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BongakonkeH\OneDrive - msunduzi.gov.za\Desktop\DRAFT SDBIP 23 24\"/>
    </mc:Choice>
  </mc:AlternateContent>
  <bookViews>
    <workbookView xWindow="-108" yWindow="-108" windowWidth="19416" windowHeight="10416" firstSheet="7" activeTab="8"/>
  </bookViews>
  <sheets>
    <sheet name="SDBIP HIGH LEVEL &amp; DPT " sheetId="15" r:id="rId1"/>
    <sheet name="Table of Abbreviations" sheetId="16" r:id="rId2"/>
    <sheet name="REVENUE BY SOURCE" sheetId="11" r:id="rId3"/>
    <sheet name="PROJECTION REVENUE COLLECTION " sheetId="12" r:id="rId4"/>
    <sheet name=" OPERATIONAL EXP BY VOTE" sheetId="13" r:id="rId5"/>
    <sheet name="CAPITAL EXP BY VOTE" sheetId="14" r:id="rId6"/>
    <sheet name="3 Year Capital Plan" sheetId="10" r:id="rId7"/>
    <sheet name="SDCE TOP LAYER" sheetId="1" r:id="rId8"/>
    <sheet name="COMMUNITY SERVICES TOP LAYER" sheetId="7" r:id="rId9"/>
    <sheet name="INFRA SERVICES TOP LAYER" sheetId="6" r:id="rId10"/>
    <sheet name="ELECTRICITY TOP LAYER" sheetId="5" r:id="rId11"/>
    <sheet name="BUDGET &amp; TREASURY HL" sheetId="8" r:id="rId12"/>
    <sheet name="CORPORATE SERVICES TOP LAYER" sheetId="17" r:id="rId13"/>
    <sheet name="MMs OFFICE TOP LAYER"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6" hidden="1">'3 Year Capital Plan'!$A$1:$X$84</definedName>
    <definedName name="Approve2">'[1]Template names'!$B$102</definedName>
    <definedName name="Approve5">'[1]Template names'!$B$104</definedName>
    <definedName name="data">[2]Subvote!$1:$1048576</definedName>
    <definedName name="data1">[2]Sheet3!$1:$1048576</definedName>
    <definedName name="DATA11">#REF!</definedName>
    <definedName name="DATA12">#REF!</definedName>
    <definedName name="DATA13">#REF!</definedName>
    <definedName name="desc">'[3]Template names'!$B$30</definedName>
    <definedName name="EPMWorkbookOptions_1" hidden="1">"tUQAAB+LCAAAAAAABADtnG1vokwUhr9vsv/B+F0ZFKxtqBuKWH1WXsKLu91mQ1DHSlbBBazt8+t3QBEQ2rXWGmFJ2pSeOXM4XNxnZsQJ1Jen+az0CG3HsMzrMl4F5RI0R9bYMB+uy0t3UsEb5S+tz5+ob5b9a2hZv4SFi1ydEupnOldPjnFdnrru4grDVqtVdVWvWvYDVgMAx75zfXk0hXO9YpiOq5sjWN72Gv+9VxmdtVSiGMs04cg7p2Ix"</definedName>
    <definedName name="EPMWorkbookOptions_2" hidden="1">"S9uGpjsw4MpvjDW3dVffWJGd1+dwfbbtmVw4Xyxtwz+V6kBbtOEEongjWEUJlVtaR+S0G5Hhv+FAu990mjtL3Rk5+mK4+l1F/5jj5f9G1YTuVRMAgKEGbLgYYT+1e05W+bb6o4cOb9T2Laugg4k+c+D2L4V5WYU50ovFzBjpEZ575xrEiEeJmDcIWutUds68JhfCLGEvNnWN8RiabWMOTcfP82XXMEcn5oO85Km12sZgrJllt1x7CSkspeG1"</definedName>
    <definedName name="EPMWorkbookOptions_3" hidden="1">"rv5VpPRMXN2mI1KHC5/cjv5o2YaL8vJvxLpzom2nf9d4mM7QryvDGVIYHHcNaOv2aGqEcV712SOfjmE7buSC0tt3Am2v+mXg+3pF/VTT+L2EPklG4ESav9MYoc1SWJrHa4HWtxENHCTA6008EiDtBvt9BXsM7RagsPVBanRnMdOfRdtaQNt9buFkg5zA4aRCNsZEhahNLitNEsIK0GGNGA8viIth3TtzvFdK4L7ubO8eB+dDNBSmuMWVnuqA"</definedName>
    <definedName name="EPMWorkbookOptions_4" hidden="1">"XNb9I5juoyR/Vu9FWmJ5pYujQxwNH2hESHR5IXQgrOfQtYQG3yvTmF2XPQGVdyrz9Vu8X18K+9tFH5sKL2ixxowDorB95BWpkA8saVnp8beHVzMABJrx9i9mPI/F7DOMKzYwFkpNS/MApbZphZYFVWIOn3rqdZIkCGJ/sdbyJ9YQY1yvMi1qLMNkXa/HxhKxZ5zM+VRyh9MGyp14eB03LnDQbF7sX8f1/NVxADGxTupwa3vG5XpcLltrxqmc"</definedName>
    <definedName name="EPMWorkbookOptions_5" hidden="1">"URGrPKP0BF5j+rQsv2f92GjU629YQBI5rOUYy2RFo+Z1S8bV+xF8SEDgNbIgkySDgzogCzKpZAhANrJO5qzmgvYJnweSuZwB2jsrFs9SKDQtzQMU2lNY7oQKbeRPoR7BUKE1dOhZNF7gM7+oPh6S7Xd9BZENkRu6T/MMW5K7LKsUWAIsgshKtLc8ofsFlAAKT2edxflMeF/ZO63Tu1WlU35Re5G/aS/kuPuxnGe1r52sC/boWDrFojU9zQNq"</definedName>
    <definedName name="EPMWorkbookOptions_6" hidden="1">"mJOZExZvM3/FiwDG5ekZCnmmpXmAPEVJ+I9llBNK9DJ/Et1AjMtU0GqAALVGFae71cvLy6xr9qhweEHz7AWT6EfxtghwLfNj2wcwudFuagWWSPl4xlw8tTmjiVDWBnT/XTsa3j4X4jncFRuCTA758uDffVTyEpeIPeNkzqeYJfa2J/CnLOQc7ohdQ4yLdWMrhJqW5iFCFRVGlRBe5u6Uas3hltgISaRT9PODlrKu06OxYNXMszifmlV63EnX"</definedName>
    <definedName name="EPMWorkbookOptions_7" hidden="1">"iDnc9+ohjE8sNYA3q4qg/Lvrw1QmIB9Mzqd4B6wkn3hpmMO9rhuKcbkGxoxr9ahMaEZR6X7m9/yeT/1yLC2rEvuOvepvL+AcblUMMK6XhyIr9YR2L/OPno8o0z2cYtmkO1FY2gscYtbAHUVLvu0iaky+IYOS4MSGzlQwhQU0g9cWxI2+HzODuu0FFUxZf4SB567Z9w1eBYK06foYA+9kQ9x/Nd7cNarnDHTb0IczyEH7IYyQsH/+FIbdvHqk"</definedName>
    <definedName name="EPMWorkbookOptions_8" hidden="1">"9QeBbRO8tUQAAA=="</definedName>
    <definedName name="Head1">'[1]Template names'!$B$2</definedName>
    <definedName name="Head10">'[1]Template names'!$B$16</definedName>
    <definedName name="Head11">'[1]Template names'!$B$17</definedName>
    <definedName name="head1A">'[1]Template names'!$B$3</definedName>
    <definedName name="head1b">'[1]Template names'!$B$4</definedName>
    <definedName name="Head2">'[1]Template names'!$B$5</definedName>
    <definedName name="head27">'[1]Template names'!$B$33</definedName>
    <definedName name="Head2A">'[1]Template names'!$B$6</definedName>
    <definedName name="Head3">'[1]Template names'!$B$7</definedName>
    <definedName name="Head5">'[1]Template names'!$B$9</definedName>
    <definedName name="Head5b">'[1]Template names'!$B$11</definedName>
    <definedName name="Head6">'[1]Template names'!$B$12</definedName>
    <definedName name="Head7">'[1]Template names'!$B$13</definedName>
    <definedName name="Head8">'[1]Template names'!$B$14</definedName>
    <definedName name="Head9">'[1]Template names'!$B$15</definedName>
    <definedName name="hello" localSheetId="4">#REF!</definedName>
    <definedName name="hello" localSheetId="11">#REF!</definedName>
    <definedName name="hello" localSheetId="8">#REF!</definedName>
    <definedName name="hello">#REF!</definedName>
    <definedName name="mmmm" localSheetId="4">#REF!</definedName>
    <definedName name="mmmm" localSheetId="11">#REF!</definedName>
    <definedName name="mmmm" localSheetId="8">#REF!</definedName>
    <definedName name="mmmm">#REF!</definedName>
    <definedName name="muni">'[1]Template names'!$B$93</definedName>
    <definedName name="MyFormatRange" localSheetId="4">#REF!</definedName>
    <definedName name="MyFormatRange" localSheetId="11">#REF!</definedName>
    <definedName name="MyFormatRange" localSheetId="8">#REF!</definedName>
    <definedName name="MyFormatRange" localSheetId="0">#REF!</definedName>
    <definedName name="MyFormatRange" localSheetId="7">#REF!</definedName>
    <definedName name="MyFormatRange">#REF!</definedName>
    <definedName name="Opex_Parent" localSheetId="4">#REF!</definedName>
    <definedName name="Opex_Parent" localSheetId="11">#REF!</definedName>
    <definedName name="Opex_Parent" localSheetId="8">#REF!</definedName>
    <definedName name="Opex_Parent" localSheetId="0">#REF!</definedName>
    <definedName name="Opex_Parent">#REF!</definedName>
    <definedName name="_xlnm.Print_Area" localSheetId="6">'3 Year Capital Plan'!$A$1:$U$84</definedName>
    <definedName name="_xlnm.Print_Area" localSheetId="11">'BUDGET &amp; TREASURY HL'!$A$1:$AC$17</definedName>
    <definedName name="_xlnm.Print_Area" localSheetId="8">'COMMUNITY SERVICES TOP LAYER'!$A$1:$AD$24</definedName>
    <definedName name="_xlnm.Print_Area" localSheetId="10">'ELECTRICITY TOP LAYER'!$A$1:$AF$16</definedName>
    <definedName name="_xlnm.Print_Area" localSheetId="9">'INFRA SERVICES TOP LAYER'!$B$1:$AH$27</definedName>
    <definedName name="_xlnm.Print_Area" localSheetId="13">'MMs OFFICE TOP LAYER'!$A$1:$AD$24</definedName>
    <definedName name="_xlnm.Print_Area" localSheetId="2">'REVENUE BY SOURCE'!$A$1:$N$20</definedName>
    <definedName name="_xlnm.Print_Area" localSheetId="7">'SDCE TOP LAYER'!$A$1:$AD$31</definedName>
    <definedName name="_xlnm.Print_Titles" localSheetId="6">'3 Year Capital Plan'!$1:$1</definedName>
    <definedName name="_xlnm.Print_Titles" localSheetId="11">'BUDGET &amp; TREASURY HL'!$5:$7</definedName>
    <definedName name="_xlnm.Print_Titles" localSheetId="8">'COMMUNITY SERVICES TOP LAYER'!$5:$6</definedName>
    <definedName name="_xlnm.Print_Titles" localSheetId="12">'CORPORATE SERVICES TOP LAYER'!$4:$6</definedName>
    <definedName name="_xlnm.Print_Titles" localSheetId="10">'ELECTRICITY TOP LAYER'!$3:$5</definedName>
    <definedName name="_xlnm.Print_Titles" localSheetId="9">'INFRA SERVICES TOP LAYER'!$3:$5</definedName>
    <definedName name="_xlnm.Print_Titles" localSheetId="13">'MMs OFFICE TOP LAYER'!$4:$6</definedName>
    <definedName name="_xlnm.Print_Titles" localSheetId="7">'SDCE TOP LAYER'!$3:$5</definedName>
    <definedName name="result">'[1]Template names'!$B$35</definedName>
    <definedName name="v" localSheetId="4">#REF!</definedName>
    <definedName name="v" localSheetId="11">#REF!</definedName>
    <definedName name="v" localSheetId="8">#REF!</definedName>
    <definedName name="v" localSheetId="0">#REF!</definedName>
    <definedName name="v">#REF!</definedName>
    <definedName name="Vdesc">'[1]Template names'!$B$32</definedName>
    <definedName name="Vote">'[1]Org structure'!$A$2:$A$16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14" l="1"/>
  <c r="M12" i="14"/>
  <c r="L12" i="14"/>
  <c r="K12" i="14"/>
  <c r="J12" i="14"/>
  <c r="I12" i="14"/>
  <c r="H12" i="14"/>
  <c r="G12" i="14"/>
  <c r="F12" i="14"/>
  <c r="E12" i="14"/>
  <c r="D12" i="14"/>
  <c r="C12" i="14"/>
  <c r="B12" i="14"/>
  <c r="M20" i="11"/>
  <c r="N6" i="11"/>
  <c r="T88" i="10" l="1"/>
  <c r="T84" i="10"/>
  <c r="S84" i="10"/>
  <c r="R84" i="10"/>
</calcChain>
</file>

<file path=xl/sharedStrings.xml><?xml version="1.0" encoding="utf-8"?>
<sst xmlns="http://schemas.openxmlformats.org/spreadsheetml/2006/main" count="4387" uniqueCount="1947">
  <si>
    <t>INDEX</t>
  </si>
  <si>
    <t>IDP REFERENCE</t>
  </si>
  <si>
    <t>CDS REFERENCE</t>
  </si>
  <si>
    <t>SDBIP REFERENCE</t>
  </si>
  <si>
    <t xml:space="preserve">NATIONAL KEY PERFORMANCE AREA </t>
  </si>
  <si>
    <t>GOAL</t>
  </si>
  <si>
    <t>STRATEGIC OBJECTIVE</t>
  </si>
  <si>
    <t>PROGRAMME</t>
  </si>
  <si>
    <t>PROJECT</t>
  </si>
  <si>
    <t>DEFINITION</t>
  </si>
  <si>
    <t>PURPOSE</t>
  </si>
  <si>
    <t>CALCULATION TYPE</t>
  </si>
  <si>
    <t>METHOD OF CALCULATION</t>
  </si>
  <si>
    <t>WARD</t>
  </si>
  <si>
    <t>BASELINE / STATUS QUO</t>
  </si>
  <si>
    <t>MEASURABLE OBJECTIVES</t>
  </si>
  <si>
    <t>BACKLOG</t>
  </si>
  <si>
    <t>INDICATOR</t>
  </si>
  <si>
    <t>ANNUAL TARGET</t>
  </si>
  <si>
    <t>UNIT OF MEASURE</t>
  </si>
  <si>
    <t xml:space="preserve">ANNUAL BUDGET </t>
  </si>
  <si>
    <t>FUNDING SOURCE</t>
  </si>
  <si>
    <t>WBS/GL NUMBER</t>
  </si>
  <si>
    <t>QUARTER 1</t>
  </si>
  <si>
    <t xml:space="preserve">QUARTER 2 </t>
  </si>
  <si>
    <t>QUARTER 3</t>
  </si>
  <si>
    <t>ANNUAL</t>
  </si>
  <si>
    <t>PORTFOLIO OF EVIDENCE</t>
  </si>
  <si>
    <t>RESPONSIBLE DEPARTMENT</t>
  </si>
  <si>
    <t>C</t>
  </si>
  <si>
    <t>C2</t>
  </si>
  <si>
    <t>5 - GROWING THE REGIONAL ECONOMY</t>
  </si>
  <si>
    <t>SD&amp;CE 01</t>
  </si>
  <si>
    <t>NKPA 3 - LOCAL ECONOMIC DEVELOPMENT</t>
  </si>
  <si>
    <t>GOAL 5;  ECONOMIC GROWTH AND  DEVELOPMENT</t>
  </si>
  <si>
    <t xml:space="preserve">5.1 Job Creation </t>
  </si>
  <si>
    <t>Community Work programme implemented and cooperatives supported</t>
  </si>
  <si>
    <t>Number of work opportunities created through LED development initiatives including Capital Projects</t>
  </si>
  <si>
    <t>Work opportunities created through LED development initiatives</t>
  </si>
  <si>
    <t>To increase the development of the local economy through creating work opportunities</t>
  </si>
  <si>
    <t>Cumulative</t>
  </si>
  <si>
    <t>Number of work opportunities created</t>
  </si>
  <si>
    <t>ALL</t>
  </si>
  <si>
    <t>1000 x work opportunities created through LED development initiatives including Capital Projects by the 30th of June 2023</t>
  </si>
  <si>
    <t>NIL</t>
  </si>
  <si>
    <t xml:space="preserve">Number </t>
  </si>
  <si>
    <t>N/A</t>
  </si>
  <si>
    <t>250 x work opportunities created through LED development initiatives including Capital Projects by the 30th of September 2023</t>
  </si>
  <si>
    <t>500 x work opportunities created through LED development initiatives including Capital Projects by the 31st of December 2023</t>
  </si>
  <si>
    <t>750 x work opportunities created through LED development initiatives including Capital Projects by the 31st of March 2024</t>
  </si>
  <si>
    <t>DEVELOPMENT SERVICES</t>
  </si>
  <si>
    <t>SD&amp;CE 02</t>
  </si>
  <si>
    <t xml:space="preserve">5.2 Improved Investment Attraction, Retention and expansion 
</t>
  </si>
  <si>
    <t>Business Licensing</t>
  </si>
  <si>
    <t>Business Registration Database</t>
  </si>
  <si>
    <t xml:space="preserve">capturing business information data </t>
  </si>
  <si>
    <t>to create a database of all businesses within Msunduzi Municipality's Jurisdiction</t>
  </si>
  <si>
    <t xml:space="preserve">number of businesses visited </t>
  </si>
  <si>
    <t>600 Businesses  visited for Database Registration by 30 June 2023</t>
  </si>
  <si>
    <t>660 x Businesses visited and registered in the Business database by the 30th of June 2024</t>
  </si>
  <si>
    <t>165 x Businesses visited and registered in the Business database by the 30th of September 2023</t>
  </si>
  <si>
    <t>330 x Businesses visited and registered in the Business database by the 31st of December 2023</t>
  </si>
  <si>
    <t>495 x Businesses visited and registered in the Business database by the 31st of March 2024</t>
  </si>
  <si>
    <t xml:space="preserve">Schedule of business registration </t>
  </si>
  <si>
    <t>SD&amp;CE 03</t>
  </si>
  <si>
    <t>5.2 Improved Investment Attraction, Retention and expansion 
d</t>
  </si>
  <si>
    <t xml:space="preserve">Business license applications received and processed </t>
  </si>
  <si>
    <t xml:space="preserve">Capturing business licence application received </t>
  </si>
  <si>
    <t>capturing/ receiving business licence applications for issuing Business Licences</t>
  </si>
  <si>
    <t>100% Business Licensing Applications processed within 21 days  in terms of Business Act for the 22/23 FY by the 30th of June 2023</t>
  </si>
  <si>
    <t>100% Business Licensing Applications processed within 21 days in terms of Business Act for the 22/23 FY by the 30th of June 2024</t>
  </si>
  <si>
    <t>Percentage</t>
  </si>
  <si>
    <t>100% Business Licensing Applications processed within 21 days in terms of Business Act for the 22/23 FY by the 30th of September 2023</t>
  </si>
  <si>
    <t>100% Business Licensing Applications processed within 21 days in terms of Business Act for the 22/23 FY by the 31st of December 2023</t>
  </si>
  <si>
    <t>100% Business Licensing Applications processed within 21 days in terms of Business Act for the 22/23 FY by the 31st of March 2024</t>
  </si>
  <si>
    <t xml:space="preserve">Schedule of Business Licence Applications received and processed </t>
  </si>
  <si>
    <t>SD&amp;CE 04</t>
  </si>
  <si>
    <t>Enforcement of Business Regulations</t>
  </si>
  <si>
    <t>Ensuring that all businesses comply with relevant legislation</t>
  </si>
  <si>
    <t xml:space="preserve">Regulation of business compliance to legislation </t>
  </si>
  <si>
    <t>660 businesses inspected for valid Business Licenses by the 30th of June 2023</t>
  </si>
  <si>
    <t xml:space="preserve">720 x Businesses to be visited and inspected for valid Business Licences </t>
  </si>
  <si>
    <t>720 x Businesses to be visited and inspected for valid Business Licences by the 30th of June 2024</t>
  </si>
  <si>
    <t>180 x Businesses to be visited and inspected for valid Business Licences by the 30th of September 2023</t>
  </si>
  <si>
    <t>360 x Businesses to be visited and inspected for valid Business Licences by the 31st of December 2023</t>
  </si>
  <si>
    <t>540 x Businesses to be visited and inspected for valid Business Licences by the 31st of March 2024</t>
  </si>
  <si>
    <t>Schedule of Businesses visited and Verification forms</t>
  </si>
  <si>
    <t>SD&amp;CE 05</t>
  </si>
  <si>
    <t>SD&amp;CE 06</t>
  </si>
  <si>
    <t>Implement Incentives scheme</t>
  </si>
  <si>
    <t xml:space="preserve">Implementation of business incentives </t>
  </si>
  <si>
    <t xml:space="preserve">Concession of municipal services offered to businesses who are expanding and new investments in the city. </t>
  </si>
  <si>
    <t>To promote and attract investment investments and assist businesses to expand with less costs</t>
  </si>
  <si>
    <t>Non-Cumulative</t>
  </si>
  <si>
    <t xml:space="preserve">The amount of incentives offered to businesses in the city as per criteria for incentives </t>
  </si>
  <si>
    <t xml:space="preserve">Approved incentives policy. </t>
  </si>
  <si>
    <t xml:space="preserve">Msunduzi Business Incentive Policy Reviewed </t>
  </si>
  <si>
    <t>Msunduzi Business Incentive Policy Reviewed by the 30th of June 2024</t>
  </si>
  <si>
    <t>Date</t>
  </si>
  <si>
    <t>Consultations with Relevant Departments for reviewing the Business Incentives Policy conducted by the 30th of September 2023</t>
  </si>
  <si>
    <t>First Draft of the Reviewed Business Incentive Policy submitted to stakeholders for comments by the 31st of December 2023</t>
  </si>
  <si>
    <t>Report on the Amendments of the Reviewed Business Incentive Policy prepared and submitted to SMC by the 31st of March 2024</t>
  </si>
  <si>
    <t>Reviewed Msunduzi Business Incentive Policy &amp; SMC Resolution</t>
  </si>
  <si>
    <t>7 - GROWING THE REGIONAL ECONOMY</t>
  </si>
  <si>
    <t>SD&amp;CE 07</t>
  </si>
  <si>
    <t>Economic Development</t>
  </si>
  <si>
    <t>Edendale Town Centre</t>
  </si>
  <si>
    <t>Mixed Use Development Project by the Municipality to bring about economic and social opportunity</t>
  </si>
  <si>
    <t>To use public investment to leverage private investment</t>
  </si>
  <si>
    <t>SPLUMA approval for Phase 1</t>
  </si>
  <si>
    <t>R4.5m</t>
  </si>
  <si>
    <t>NDPG</t>
  </si>
  <si>
    <t>I/604270.002</t>
  </si>
  <si>
    <t>Certificate of Completion of Road Project and Draft General Plan</t>
  </si>
  <si>
    <t>TOWN PLANNING &amp; ENVIRONMENTAL MANAGEMENT AND DEVELOPMENT SERVICES</t>
  </si>
  <si>
    <t>8 - GROWING THE REGIONAL ECONOMY</t>
  </si>
  <si>
    <t>SD&amp;CE 08</t>
  </si>
  <si>
    <t>Bylaws and policies</t>
  </si>
  <si>
    <t>Council bylaws and policies related to LED unit enforced</t>
  </si>
  <si>
    <t xml:space="preserve">The bylaws are law are adopted by the council of the municipality to regulate the affairs and services with the juristic of the municipality </t>
  </si>
  <si>
    <t>Bylaws are utilized as a diverse policy implementation tool.</t>
  </si>
  <si>
    <t>Number of implemented Bylaws vs bylaws identified or reported</t>
  </si>
  <si>
    <t>All</t>
  </si>
  <si>
    <t>Nil</t>
  </si>
  <si>
    <t>100% of Council bylaws and policies related to LED unit enforced by the 30th of June 2024</t>
  </si>
  <si>
    <t>100% of Council bylaws and policies related to LED unit enforced by the 30th of September 2023</t>
  </si>
  <si>
    <t>100% of Council bylaws and policies related to LED unit enforced by the 31st of December 2023</t>
  </si>
  <si>
    <t>100% of Council bylaws and policies related to LED unit enforced by the 31st of March 2024</t>
  </si>
  <si>
    <t>Contravention notices, Impounding notes, Fines issued &amp; Spreadsheet of illegal traders removed</t>
  </si>
  <si>
    <t>SD&amp;CE 09</t>
  </si>
  <si>
    <t>Optimize system, procedures and processes for Town Planning</t>
  </si>
  <si>
    <t>According to the SPLUMA act, land development  "means the erection of buildings or structures on
land, or the change of use of land, including township establishment, the
subdivision or consolidation of land or any deviation from the land use or
uses permitted in terms of an applicable land use scheme"</t>
  </si>
  <si>
    <t>Implementation of section 34 of the Msunduzi SPLUMA By-laws.</t>
  </si>
  <si>
    <t>SPLUMA By-laws</t>
  </si>
  <si>
    <t xml:space="preserve">(80 days) Average number of days taken to process development applications for approval in terms of SPLUMA </t>
  </si>
  <si>
    <t>(80 days) Average number of days taken to process development applications for approval in terms of SPLUMA by the 30th of June 2024</t>
  </si>
  <si>
    <t xml:space="preserve">Average number of days </t>
  </si>
  <si>
    <t>(80 days) Average number of days taken to process development applications for approval in terms of SPLUMA by the 30th of September 2023</t>
  </si>
  <si>
    <t>(80 days) Average number of days taken to process development applications for approval in terms of SPLUMA by the 31st of December 2023</t>
  </si>
  <si>
    <t>(80 days) Average number of days taken to process development applications for approval in terms of SPLUMA by the 31st of March 2024</t>
  </si>
  <si>
    <t>SPLUMA Applications Register</t>
  </si>
  <si>
    <t>TOWN PLANNING</t>
  </si>
  <si>
    <t>SD&amp;CE 10</t>
  </si>
  <si>
    <t>Land Acquisition</t>
  </si>
  <si>
    <t>Hectors of land secured</t>
  </si>
  <si>
    <t xml:space="preserve">To make land parcels for  LED Projects </t>
  </si>
  <si>
    <t>Non-cumulative</t>
  </si>
  <si>
    <t xml:space="preserve">Hectares of Land issued </t>
  </si>
  <si>
    <t xml:space="preserve">Sale agreements Signed </t>
  </si>
  <si>
    <t>SD&amp;CE 11</t>
  </si>
  <si>
    <t>C3</t>
  </si>
  <si>
    <t>SD&amp;CE 12</t>
  </si>
  <si>
    <t>GOAL 5;  ECONOMIC GROWTH AND  DEVELOPMENTT</t>
  </si>
  <si>
    <t>5.3 Improved and developed Tourism sector 
p</t>
  </si>
  <si>
    <t>Destination Marketing</t>
  </si>
  <si>
    <t>Destination marketing and awareness campaign</t>
  </si>
  <si>
    <t>to position the City of Pietermaritzburg as destination of choice</t>
  </si>
  <si>
    <t xml:space="preserve">Implementation </t>
  </si>
  <si>
    <t xml:space="preserve">100% Participation of Msunduzi Tourism events </t>
  </si>
  <si>
    <t>CNL</t>
  </si>
  <si>
    <t>O/604514.JAH.000 / 4100013000</t>
  </si>
  <si>
    <t>25% Participation of Msunduzi Tourism events as per the approved Tourism Events Calendar by the 30th of September 2023</t>
  </si>
  <si>
    <t>50% Participation of Msunduzi Tourism events as per the approved Tourism Events Calendar by the 31st December 2023</t>
  </si>
  <si>
    <t>75% Participation of Msunduzi Tourism events as per the approved Tourism Events Calendar by the 31st of March 2024</t>
  </si>
  <si>
    <t>100% Participation of Msunduzi Tourism events as per the approved Tourism Events Calendar by the 30th of June 2024</t>
  </si>
  <si>
    <t>CITY ENTITIES</t>
  </si>
  <si>
    <t>SD&amp;CE 13</t>
  </si>
  <si>
    <t>SMMES and Cooperative development</t>
  </si>
  <si>
    <t xml:space="preserve">Skills Development and Training for Tourism SMME </t>
  </si>
  <si>
    <t>Devise strategies and solutions for Tourism growth</t>
  </si>
  <si>
    <t xml:space="preserve">4 x Quarterly Msunduzi Training Workshops for Tourism SMMEs facilitated </t>
  </si>
  <si>
    <t xml:space="preserve">4 x Quarterly Msunduzi Training Workshops </t>
  </si>
  <si>
    <t>4 x Quarterly Msunduzi Training Workshops for Tourism SMMEs facilitated by the 30th of June 2024</t>
  </si>
  <si>
    <t>Number</t>
  </si>
  <si>
    <t>1 x Quarterly Msunduzi Training Workshops for Tourism SMMEs facilitated by the 30th of September 2023</t>
  </si>
  <si>
    <t>2 x Quarterly Msunduzi Training Workshops for Tourism SMMEs facilitated by the 31st of December 2023</t>
  </si>
  <si>
    <t>3 x Quarterly Msunduzi Training Workshops for Tourism SMMEs facilitated by the 31st of March 2024</t>
  </si>
  <si>
    <t>Agenda/Invitations, Attendance register &amp; Photos</t>
  </si>
  <si>
    <t>C4</t>
  </si>
  <si>
    <t>SD&amp;CE 14</t>
  </si>
  <si>
    <t xml:space="preserve">5.4 SMME and entrepreneurial development
</t>
  </si>
  <si>
    <t>Business opportunities created</t>
  </si>
  <si>
    <t xml:space="preserve">To link SMMEs and Cooperatives with business opportunities.
</t>
  </si>
  <si>
    <t>Ensuring the participation of SMMEs and Cooperatives to the value chain of economy.</t>
  </si>
  <si>
    <t xml:space="preserve">20 x Business opportunities created for registered Local Businesses </t>
  </si>
  <si>
    <t>20 x Business opportunities created for registered Local Businesses by the 30th of June 2024</t>
  </si>
  <si>
    <t>5 x Business opportunities created for registered Local Businesses by the 30th of September 2023</t>
  </si>
  <si>
    <t>SD&amp;CE 15</t>
  </si>
  <si>
    <t>SMMEs and Cooperatives support</t>
  </si>
  <si>
    <t xml:space="preserve">To provide assistance and mentorship programmes to SMMEs and Cooperatives.
</t>
  </si>
  <si>
    <t>To facilitate mentorship programmes to SMMEs and Coops and build capacity building.</t>
  </si>
  <si>
    <t>30 Cooperatives and 30 SMMEs assisted in mentorship programme by 30 June 2022</t>
  </si>
  <si>
    <t xml:space="preserve">60 x Cooperatives and SMMEs assisted and mentored </t>
  </si>
  <si>
    <t xml:space="preserve">60 x Cooperatives and SMMEs assisted and mentored by the 30th of June 2024 </t>
  </si>
  <si>
    <t>15 x Cooperatives and SMMEs assisted and mentored by the 30th of September 2023</t>
  </si>
  <si>
    <t>30 x Cooperatives and SMMEs assisted and mentored by the 31st of December 2023</t>
  </si>
  <si>
    <t>45 x Cooperatives and SMMEs assisted and mentored by the 31st of March 2024</t>
  </si>
  <si>
    <t>SD&amp;CE 16</t>
  </si>
  <si>
    <t xml:space="preserve">Informal Economy Policy reviewed </t>
  </si>
  <si>
    <t>Informal Economy Policy reviewed by the 30th of June 2024</t>
  </si>
  <si>
    <t>Consultations with relevant stakeholders for reviewing of the Informal Economy Policy conducted by the 30th of September 2023</t>
  </si>
  <si>
    <t>First draft of the Reviewed Informal Economy Policy submitted to stakeholders for comments by the 31st of December 2023</t>
  </si>
  <si>
    <t>Reviewed informal economy Policy &amp; SMC Resolution</t>
  </si>
  <si>
    <t>F</t>
  </si>
  <si>
    <t>F2.2</t>
  </si>
  <si>
    <t>1 - BUILDING A CAPABLE &amp; DEVELOPMENTAL MUNICIPALITY</t>
  </si>
  <si>
    <t>SD&amp;CE 17</t>
  </si>
  <si>
    <t>NKPA 6 - CROSS CUTTING</t>
  </si>
  <si>
    <t xml:space="preserve">6) SPATIAL EQUITY &amp; HUMAN SETTLEMENTS  
</t>
  </si>
  <si>
    <t xml:space="preserve">6.2 Improved Environmental Management
</t>
  </si>
  <si>
    <t xml:space="preserve">Safeguarding the environment for the optimal health of the Community
</t>
  </si>
  <si>
    <t>Vector Control</t>
  </si>
  <si>
    <t>Undertaking this project to comply with the Environmental Legislations</t>
  </si>
  <si>
    <t>This is undertaken to make sure that there compliance in terms of the Environmental Act.</t>
  </si>
  <si>
    <t>11 000 sites baited and/or treated  Annually</t>
  </si>
  <si>
    <t xml:space="preserve">17000 sites baited and/or treated for Vector Control </t>
  </si>
  <si>
    <t>17000 sites baited and/or treated for Vector Control by the 30th of June 2024</t>
  </si>
  <si>
    <t>4200 sites baited and/or treated for Vector Control by the 30th of September 2023</t>
  </si>
  <si>
    <t>8400 sites baited and/or treated for Vector Control by the 31st of December 2023</t>
  </si>
  <si>
    <t>12600 sites baited and/or treated for Vector Control by the 31st of March 2024</t>
  </si>
  <si>
    <t xml:space="preserve">Vector control register
</t>
  </si>
  <si>
    <t>ENVIRONMENTAL HEALTH</t>
  </si>
  <si>
    <t>F2</t>
  </si>
  <si>
    <t>SD&amp;CE 18</t>
  </si>
  <si>
    <t>Water Quality Control (Potable and raw water)</t>
  </si>
  <si>
    <t>2 000 water samples taken &amp; analysed for Water Quality Control  Annually</t>
  </si>
  <si>
    <t xml:space="preserve">Laboratory results
</t>
  </si>
  <si>
    <t>F1</t>
  </si>
  <si>
    <t>SD&amp;CE 19</t>
  </si>
  <si>
    <t>Assessment and consideration of land development applications in terms of SPLUMA By-laws</t>
  </si>
  <si>
    <t>SPLUMA applications refers to any land development application / activity which requires municipal planning approval in terms of section 45 of the Msunduzi SPLUMA by-law(2021).</t>
  </si>
  <si>
    <t>Percentage of SPLUMA applications evaluated and submitted to the Municipal Planning Tribunal for approval.</t>
  </si>
  <si>
    <t xml:space="preserve">6.1 Integrated land use management, ensuring equitable access to goods and services, attracting social and financial investment.  
</t>
  </si>
  <si>
    <t>SPATIAL PLANNING &amp; LAND USE MANAGEMENT SYSTEM</t>
  </si>
  <si>
    <t>Review of the Msunduzi Spatial Development Framework (2022)</t>
  </si>
  <si>
    <t xml:space="preserve">A spatial development framework (SDF) is an overarching, strategic plan for an urban or rural development, a precinct, estate, campus or set of campuses. </t>
  </si>
  <si>
    <t>The review of the Msunduzi Spatial Development Framework aims to address the gaps identified by COGTA pertaining to the 2022 Municipal SDF.</t>
  </si>
  <si>
    <t>Adopted Msunduzi Spatial Development Framework</t>
  </si>
  <si>
    <t>Final Spatial Development Framework reviewed and submitted to SMC</t>
  </si>
  <si>
    <t>Final Spatial Development Framework reviewed and submitted to SMC by the 30th of June 2024</t>
  </si>
  <si>
    <t xml:space="preserve">Date </t>
  </si>
  <si>
    <t>Spatial referencing of Municipal disaster prone areas submitted to Msunduzi Municipality by the 31st of March 2024</t>
  </si>
  <si>
    <t>Final SDF Reviewed document &amp; SMC Resolution</t>
  </si>
  <si>
    <t>SD&amp;CE 21</t>
  </si>
  <si>
    <t>Land Acquisition and Land Legal</t>
  </si>
  <si>
    <t>Tranche 2, Tranche 3</t>
  </si>
  <si>
    <t>Acquisition of Private Land and assembling it under Municipal ownership</t>
  </si>
  <si>
    <t>Hectares</t>
  </si>
  <si>
    <t>Sum Hectares acquired</t>
  </si>
  <si>
    <t>10 to 24</t>
  </si>
  <si>
    <t>Tranche 1 and 2 hectares of land acquired</t>
  </si>
  <si>
    <t>R95m</t>
  </si>
  <si>
    <t>DoHS</t>
  </si>
  <si>
    <t>0/604285.A8H.000</t>
  </si>
  <si>
    <t>MEC Expropriation Report submitted by the 30th of September 2023</t>
  </si>
  <si>
    <t>MEC approval obtained by the 31st of March 2024</t>
  </si>
  <si>
    <t>F3</t>
  </si>
  <si>
    <t>SD&amp;CE 22</t>
  </si>
  <si>
    <t xml:space="preserve">6.3 Integrated human Settlements </t>
  </si>
  <si>
    <t>Housing Sector Plan</t>
  </si>
  <si>
    <t>Housing Sector Plan review</t>
  </si>
  <si>
    <t xml:space="preserve">Review of the current Housing Sector plan (HSP) approved by Council on  </t>
  </si>
  <si>
    <t xml:space="preserve">Final Housing Sector Plan submitted to Full Council for approval </t>
  </si>
  <si>
    <t>Final Housing Sector Plan submitted to Full Council for approval by the 30th June 2024</t>
  </si>
  <si>
    <t>COUNCIL/ DOHS</t>
  </si>
  <si>
    <t xml:space="preserve">0/604270.B1H.000 </t>
  </si>
  <si>
    <t>Final Inception Report and Communication Plan submitted to SMC for approval by the 30th of September 2023</t>
  </si>
  <si>
    <t>Submission of Synthesis of Issues Report to SMC for approval by the 31st of March 2024</t>
  </si>
  <si>
    <t>HUMAN SETTLEMENTS</t>
  </si>
  <si>
    <t>No. of new houses constructed</t>
  </si>
  <si>
    <t>Construction of housing units in various project for approved beneficiaries utilising the DoHS funding</t>
  </si>
  <si>
    <t>To provide for the housing needs of the poorest of the poor in fulfilment of Section 26 of the Constitution</t>
  </si>
  <si>
    <t xml:space="preserve">10=Phase 8 Extension             
11=Lot 182
17=Willow EE
10,14,15,16,17,23=Wirewall
11,13,14,16,17,18.29,32,35=Umgungundlovu
20=Smero OSS
32=Happy Valley, Site 11
38=Thembalihle, Thamboville,Q-Section   
</t>
  </si>
  <si>
    <t>x new housing units constructed</t>
  </si>
  <si>
    <t>D6/Municipal inspection sheets</t>
  </si>
  <si>
    <t>SD&amp;CE 24</t>
  </si>
  <si>
    <t>Crime, Bylaw.  Sub Station and Monitoring through CCTV Cameras</t>
  </si>
  <si>
    <t>24 Hour crime watch through CCTV Cameras in  areas with CCTV coverage</t>
  </si>
  <si>
    <t>Mandated Sec 87(11) MFMA ACT NO 56 of  2003 Report</t>
  </si>
  <si>
    <t>To apprise the relevant role-players within the Msunduzi Municipality on the entity's monthly performance</t>
  </si>
  <si>
    <t>24, 27, 30,32,33,35,36,37</t>
  </si>
  <si>
    <t>169 CCTV Cameras monitored 24 hours in all areas with CCTV coverage by the 30th of June 2024</t>
  </si>
  <si>
    <t xml:space="preserve">169 x CCTV Cameras monitored 24 hours in all areas with CCTV coverage </t>
  </si>
  <si>
    <t xml:space="preserve">169 x CCTV Cameras monitored 24 hours in all areas with CCTV coverage by the 30th June 2024 </t>
  </si>
  <si>
    <t>Council</t>
  </si>
  <si>
    <t>169 x CCTV Cameras monitored 24 hours in all areas with CCTV coverage by the 30th of September 2023</t>
  </si>
  <si>
    <t>169 x CCTV Cameras monitored 24 hours in all areas with CCTV coverage by the 31st of December 2023</t>
  </si>
  <si>
    <t>169 x CCTV Cameras monitored 24 hours in all areas with CCTV coverage by the 31st of March 2024</t>
  </si>
  <si>
    <t>Monthly Sec 87 reports to SM City Entities</t>
  </si>
  <si>
    <t>D</t>
  </si>
  <si>
    <t>D2</t>
  </si>
  <si>
    <t>4 - BUILDING FINANCIAL SUSTAINABILITY</t>
  </si>
  <si>
    <t>SD&amp;CE 25</t>
  </si>
  <si>
    <t>NKPA 4 - FINANCIAL VIABILITY &amp; MANAGEMENT</t>
  </si>
  <si>
    <t>GOAL 4; FINANCIAL VIABILITY</t>
  </si>
  <si>
    <t>4.3 Improved expenditure management</t>
  </si>
  <si>
    <t>Expenditure</t>
  </si>
  <si>
    <t>Capital Expenditure</t>
  </si>
  <si>
    <t>Capital Expenditure monitored for improved expenditure management</t>
  </si>
  <si>
    <t>To ensure that budgets are spent according to planned expenditure</t>
  </si>
  <si>
    <t xml:space="preserve">% of Capital Expenditure spent vs Capital Budget received </t>
  </si>
  <si>
    <t xml:space="preserve">100% of Capital Expenditure spent for the Sustainable Development &amp; City Enterprises BU by the 30th of June 2023
(Capital Expenditure spent vs original budget)
</t>
  </si>
  <si>
    <t>% of Capital Expenditure spent</t>
  </si>
  <si>
    <t>Expenditure documents</t>
  </si>
  <si>
    <t>SUSTAINABLE DEVELOPMENT &amp; CITY ENTERPRISES BUSINESS UNIT</t>
  </si>
  <si>
    <t>SD&amp;CE 26</t>
  </si>
  <si>
    <t>Operational Expenditure</t>
  </si>
  <si>
    <t>Operational Expenditure monitored for improved expenditure management</t>
  </si>
  <si>
    <t xml:space="preserve">% of Operational Expenditure spent vs Operational budget received </t>
  </si>
  <si>
    <t xml:space="preserve">100% of Operational Expenditure spent for the Corporate Services </t>
  </si>
  <si>
    <t>% of Operational Expenditure</t>
  </si>
  <si>
    <t>A</t>
  </si>
  <si>
    <t>A1</t>
  </si>
  <si>
    <t>14 - BUILDING A CAPABLE &amp; DEVELOPMENTAL MUNICIPALITY</t>
  </si>
  <si>
    <t>SD&amp;CE 27</t>
  </si>
  <si>
    <t>NKPA 1 - MUNICIPAL TRANSFORMATION &amp; ORGANIZATIONAL DEVELOPMENT</t>
  </si>
  <si>
    <t xml:space="preserve">Goal 1; Governance and policy </t>
  </si>
  <si>
    <t>1.4 Human Resources Management and Development</t>
  </si>
  <si>
    <t>Filling of posts</t>
  </si>
  <si>
    <t>Critical Posts Filled</t>
  </si>
  <si>
    <t>Critical Posts Filled to increase Human Resources Management and Development</t>
  </si>
  <si>
    <t>To ensure that Critical posts are filled in order to increase functionality</t>
  </si>
  <si>
    <t xml:space="preserve">% of Critical Posts Filled vs post identified as critical posts to be filled </t>
  </si>
  <si>
    <t>50 % of Critical Posts Filled</t>
  </si>
  <si>
    <t>50 % of Critical Posts Filled Sustainable Development &amp; City Enterprises unit by the 30th of June 2023</t>
  </si>
  <si>
    <t xml:space="preserve">% of Critical Posts Filled </t>
  </si>
  <si>
    <t>Adverts &amp; Appointment letters</t>
  </si>
  <si>
    <t xml:space="preserve">GOAL </t>
  </si>
  <si>
    <t xml:space="preserve">STRATEGIC OBJECTIVES </t>
  </si>
  <si>
    <t>Workplace Skills plan</t>
  </si>
  <si>
    <t>Implementation of  Workplace Skills Plan 23/24 – Employees per BU</t>
  </si>
  <si>
    <t>A Workplace Skills Plan must be prepared and submitted to LGSETA by the 30th of April each year as it is a legislative requirement. It is a plan to address the training and development needs in the workplace based on the skills needed within an organisation, describing the range of skills interventions that an organisation will address and implement.</t>
  </si>
  <si>
    <t>A Workplace Skills Plan is a strategic document that articulates how the employer will address the training and development needs in the workplace.</t>
  </si>
  <si>
    <t>Number of trainings completed</t>
  </si>
  <si>
    <t xml:space="preserve">Facilitate the training of 605 employees  according to PDPs received from Business Units and in accordance to the approved 23/24 Workplace Skills Plan </t>
  </si>
  <si>
    <t>494 employees trained in 20/21</t>
  </si>
  <si>
    <t xml:space="preserve">Number of people developed through the human Resource Development Strategy </t>
  </si>
  <si>
    <t>Number of people trained by accredited training providers</t>
  </si>
  <si>
    <t>Training of 605 employees by accredited training providers based on PDPs received from Business Units and in accordance to the approved 23/24 Workplace Skills Plan facilitated by the 30th of June 2024</t>
  </si>
  <si>
    <t xml:space="preserve">Opex and LGSETA Funding </t>
  </si>
  <si>
    <t>4500422010 &amp; 4500422000  and other Business Units Budgets</t>
  </si>
  <si>
    <t>Appointment of Service Providers to implement training completed by the 30th of September 2023</t>
  </si>
  <si>
    <t>Training of 150 employees by accredited training providers based on PDPs received from Business Units and in accordance to the approved 23/24 Workplace Skills Plan facilitated by the 31st of December 2023</t>
  </si>
  <si>
    <t>Training of 300 employees by accredited training providers based on PDPs received from Business Units and in accordance to the approved 23/24 Workplace Skills Plan facilitated by the 31st of March 2024</t>
  </si>
  <si>
    <t>Training Provider Appointment Letters and Training Registers.</t>
  </si>
  <si>
    <t>Human Resources</t>
  </si>
  <si>
    <t>Filling of Top positions</t>
  </si>
  <si>
    <t>Filling of 1 Top Management Position</t>
  </si>
  <si>
    <t>The KPI speaks to filling of the vacant top management position within the municipality for improved efficiency and legislative compliance.</t>
  </si>
  <si>
    <t>To ensure that the vacant Top Management post is filled as stipulated in the regulations</t>
  </si>
  <si>
    <t>Count of the number of Top Management Posts filled</t>
  </si>
  <si>
    <t>1 Top Management post filled</t>
  </si>
  <si>
    <t xml:space="preserve">Number of Top Management Postions filled by people from special focus groups </t>
  </si>
  <si>
    <t>1x Top Management Postion filled by people from special focus groups by the 30th of June 2024</t>
  </si>
  <si>
    <t xml:space="preserve">N/A </t>
  </si>
  <si>
    <t>Letter of appointment</t>
  </si>
  <si>
    <t>Employment equity plan</t>
  </si>
  <si>
    <t>Employment Equity Plan Targets achieved</t>
  </si>
  <si>
    <t>Employment Equity plan addresses the imbalances in the organisation especially of previously disadvatnged groups</t>
  </si>
  <si>
    <t>To address the imbalance in the organisation of previously disadvantaged groups</t>
  </si>
  <si>
    <t>Target met</t>
  </si>
  <si>
    <t>percentage</t>
  </si>
  <si>
    <t>100 % of Employment Equity Plan targets achieved</t>
  </si>
  <si>
    <t xml:space="preserve">% of Employment Equity Plan targets achieved </t>
  </si>
  <si>
    <t>100 % of Employment Equity Plan targets achieved in Msunduzi Municipality per Business Unit by the 30th of June 2024</t>
  </si>
  <si>
    <t>A2</t>
  </si>
  <si>
    <t>3 - IMPROVING INFRASTRUCTURE EFFICIENCY</t>
  </si>
  <si>
    <t xml:space="preserve">Goal 2: Developed and Maintained Infrastructure </t>
  </si>
  <si>
    <t xml:space="preserve">2.4 Developed ICT infrastructure </t>
  </si>
  <si>
    <t>Partial Replacement of Servers, Data Storage,  Network switches and Routers</t>
  </si>
  <si>
    <t>The KPI speaks to the replacement of outdated and unsupported ICT hardware infrastructure to ensure that the municipality operates with updated infrastructure for improved efficiency.</t>
  </si>
  <si>
    <t>To replace outdated and unsupported ICT Hardfware infrastructure</t>
  </si>
  <si>
    <t>New ICT infrastructure in place and functional</t>
  </si>
  <si>
    <t>Servers, Data Storage, Network and Routers replaced</t>
  </si>
  <si>
    <t>Outdated and unsupported ICT Hardware infrastructure</t>
  </si>
  <si>
    <t>Servers, Data Storage, Network switches and Routers replaced and fully implemented</t>
  </si>
  <si>
    <t xml:space="preserve">100% budget on Servers, Data Storage, Network and Routers spent by the 30th of June 2024 </t>
  </si>
  <si>
    <t>R20 million</t>
  </si>
  <si>
    <t>Council Funded</t>
  </si>
  <si>
    <t>Source qoutation for the partial replacement of Servers, data storage and switches by the 30th of September 2023.</t>
  </si>
  <si>
    <t>N/A (Waiting for delivery)</t>
  </si>
  <si>
    <t>Setup, configure, test all hardware systems by the 31st of March 2024.</t>
  </si>
  <si>
    <t>Implement and cut over all hardware systems into the production environment by the 30th of June 2024</t>
  </si>
  <si>
    <t>Project sign-off</t>
  </si>
  <si>
    <t>ICT</t>
  </si>
  <si>
    <t>B</t>
  </si>
  <si>
    <t>B1</t>
  </si>
  <si>
    <t>% uptime of the Integrated Enterprise Management system developed</t>
  </si>
  <si>
    <t>100 % of the Integrated Enterprise Management system developed</t>
  </si>
  <si>
    <t>B2</t>
  </si>
  <si>
    <t>2 - BACK TO BASICS</t>
  </si>
  <si>
    <t xml:space="preserve">Average % uptime of all information and communication Technology Solutions </t>
  </si>
  <si>
    <t xml:space="preserve">95 % uptime of all information and communication Technology Solutions by the 30th of June 2024 </t>
  </si>
  <si>
    <t>ICT BUSINESS SYSTEMS</t>
  </si>
  <si>
    <t>Msunduzi SMART app Deployed and Implemented</t>
  </si>
  <si>
    <t>Cherwell system is a newer syetem to replace the old Call centre system for improved Call Centre functionality.</t>
  </si>
  <si>
    <t>To replace the old system (Heat) with Cherewell. This system will intergrate all Call Centres. It has the mobile app for technicians- and artisans so that they can receive jobs from the devices. It also allows citizens to log calls from their smart devices.</t>
  </si>
  <si>
    <t xml:space="preserve">Finalization  and implementation of the project. </t>
  </si>
  <si>
    <t>Msunduzi SMART app Deployment and Implementation as per the Project Plan Milestones</t>
  </si>
  <si>
    <t>Outdated Heat application system currently used by all Call Centres</t>
  </si>
  <si>
    <t xml:space="preserve">100% budget on Msunduzi SMART app (Cherewell) fully spent </t>
  </si>
  <si>
    <t>Msunduzi SMART app (Cherewell) configured, implemented and operational  by the 30th of June 2024</t>
  </si>
  <si>
    <t>R2.5 million</t>
  </si>
  <si>
    <t>Source qoutation for the SMART app system by the 30th of September 2023</t>
  </si>
  <si>
    <t>Implement the SMART app - Cherewell system to all Call Centres (Water, Electricity, Roads and ICT) by the 31st of March 2024</t>
  </si>
  <si>
    <t>Cut over to the new system and Go-live by the 30th of June 2024</t>
  </si>
  <si>
    <t>OCM / ICT</t>
  </si>
  <si>
    <t>E</t>
  </si>
  <si>
    <t>E1</t>
  </si>
  <si>
    <t>NKPA 5 - GOOD GOVERNANCE &amp; PUBLIC PARTICIPATION</t>
  </si>
  <si>
    <t xml:space="preserve">1.2 Compliance with all legislative provisions </t>
  </si>
  <si>
    <t>Secretariat &amp; Auxiliary Services</t>
  </si>
  <si>
    <t>Holding of Council and Committee Meetings</t>
  </si>
  <si>
    <t xml:space="preserve">Compliance with Rules or Order By- Laws and Delegations pertaining to the holding of meetings and making of resolutions </t>
  </si>
  <si>
    <t xml:space="preserve">To ensure that Council and Council structures hold legally valid meetings and make lawful decisions </t>
  </si>
  <si>
    <t>Both cummulative and non - cummulative</t>
  </si>
  <si>
    <t>Calculation is as per the relevant Unit  Operational plans (number of days to compile minutes; number of weekly and monthly schedule of meetings; number of  reports on implementation of resolutions)</t>
  </si>
  <si>
    <t xml:space="preserve">100% of Secretariat &amp; Auxiliary Services provided within Msunduzi Municipality </t>
  </si>
  <si>
    <t xml:space="preserve">% of Secretariat &amp; Auxiliary Services provided </t>
  </si>
  <si>
    <t>100% of Secretariat &amp; Auxiliary Services provided within Msunduzi Municipality by the 30th of June 2024</t>
  </si>
  <si>
    <t>100% of Secretariat &amp; Auxiliary Services provided within Msunduzi Municipality by the 30th of September 2023</t>
  </si>
  <si>
    <t>100% of Secretariat &amp; Auxiliary Services provided within Msunduzi Municipality by the 31st of December 2023</t>
  </si>
  <si>
    <t>100% of Secretariat &amp; Auxiliary Services provided within Msunduzi Municipality by the 31st of March 2024</t>
  </si>
  <si>
    <t>Secretariat &amp; Auxiliary Services POE file</t>
  </si>
  <si>
    <t>Legal Services</t>
  </si>
  <si>
    <t>The Indicator speaks the provision of all legal services by the Legal Services sub-unit on behalf of the municipality. The services include but are not limited to the review of municipal bylaws, legal representation in civil litigation and in labour forums, and criminal prosecutions. Legal Services also extends to the review of policies and bylaws, contracts and legal advice.</t>
  </si>
  <si>
    <t>To ensure that the best interests of the municipality are catered for and all its legal matters that fall within the authority of the sub-unit are attended to.</t>
  </si>
  <si>
    <t>Legal Services Provided/ Targeted Legal Services x 100</t>
  </si>
  <si>
    <t xml:space="preserve">100% of Legal Services provided within Msunduzi Municipality </t>
  </si>
  <si>
    <t xml:space="preserve">80% of Legal Services provided within Msunduzi Municipality </t>
  </si>
  <si>
    <t xml:space="preserve">100% of Legal Services provided </t>
  </si>
  <si>
    <t>100% of Legal Services provided within Msunduzi Municipality by the 30th of June 2024</t>
  </si>
  <si>
    <t>Required: R5 million</t>
  </si>
  <si>
    <t>COUNCIL</t>
  </si>
  <si>
    <t>WBS:O/304502.BAH.000     GL: 4110054000</t>
  </si>
  <si>
    <t>100% of Legal Services provided within Msunduzi Municipality by the 30th of September 2023</t>
  </si>
  <si>
    <t>100% of Legal Services provided within Msunduzi Municipality by the 31st of December 2023</t>
  </si>
  <si>
    <t>100% of Legal Services provided within Msunduzi Municipality by the 31st of March 2024</t>
  </si>
  <si>
    <t>Poe file for Legal Services</t>
  </si>
  <si>
    <t>The KPI speaks to spending 100% of the Capital Expenditure.</t>
  </si>
  <si>
    <t>It is important to keep track of how well the municipality is spending the budget.</t>
  </si>
  <si>
    <t>Capital Expenditure spent / original budget</t>
  </si>
  <si>
    <t xml:space="preserve">100% of Capital Expenditure spent for the Corporate Services BU 
</t>
  </si>
  <si>
    <t xml:space="preserve">100% of Capital Expenditure spent for the Corporate Services 
</t>
  </si>
  <si>
    <t>Corporate Services BU</t>
  </si>
  <si>
    <t>The KPI speaks to spending 100% of the Operational  Expenditure.</t>
  </si>
  <si>
    <t>Operational Expeniture spent / Orgiinal budget</t>
  </si>
  <si>
    <t xml:space="preserve">100% of Operational Expenditure spent for the Corporate Services BU </t>
  </si>
  <si>
    <t>Filling of Critical Posts</t>
  </si>
  <si>
    <t>Filling of Critical Posts as identified that will effectively assist in service delivery</t>
  </si>
  <si>
    <t>To Fill Critical posts that will enable service delivery</t>
  </si>
  <si>
    <t>Number of filled vs advertised</t>
  </si>
  <si>
    <t>75 % of the identified Critical Posts Filled in the Msunduzi Municipality by the 30th of June 2024</t>
  </si>
  <si>
    <t>Please note the allocation has not yet been done</t>
  </si>
  <si>
    <t>Advert, Final report</t>
  </si>
  <si>
    <t>Number of progress reports submitted</t>
  </si>
  <si>
    <t>Progress reports</t>
  </si>
  <si>
    <t>To report on the progress made in filling of critical posts</t>
  </si>
  <si>
    <t>3 Reports submitted by 30 June 2024</t>
  </si>
  <si>
    <t>3 Reports submitted</t>
  </si>
  <si>
    <t>1x progress report on advertised critical posts identified in the Msunduzi Municipality by the 31st of December 2023</t>
  </si>
  <si>
    <t>1x progress report on advertised critical posts identified in the Msunduzi Municipality by the 31st of March 2024</t>
  </si>
  <si>
    <t>1x Final progress report on advertised critical posts identified in the Msunduzi Municipality by the 30th of June 2024</t>
  </si>
  <si>
    <t>CS 01</t>
  </si>
  <si>
    <t>CS 02</t>
  </si>
  <si>
    <t>CS 03</t>
  </si>
  <si>
    <t>CS 04</t>
  </si>
  <si>
    <t>CS 05</t>
  </si>
  <si>
    <t>CS 06</t>
  </si>
  <si>
    <t>CS 07</t>
  </si>
  <si>
    <t>CS 08</t>
  </si>
  <si>
    <t>CS 09</t>
  </si>
  <si>
    <t>CS 10</t>
  </si>
  <si>
    <t>CS 11</t>
  </si>
  <si>
    <t xml:space="preserve">Goal 1: Goverance and policy </t>
  </si>
  <si>
    <t xml:space="preserve">IDP activities completed </t>
  </si>
  <si>
    <t xml:space="preserve">All activities completed as per Departmental Operational Plan </t>
  </si>
  <si>
    <t>All activities as per IDP Operational Plan</t>
  </si>
  <si>
    <t>Ensure compliance with legislation</t>
  </si>
  <si>
    <t xml:space="preserve">% of IDP Activites completed as per Departmental Operational Plan </t>
  </si>
  <si>
    <t xml:space="preserve">100% of IDP Activites completed as per Departmental Operational Plan </t>
  </si>
  <si>
    <t xml:space="preserve">New KPI </t>
  </si>
  <si>
    <t>100% of IDP Activites completed as per Departmental Operational Plan by the 30th of June 2024</t>
  </si>
  <si>
    <t xml:space="preserve">Percentage </t>
  </si>
  <si>
    <t xml:space="preserve">100% of IDP Activites completed as per Departmental Operational Plan submitted  by the 30th of September 2023 </t>
  </si>
  <si>
    <t>100% of IDP Activites completed as per Departmental Operational Plan by the 30th of December 2023</t>
  </si>
  <si>
    <t xml:space="preserve">100% of IDP Activites completed as per Departmental Operational Plan Submitted  by the 30th of March 2024 </t>
  </si>
  <si>
    <t>100% of IDP Activites completed as per Departmental Operational Plan submitted by the 30th of June 2024</t>
  </si>
  <si>
    <t>Minutes, Presentations, Attendance Register and Agenda</t>
  </si>
  <si>
    <t>Strategic Planning</t>
  </si>
  <si>
    <t xml:space="preserve">PMS activities completed </t>
  </si>
  <si>
    <t>All activities as per PMS Operational Plan</t>
  </si>
  <si>
    <t xml:space="preserve">% of PMS Activites completed as per Departmental Operational Plan </t>
  </si>
  <si>
    <t xml:space="preserve">100% of PMS Activites completed as per Departmental Operational Plan </t>
  </si>
  <si>
    <t>100% of PMS Activites completed as per Departmental Operational Plan by 30th of June 2024</t>
  </si>
  <si>
    <t xml:space="preserve">100% of PMS Activites completed as per Departmental Operational Plan submitted  by the 30th of September 2023 </t>
  </si>
  <si>
    <t>100% of PMS Activites completed as per Departmental Operational Plan by the 30th of December 2023</t>
  </si>
  <si>
    <t xml:space="preserve">100% of PMS Activites completed as per Departmental Operational Plan Submitted  by the 30th of March 2024 </t>
  </si>
  <si>
    <t>100% of PMS Activites completed as per Departmental Operational Plan submitted by the 30th of June 2024</t>
  </si>
  <si>
    <t>Minutes, Presentations, Attendance Register and  Reports</t>
  </si>
  <si>
    <t>8 - BUILDING A CAPABLE &amp; DEVELOPMENTAL MUNICIPALITY</t>
  </si>
  <si>
    <t xml:space="preserve">PURP activities completed </t>
  </si>
  <si>
    <t>All activities as per PURP Operational Plan</t>
  </si>
  <si>
    <t>To monitor by-law enforcement in the CBD</t>
  </si>
  <si>
    <t xml:space="preserve">% of PURP Activites completed as per Departmental Operational Plan </t>
  </si>
  <si>
    <t xml:space="preserve">100% of PURP Activites completed as per Departmental Operational Plan </t>
  </si>
  <si>
    <t xml:space="preserve"> Reports on the by-law enforcement in the CBD</t>
  </si>
  <si>
    <t>100% of PURP Activites completed as per Departmental Operational Plan by 30th of June 2024</t>
  </si>
  <si>
    <t>50 000 (Sound System and screens)</t>
  </si>
  <si>
    <t xml:space="preserve">100% of PURP Activites completed as per Departmental Operational Plan submitted  by the 30th of September 2023 </t>
  </si>
  <si>
    <t>100% of PURP Activites completed as per Departmental Operational Plan by the 30th of December 2023</t>
  </si>
  <si>
    <t xml:space="preserve">100% of PURP Activites completed as per Departmental Operational Plan Submitted  by the 30th of March 2024 </t>
  </si>
  <si>
    <t>100% of PURP Activites completed as per Departmental Operational Plan submitted by the 30th of June 2024</t>
  </si>
  <si>
    <t xml:space="preserve">Reports and Council Resolutions                          </t>
  </si>
  <si>
    <t>A2. Optimised systems, procedures and processes</t>
  </si>
  <si>
    <t xml:space="preserve">CDS activities completed </t>
  </si>
  <si>
    <t>All activities as per CDS Operational Plan</t>
  </si>
  <si>
    <t>To align organizational strategies with 5 year scorecard, Budget, Sector Plans and annual scorecard</t>
  </si>
  <si>
    <t xml:space="preserve">% of CDS Activites completed as per Departmental Operational Plan </t>
  </si>
  <si>
    <t xml:space="preserve">100% of CDS Activites completed as per Departmental Operational Plan </t>
  </si>
  <si>
    <t>4x CDS, IDP and PMS alignment meetings in 2021/2022 financial year</t>
  </si>
  <si>
    <t>100% of CDS Activites completed as per Departmental Operational Plan by 30th of June 2024</t>
  </si>
  <si>
    <t xml:space="preserve">100% of CDS Activites completed as per Departmental Operational Plan submitted  by the 30th of September 2023 </t>
  </si>
  <si>
    <t>100% of CDS Activites completed as per Departmental Operational Plan by the 30th of December 2023</t>
  </si>
  <si>
    <t xml:space="preserve">100% of CDS Activites completed as per Departmental Operational Plan Submitted  by the 30th of March 2024 </t>
  </si>
  <si>
    <t>100% of CDS Activites completed as per Departmental Operational Plan submitted by the 30th of June 2024</t>
  </si>
  <si>
    <t>% of Council bylaws and policies enforced</t>
  </si>
  <si>
    <t>100% of Council bylaws and policies enforced</t>
  </si>
  <si>
    <t>E2</t>
  </si>
  <si>
    <t>1.3 Developed and strengthed Communication and Stakeholder Relations</t>
  </si>
  <si>
    <t>Increase Performance and Efficiency Levels of Corporate Services</t>
  </si>
  <si>
    <t>Implementation  of Batho  Pele Principles</t>
  </si>
  <si>
    <t xml:space="preserve">The bi-monthly meetings of the Msunduzi Batho Pele forum are convened with a purpose to monitor the implementation of Batho Pele Principles and Customer Service Charter in each business unit. </t>
  </si>
  <si>
    <t xml:space="preserve">The KPI is important the management is able to report to Council on the progress made in terms of implementation of Batho Pele and improving customer care. The Reports are submitted to Council on a monthly basis. </t>
  </si>
  <si>
    <t>CUMULATIVE</t>
  </si>
  <si>
    <t xml:space="preserve">Number of bi-monthly meetings                                                                                                                                                                                                                                                                                                                                                                                                                                                                                                                                                                                                                                                                                                                                                                                                                                                                                                                                                                                                                                              </t>
  </si>
  <si>
    <t xml:space="preserve">6 x bi-monthly meetings of the Msunduzi Batho Pele forum CONVENED to monitor the implementation of Batho Pele Principles and Customer Service Charter </t>
  </si>
  <si>
    <t>6 x bi-monthly meetings of the Msunduzi Batho Pele forum CONVENED to monitor the implementation of Batho Pele Principles and Customer Service Charter</t>
  </si>
  <si>
    <t xml:space="preserve">Number of Communicaton forum conducted </t>
  </si>
  <si>
    <t>06 Communicaton forums conducted by the 30th of June 2024</t>
  </si>
  <si>
    <t xml:space="preserve">No of forums conducted </t>
  </si>
  <si>
    <t>2 X bi-monthly meetings of the Msunduzi Batho Pele forum to monitor the implementation of Batho Pele Principles and Customer Service Charter conducted by the 30th of September 2023</t>
  </si>
  <si>
    <t>5 x bi-monthly meetings of the Msunduzi Batho Pele forum to monitor the implementation of Batho Pele Principles and Customer Service Charter conducted by the 30th of  March 2024</t>
  </si>
  <si>
    <t>6 x bi-monthly meetings of the Msunduzi Batho Pele forum to monitor the implementation of Batho Pele Principles and Customer Service Charter conducted by the 30th of June 2024</t>
  </si>
  <si>
    <t>Invitation, Agenda, Attendance register, Minutes of Meeting.</t>
  </si>
  <si>
    <t>Communications Strategy programme</t>
  </si>
  <si>
    <t xml:space="preserve">Implementation of the approved communications activity plan </t>
  </si>
  <si>
    <t>The indicator relates to the implementation of the Communication Activity plan</t>
  </si>
  <si>
    <t>it is is important as the Activity plan approval is obtained from Council and a report on its implementation is critical in providing an update on the Municipality's progress in implementing the communication strategy</t>
  </si>
  <si>
    <t>Percentage implemented</t>
  </si>
  <si>
    <t xml:space="preserve">100% implementation of the approved communications activity plan </t>
  </si>
  <si>
    <t xml:space="preserve">Approved communication activity plan </t>
  </si>
  <si>
    <t xml:space="preserve">% of the communication strategy implemented </t>
  </si>
  <si>
    <t xml:space="preserve">100 % of the communication strategy implemented </t>
  </si>
  <si>
    <t>1 500 000</t>
  </si>
  <si>
    <t xml:space="preserve">Council </t>
  </si>
  <si>
    <t>100% implementation of quarter 1 targets in the Communications Activity Plan by 30th of September 2023</t>
  </si>
  <si>
    <t>100% implementation of quarter 2 targets in the Communications Activity Plan by the 31st of December 2023</t>
  </si>
  <si>
    <t>100% implementation of quarter 3 targets in the Communications Activity Plan by the 31st of March 2024</t>
  </si>
  <si>
    <t>100% implementation of annual targets in the Communications Activity Plan by the 30th of June 2024</t>
  </si>
  <si>
    <t xml:space="preserve">Source documents in line with specified activities in the activity plan </t>
  </si>
  <si>
    <t>Strengthening Communication and Stakeholder Relations</t>
  </si>
  <si>
    <t>Stakeholder engagement</t>
  </si>
  <si>
    <t>The Stakeholder Engagement on Radio station are conducted in partnership with Umgungundlovu FM where a representative of the Municipality will engage with the community of Msunduzi on the progress that the Municipality has made in terms of various service delivery programmes.</t>
  </si>
  <si>
    <t>The KPI is crucial for information sharing to keep the citizens of Msunduzi updated.</t>
  </si>
  <si>
    <t>Number of  Stakeholder engagement on Radio Station conducted</t>
  </si>
  <si>
    <t>12 x stakeholder engagement on Radio Station conducted by  the 30th of June 2024</t>
  </si>
  <si>
    <t xml:space="preserve">Msunduzi Communications Strategy </t>
  </si>
  <si>
    <t xml:space="preserve">Number of service delivery campaigns </t>
  </si>
  <si>
    <t xml:space="preserve">12 service delivery campaigns </t>
  </si>
  <si>
    <t>3 x  Stakeholder engagement on Radio Station conducted  by  30th of September 2023</t>
  </si>
  <si>
    <t>6 x  Stakeholder engagement on Radio Station conducted  by  31st of December 2023</t>
  </si>
  <si>
    <t>9 x  Stakeholder engagement on Radio Station conducted  by  31st of March 2024</t>
  </si>
  <si>
    <t>12 x  Stakeholder engagement on Radio Station conducted  by  30th of June 2024</t>
  </si>
  <si>
    <t xml:space="preserve">Poster developed to promote Radio slot </t>
  </si>
  <si>
    <t>Media engagement</t>
  </si>
  <si>
    <t>The Media Engagement conducted with a purpose of profiling the Municipality's achievements and successes in terms of service delivery</t>
  </si>
  <si>
    <t>4 x media engagement conducted  by the 30th of June 2024</t>
  </si>
  <si>
    <t xml:space="preserve">Number of Media partnerships with local, provincial and National Media houses </t>
  </si>
  <si>
    <t xml:space="preserve">4 Media partnerships with local, provincial and National Media houses </t>
  </si>
  <si>
    <t>1 x  Media engagement conducted  by  30th of September 2023</t>
  </si>
  <si>
    <t>2 x  Media engagement conducted  by  31st of December 2023</t>
  </si>
  <si>
    <t>3 x  Media engagement conducted  by  31st of March 2024</t>
  </si>
  <si>
    <t>4 x  Media engagement conducted  by  30th of June 2024</t>
  </si>
  <si>
    <t>Invitation, Programme and Attendance Register</t>
  </si>
  <si>
    <t xml:space="preserve">Goal 1; Goverance and policy </t>
  </si>
  <si>
    <t>The KPI refers to the numer of customer satisfaction surveys conducted to monitor the level of customer satisfaction in services provided by the Municipality</t>
  </si>
  <si>
    <t xml:space="preserve">The KPI seeks to monitor the level of customer satisfaction in services provided by the Municipality </t>
  </si>
  <si>
    <t xml:space="preserve">Number of customer satisfaction survey conducted </t>
  </si>
  <si>
    <t>12x Monthly customer satisfaction surveys conducted by the 30th of June 2023</t>
  </si>
  <si>
    <t xml:space="preserve">Number of customer satisfaction surveys conducted </t>
  </si>
  <si>
    <t>Number of customer satisfaction surveys</t>
  </si>
  <si>
    <t xml:space="preserve">SMC Report </t>
  </si>
  <si>
    <t>SPEAKER'S OFFICE</t>
  </si>
  <si>
    <t>WARD COMMITTEE OVERSIGHT</t>
  </si>
  <si>
    <t>agenda, attendance register, and minutes</t>
  </si>
  <si>
    <t>Political Support</t>
  </si>
  <si>
    <t>A Ward Committee is a democratically elected body of 10 members whom represent a wide variety of community interests and meets regularly under the chairperson who is the Ward Councillor</t>
  </si>
  <si>
    <t>Purpose of Ward Committee is to make representations and recommendations on local government issues in their wards, and engage the community through regular meetings and other forms of interaction</t>
  </si>
  <si>
    <t xml:space="preserve">Count of the number of wards with functional Committees </t>
  </si>
  <si>
    <t>41 x wards with functional Ward Committes by the 30th of June 2024</t>
  </si>
  <si>
    <t>37 x wards with functional Ward Committees during the 2022-2023 FY</t>
  </si>
  <si>
    <t>Number of wards with functional ward committees</t>
  </si>
  <si>
    <t>41 x wards with functional Ward Committees by the 30th of September 2023</t>
  </si>
  <si>
    <t>41 x wards with functional Ward Committees by the 31st of March 2024</t>
  </si>
  <si>
    <t>41 x wards with functional Ward Committees by the 30th of June 2024</t>
  </si>
  <si>
    <t xml:space="preserve">1.1  Fight fraud and corruption
</t>
  </si>
  <si>
    <t>Risk Management Services</t>
  </si>
  <si>
    <t>Implementation of the Annual risk management plan</t>
  </si>
  <si>
    <t>The KPI entails accomplishment of the tasks as per the timeframes in the the risk management implementation plan approved by Council</t>
  </si>
  <si>
    <t>To ensure timely deliverables and enabling the relevant structure to monitor progress</t>
  </si>
  <si>
    <t>Professional judgement taking into account variables such, resources available,time required, and manpower</t>
  </si>
  <si>
    <t>To ensure 100% credible Annual Risk Management Plan  for 2023/24 which is informed by Risk Management Policy, Risk Management Methodology and Risk Management Charter</t>
  </si>
  <si>
    <t>Annual Risk Management Plan for the 21/22 FY</t>
  </si>
  <si>
    <t>Date Annual Risk Management plan submitted to the Risk Management Committee</t>
  </si>
  <si>
    <t>Annual Risk Management Plan produced &amp; submitted to the Risk Management Committee Annuall by the 30th of June 2024</t>
  </si>
  <si>
    <t>100% Completion of risk management activities / assignments completed as per the timeframes in the approved Annual Risk Management Plan by 30th September 2023</t>
  </si>
  <si>
    <t>100% Completion of risk management activities / assignments completed as per the timeframes in the approved Annual Risk Management Plan by 30th December 2023</t>
  </si>
  <si>
    <t>100% Completion of risk management activities / assignments completed as per the timeframes in the approved Annual Risk Management Plan by 30th March 2024</t>
  </si>
  <si>
    <t>100% Completion of risk management activities / assignments completed as per the timeframes in the approved Annual Risk Management Plan by 30th Jne 2024</t>
  </si>
  <si>
    <t>Council Approved Risk Management Plan</t>
  </si>
  <si>
    <t>Risk Management</t>
  </si>
  <si>
    <t>#</t>
  </si>
  <si>
    <t xml:space="preserve">STRATEGY </t>
  </si>
  <si>
    <t>2- BACK TO BASICS</t>
  </si>
  <si>
    <t>NKPA 2 - BASIC SERVICE DELIVERY</t>
  </si>
  <si>
    <t xml:space="preserve">2.1 Access to affordable, reliable, sustainable and modern energy for all.
</t>
  </si>
  <si>
    <t>2.1.1 Develop, upgrade and maintain the electricty network</t>
  </si>
  <si>
    <t>Maintenance</t>
  </si>
  <si>
    <t>Maintenance of substations</t>
  </si>
  <si>
    <t>Maintenance and upgrade of substations</t>
  </si>
  <si>
    <t xml:space="preserve">Operation enhancement </t>
  </si>
  <si>
    <t xml:space="preserve">Number of substations maintained and upgraded vs planned </t>
  </si>
  <si>
    <t>1,2,13,19, 33-38 &amp; 40</t>
  </si>
  <si>
    <t>Number of substations maintained and upgraded</t>
  </si>
  <si>
    <t xml:space="preserve">20 substations upgraded and maintained </t>
  </si>
  <si>
    <t xml:space="preserve">Number of Substations Upgraded and Maintained </t>
  </si>
  <si>
    <t>20 x Substations Upgraded and Maintained by the 30th of June 2023</t>
  </si>
  <si>
    <t>Number of Substations</t>
  </si>
  <si>
    <t>TBC</t>
  </si>
  <si>
    <t>Job Cards, Check Sheets and Purchase Orders</t>
  </si>
  <si>
    <t>Electricity Supply Services</t>
  </si>
  <si>
    <t xml:space="preserve">2.1  Ensure access to affordable, reliable, sustainable and modern energy for all.
</t>
  </si>
  <si>
    <t>Electrification</t>
  </si>
  <si>
    <t>Households Connections</t>
  </si>
  <si>
    <t>Households with access to electricity in Eskom area of supply</t>
  </si>
  <si>
    <t>Electrification of households</t>
  </si>
  <si>
    <t xml:space="preserve">Number of connections achieved vs planned </t>
  </si>
  <si>
    <t>Number of connections achieved</t>
  </si>
  <si>
    <t xml:space="preserve">169 000 households with access to Electricty </t>
  </si>
  <si>
    <t xml:space="preserve">No of new households with access to Electricty </t>
  </si>
  <si>
    <t>3297 x new household with access to Electricity completed by 30 June 2024</t>
  </si>
  <si>
    <t xml:space="preserve">Number of households  </t>
  </si>
  <si>
    <t>INEP (DMRE)</t>
  </si>
  <si>
    <t>Monthly Report &amp; Meter Installation Forms</t>
  </si>
  <si>
    <t xml:space="preserve">Electrification </t>
  </si>
  <si>
    <t>Household connections</t>
  </si>
  <si>
    <t>Households with access to electricity.</t>
  </si>
  <si>
    <t>29, 30, 38</t>
  </si>
  <si>
    <t xml:space="preserve">400 households with access to Electricity </t>
  </si>
  <si>
    <t>11600 households</t>
  </si>
  <si>
    <t xml:space="preserve">No of households with access to Electricity </t>
  </si>
  <si>
    <t>500 x new household electricity connections completed by 31 June 2024</t>
  </si>
  <si>
    <t>Number of connections</t>
  </si>
  <si>
    <t>Monthly Report, completion certificate</t>
  </si>
  <si>
    <t xml:space="preserve">No of households reveiving free basic Electricty </t>
  </si>
  <si>
    <t>NETWORK 132Kv REHABILITATION PLAN</t>
  </si>
  <si>
    <t>Network upgrade</t>
  </si>
  <si>
    <t xml:space="preserve">25KM of Network upgraded </t>
  </si>
  <si>
    <t xml:space="preserve">KM of Electricity Network upgraded annually </t>
  </si>
  <si>
    <t xml:space="preserve">75KM of Network upgraded </t>
  </si>
  <si>
    <t>Kilometers</t>
  </si>
  <si>
    <t>Borrowings</t>
  </si>
  <si>
    <t>MIG -REDUCTION OF NON REVENUE WATER</t>
  </si>
  <si>
    <t>Public Lighting</t>
  </si>
  <si>
    <t>Street lights</t>
  </si>
  <si>
    <t>Provision of public lighting</t>
  </si>
  <si>
    <t>Public lighting enhancement.</t>
  </si>
  <si>
    <t xml:space="preserve">Number of Street lights maintained  against planned street lights to be maintened </t>
  </si>
  <si>
    <t>1,2,18,19,23,24,25,26,27,28,29,30,31,32,33,34,35,36,37,38,40</t>
  </si>
  <si>
    <t>Number of Streetlights maintained</t>
  </si>
  <si>
    <t>Number of Street lights maintained</t>
  </si>
  <si>
    <t>Green energy</t>
  </si>
  <si>
    <t>Roof top PV installations</t>
  </si>
  <si>
    <t>Emmissions reduction</t>
  </si>
  <si>
    <t>Cummulative</t>
  </si>
  <si>
    <t>Number of customer applications processed.</t>
  </si>
  <si>
    <t>Number of green energy installations commissioned</t>
  </si>
  <si>
    <t xml:space="preserve">5 green energy projects implemented </t>
  </si>
  <si>
    <t>15 green energy installations by customers</t>
  </si>
  <si>
    <t xml:space="preserve">Number of green enegery projects implemented </t>
  </si>
  <si>
    <t>5 x green enengy installations commissionedby the 30th of June 2024</t>
  </si>
  <si>
    <t>Customer funded</t>
  </si>
  <si>
    <t>Processing of customers green energy applications completed by the 30th of September 2023</t>
  </si>
  <si>
    <t>Reports</t>
  </si>
  <si>
    <t>Electricity Supply Services Business Unit</t>
  </si>
  <si>
    <t>4.3.1 Apply expenditure controls procedures</t>
  </si>
  <si>
    <t>Capital Expenditure spent</t>
  </si>
  <si>
    <t>Ensure budget is spent according to planned expenditure</t>
  </si>
  <si>
    <t>Percentage of capital Expenditure spent against Operational Budget received</t>
  </si>
  <si>
    <t>VARIOUS</t>
  </si>
  <si>
    <t xml:space="preserve">Percentage of capital Expenditure spent </t>
  </si>
  <si>
    <t xml:space="preserve">100% of Capital Expenditure spent for the Electricity Supply Services Business Unit
</t>
  </si>
  <si>
    <t xml:space="preserve">100% of Capital Expenditure spent for the Electricity Supply Services Business Unit by the 30th of June 2024
(Capital Expenditure spent vs Original budget per quarter )
</t>
  </si>
  <si>
    <t>MIG, INEP</t>
  </si>
  <si>
    <t>Operational expenditure spent</t>
  </si>
  <si>
    <t>Percentage of operational budget spent on planned maintenance.</t>
  </si>
  <si>
    <t xml:space="preserve">Cumulative </t>
  </si>
  <si>
    <t>Percentage of Operational Expenditure spent against Operational Budget received</t>
  </si>
  <si>
    <t xml:space="preserve">100% of Operational Expenditure spent for the Electricity Supply Services Business Unit </t>
  </si>
  <si>
    <t>100% of Operational Expenditure spent for the Electricity Supply Services Business Unit</t>
  </si>
  <si>
    <t>100% of Operational Expenditure spent for the Electricity Supply Services Business Unit by the 30th of June 2024
(Operational Expenditure spent vs Original budget)</t>
  </si>
  <si>
    <t xml:space="preserve">Improve Human resources management </t>
  </si>
  <si>
    <t>Filling of critical posts</t>
  </si>
  <si>
    <t>Reduce vacancy rate.</t>
  </si>
  <si>
    <t xml:space="preserve">Percentage of Critical Posts Filled in Msunduzi Municipality against critical posts identified </t>
  </si>
  <si>
    <t>100 % of Critical Posts Filled in ESS</t>
  </si>
  <si>
    <t>100 % of Critical Posts Filled in ESS by the 30th of June 2024</t>
  </si>
  <si>
    <t>Identify  and submit SVAs for critical posts to be advertised for ESS by 30 September 2023</t>
  </si>
  <si>
    <t>Advertising and shortliting of critical posts by 31 December 2023</t>
  </si>
  <si>
    <t>Interviewing and appointments of candidates by the 31 March 2024</t>
  </si>
  <si>
    <t>JULY</t>
  </si>
  <si>
    <t>AUGUST</t>
  </si>
  <si>
    <t xml:space="preserve">2.2 Ensure availbility and sustainable management of water and sanitation for all </t>
  </si>
  <si>
    <t>2.2.1 Develop, upgrade and maintain the water and sanitation  network</t>
  </si>
  <si>
    <t xml:space="preserve">Water </t>
  </si>
  <si>
    <t>Access to piped water</t>
  </si>
  <si>
    <t xml:space="preserve">No. of new water connection applications </t>
  </si>
  <si>
    <t>Provision of potable water in various wards</t>
  </si>
  <si>
    <t xml:space="preserve">Cummulative </t>
  </si>
  <si>
    <t>20 new water connections completed by 30th June 2024</t>
  </si>
  <si>
    <t>1 to 41</t>
  </si>
  <si>
    <t>152 601 households with existing warer connections by 30th June 2023</t>
  </si>
  <si>
    <t>11392 households without access to water by 30th June 2023</t>
  </si>
  <si>
    <t xml:space="preserve">Number of new households with access to piped water supply </t>
  </si>
  <si>
    <t>Monthly water connection spreadsheet</t>
  </si>
  <si>
    <t>Water &amp; Sanitation</t>
  </si>
  <si>
    <t xml:space="preserve">No. of existing water connections </t>
  </si>
  <si>
    <t>152 621 households with existing water connections by 30th June 2024</t>
  </si>
  <si>
    <t>Number of households with access to piped water supply within the Msunduzi area</t>
  </si>
  <si>
    <t>152621 x households with access to water by 30th June 2024</t>
  </si>
  <si>
    <t xml:space="preserve">152603 households with access to water by 30th September 2023 </t>
  </si>
  <si>
    <t>152606 households with access to water by 31st December 2023</t>
  </si>
  <si>
    <t>152613 households with access to water by 31st March 2024</t>
  </si>
  <si>
    <t>152621 households with access to water by 30th June 2024</t>
  </si>
  <si>
    <t xml:space="preserve">Number of households receiving free basic water supply </t>
  </si>
  <si>
    <t>Sanitation</t>
  </si>
  <si>
    <t>Access to basic sanitation</t>
  </si>
  <si>
    <t xml:space="preserve">No. of new sewer connection applications </t>
  </si>
  <si>
    <t>Provision of waterborne sanitation in various wards</t>
  </si>
  <si>
    <t>97698 households with access to sanitation by 30th June 2023</t>
  </si>
  <si>
    <t>69295 households without access to sanitation by 30th June 2023</t>
  </si>
  <si>
    <t>Monthly sewer connection spreadsheet</t>
  </si>
  <si>
    <t>No. of existing households with access to sanitation</t>
  </si>
  <si>
    <t>100 528 households with access to sanitation by 30th June 2024</t>
  </si>
  <si>
    <t>Number of  households with access to basic Sanitation within the Msunduzi area</t>
  </si>
  <si>
    <t>100528 households with access to sanitation by 30th June 2024</t>
  </si>
  <si>
    <t>97899 households with access to sanitation by the 30th of September 2023</t>
  </si>
  <si>
    <t>98501 households with access to sanitation by the 31st of December 2023</t>
  </si>
  <si>
    <t>99303 households with access to sanitation by the 31st of March 2024</t>
  </si>
  <si>
    <t>100528 households with access to sanitation by the 30th of June 2024</t>
  </si>
  <si>
    <t>Water pipeline installation</t>
  </si>
  <si>
    <t>Installation of 12.047km of new water pipelines installed across various wards</t>
  </si>
  <si>
    <t xml:space="preserve">7.8km of new water pipeline installed </t>
  </si>
  <si>
    <t>29, 39, 4 &amp; 5</t>
  </si>
  <si>
    <t xml:space="preserve">4, 165km of new water pipeline installed  </t>
  </si>
  <si>
    <t xml:space="preserve">Km of Water pipes replaced </t>
  </si>
  <si>
    <t>12.047 Km of Water pipes replaced by the 30th of June 2024</t>
  </si>
  <si>
    <t>MIG/WSIG</t>
  </si>
  <si>
    <t>4.247km of new water pipeline installed by the 30th of September 2023</t>
  </si>
  <si>
    <t>5.747km of new water pipeline installed by the 31st of December 2023</t>
  </si>
  <si>
    <t>8.247km of new water pipeline installed by the 31st of March 2024</t>
  </si>
  <si>
    <t>Monthly progress reports</t>
  </si>
  <si>
    <t>Reservoir construction</t>
  </si>
  <si>
    <t>Construction of 1 x 12ML reservoir in Ward 29</t>
  </si>
  <si>
    <t>Povision of potable water in Wards 29 &amp; 30</t>
  </si>
  <si>
    <t>Cummulative for pipeline installed and activity based for concrete works</t>
  </si>
  <si>
    <t>1 x 12ML reservoir constructed by 30th June 2024</t>
  </si>
  <si>
    <t>0 reservoirs constructed</t>
  </si>
  <si>
    <t>1 x 12ML Reservoir constructed by the 30th September 2023</t>
  </si>
  <si>
    <t>MIG</t>
  </si>
  <si>
    <t>1 x 12ML Reservoir constructed by the 30th of September 2023</t>
  </si>
  <si>
    <t>Practical Completion certificate</t>
  </si>
  <si>
    <t>Sanitation pipeline</t>
  </si>
  <si>
    <t>Installation of 8.5km of sewer pipelines across various wards</t>
  </si>
  <si>
    <t xml:space="preserve">Provision of waterborne sanitation in various wards </t>
  </si>
  <si>
    <t xml:space="preserve">8.5km of new sewer pipeline installed </t>
  </si>
  <si>
    <t>11, 16</t>
  </si>
  <si>
    <t>13.5km of new sewer pipeine installed</t>
  </si>
  <si>
    <t>4.9km of new sewer pipeline installed by the 30th of September 2023</t>
  </si>
  <si>
    <t>5.75km of new sewer pipeline installed by the 31st of December 2023</t>
  </si>
  <si>
    <t>7.1km of new sewer pipeline installed by the 31st of March 2024</t>
  </si>
  <si>
    <t xml:space="preserve">2.3 Developed and Maintained Municipal road Networks </t>
  </si>
  <si>
    <t xml:space="preserve">2.3.1 Develop and Maintain Municipal road Networks </t>
  </si>
  <si>
    <t>Rehabilitation of Roads</t>
  </si>
  <si>
    <t>Provide accessibility</t>
  </si>
  <si>
    <t>Squaremeters of roads rehabilitated against planned km to be rehabilitated</t>
  </si>
  <si>
    <t>Rehabilitate 33 00 squaremeters of roads by 30 June 2024</t>
  </si>
  <si>
    <t>160 000 of squaremeters rehabilitated annualy</t>
  </si>
  <si>
    <t>7 577 187 squaremeters</t>
  </si>
  <si>
    <t xml:space="preserve">Square meters of Roads Rehabilitated </t>
  </si>
  <si>
    <t>33 000 squaremeters of roads rehabilitated by the 30th of June 2024</t>
  </si>
  <si>
    <t>Square meters</t>
  </si>
  <si>
    <t>I/504125.006</t>
  </si>
  <si>
    <t>11 000 squaremeters of roads rehabilitated by the 30th of September 2023</t>
  </si>
  <si>
    <t>22 000 squaremeters of roads rehabilitated by the 31st of December 2023</t>
  </si>
  <si>
    <t>33 000 squaremeters of roads rehabilitated by the 31st of March 2024</t>
  </si>
  <si>
    <t>Monthly reports</t>
  </si>
  <si>
    <t>Roads &amp; Transportation</t>
  </si>
  <si>
    <t>Road Safety</t>
  </si>
  <si>
    <t>Construction of speed humps</t>
  </si>
  <si>
    <t>Traffic Calming Implementation</t>
  </si>
  <si>
    <t>Reduce Accidents</t>
  </si>
  <si>
    <t xml:space="preserve">No. of traffic calming measured implemented against planned traffic measure to be implemented </t>
  </si>
  <si>
    <t xml:space="preserve">Construction of 20 traffic calming measures       </t>
  </si>
  <si>
    <t>1-40</t>
  </si>
  <si>
    <t>6 x traffic calming measures constructed annually</t>
  </si>
  <si>
    <t>20 x traffic calming measures constructed annually</t>
  </si>
  <si>
    <t>20 traffic calming measure installed in various sites as per approved traffic calming implementation schedule by the 30th of June 2024</t>
  </si>
  <si>
    <t xml:space="preserve"> I/504131.006</t>
  </si>
  <si>
    <t>5x traffic calming measure installed in various sites as per approved traffic calming implementation schedule by the 30th of September 2023.</t>
  </si>
  <si>
    <t>10x traffic calming measure installed in various sites as per approved traffic calming implementation schedule by the 31st of December 2023.</t>
  </si>
  <si>
    <t>15 x traffic calming measure installed in various sites as per approved traffic calming implementation schedule by the 31st of March 2024.</t>
  </si>
  <si>
    <t>B 1</t>
  </si>
  <si>
    <t xml:space="preserve">2.3 Develop and Maintain Municipal road Networks </t>
  </si>
  <si>
    <t>UPGRADING OF ROADS INTO BLACK TOP</t>
  </si>
  <si>
    <t>Upgrading of roads from gravel to tar</t>
  </si>
  <si>
    <t xml:space="preserve">Km of road constructed against planned km to be constructed </t>
  </si>
  <si>
    <t>Upgrade 5,5Km of gravel roads to all weather surface by 30 June 2024</t>
  </si>
  <si>
    <t>4, 7, 8, 14, 21</t>
  </si>
  <si>
    <t>7 KM of roads constructed annually</t>
  </si>
  <si>
    <t xml:space="preserve">KM of roads constructed </t>
  </si>
  <si>
    <t>5,5Km of gravel roads upgraded to all weather surface by the 30th of June 2024</t>
  </si>
  <si>
    <t>I/504125.014, I/504125.029, I/504125.031, I/504125.033 &amp; I/504125.055</t>
  </si>
  <si>
    <t>Implemetation of road markings</t>
  </si>
  <si>
    <t>Road markings</t>
  </si>
  <si>
    <t>Improce road safety</t>
  </si>
  <si>
    <t>Km of road markings implemented against planned km to be marked</t>
  </si>
  <si>
    <t>Implement 125KM of road markings by 30 June 2024</t>
  </si>
  <si>
    <t>1-41</t>
  </si>
  <si>
    <t>120 KM of road markings done annually</t>
  </si>
  <si>
    <t>250 KM</t>
  </si>
  <si>
    <t xml:space="preserve">KM of road markings done </t>
  </si>
  <si>
    <t>125 KM of road markings done by the 30th of June 2024</t>
  </si>
  <si>
    <t>M/504136.JAH.D33</t>
  </si>
  <si>
    <t>45km of road markings done by the 30th of September 2023</t>
  </si>
  <si>
    <t>90km of road marhing done by the 31st of December 2023</t>
  </si>
  <si>
    <t>100km of road markings done by the 31st of March 2024</t>
  </si>
  <si>
    <t>Maintainance of stormwater system</t>
  </si>
  <si>
    <t>Maintenance of stormwater</t>
  </si>
  <si>
    <t>Improve drainage system</t>
  </si>
  <si>
    <t>Number of stormwater catchpits maintained against planned total number to be maintained</t>
  </si>
  <si>
    <t>Maintain 480 stormwater catchpits by 30 June 2024</t>
  </si>
  <si>
    <t>450 of stormwater catchpits maintained annually</t>
  </si>
  <si>
    <t>600 stormwater catchpits</t>
  </si>
  <si>
    <t xml:space="preserve">No. of stormwater catchpits maintained </t>
  </si>
  <si>
    <t xml:space="preserve">480 x stormwater catchpits maintained by the 30th of June 2024 </t>
  </si>
  <si>
    <t>Internal staff</t>
  </si>
  <si>
    <t>120 x stormwater catchpits maintained by the 30th of September 2023</t>
  </si>
  <si>
    <t>240 x stormwater catchpits maintained by the 31st of December 2023</t>
  </si>
  <si>
    <t>360 x stormwater catchpits maintained by the 31st of March 2024</t>
  </si>
  <si>
    <t>2.3.2 Develop and Maintain pedstrain walkways</t>
  </si>
  <si>
    <t>Maintenance of pedestrain walkways</t>
  </si>
  <si>
    <t>Road maintenance</t>
  </si>
  <si>
    <t>Squaremeters  of pedestrian walkways maintained against planned number to be maintained</t>
  </si>
  <si>
    <t>Maintain 2000 squaremeters of pedestrain walkways by 30 June 2024</t>
  </si>
  <si>
    <t xml:space="preserve">1000- squaremeters of Pedstriain walkways Maintianed </t>
  </si>
  <si>
    <t>4000 squaremeters</t>
  </si>
  <si>
    <t xml:space="preserve">Squaremeters of Pedstriain walkways Maintianed </t>
  </si>
  <si>
    <t>2000 squaremeters of Pedstriain walkways Maintianed by the 30th of June 2024</t>
  </si>
  <si>
    <t xml:space="preserve">squaremeters </t>
  </si>
  <si>
    <t>M/504127.JAH.D34</t>
  </si>
  <si>
    <t>200 squaremeters of pedestrian walkways maintained by the 30th of September 2023</t>
  </si>
  <si>
    <t>800 squaremeters of pedestrian walkways maintained by the 31st of December 2023</t>
  </si>
  <si>
    <t>1500 squaremeters of pedestrian walkways maintained by the 31st of March 2024</t>
  </si>
  <si>
    <t xml:space="preserve">2.3.2 Develop and Maintain pedstrain/non-motorised transport </t>
  </si>
  <si>
    <t xml:space="preserve">20 bus shelters installed as per approved bus shelter implementation plan </t>
  </si>
  <si>
    <t xml:space="preserve">Number of bus shelters installed as per approved bus shelter implementation plan </t>
  </si>
  <si>
    <t>Maintenance of gravel roads</t>
  </si>
  <si>
    <t>Gravel Roads maintenance</t>
  </si>
  <si>
    <t>Km of gravel roads maintained against planned km to be maintained</t>
  </si>
  <si>
    <t>Maintain 35 Km of gravel roads by 30 June 2024</t>
  </si>
  <si>
    <t>32 km of Gravel roads maintained</t>
  </si>
  <si>
    <t>289km of gravel roads</t>
  </si>
  <si>
    <t>km of Gravel roads maintained</t>
  </si>
  <si>
    <t>35 km of Gravel roads maintained by the 30th of June 2024</t>
  </si>
  <si>
    <t>M/504125.JAH.D33</t>
  </si>
  <si>
    <t>5km of gravel roads maintained by the 30th of Septemeber 2023</t>
  </si>
  <si>
    <t>20 km of gravel roads maintained by the 31st of December 2023</t>
  </si>
  <si>
    <t xml:space="preserve">35 km of gravel roads maintained by the 31st of March 2024 </t>
  </si>
  <si>
    <t>B3</t>
  </si>
  <si>
    <t>Maintenance of Traffic signals</t>
  </si>
  <si>
    <t>Traffic signals repairs</t>
  </si>
  <si>
    <t>Improve road safety</t>
  </si>
  <si>
    <t>Km of traffic signals repaired against planned km to be repaired</t>
  </si>
  <si>
    <t>Implement major repairs in 12 traffic signals by 30 June 2024</t>
  </si>
  <si>
    <t>12 traffic signals repaired(re-cabling, replace controllers, replace modules, testing)</t>
  </si>
  <si>
    <t>20  Traffic signals</t>
  </si>
  <si>
    <t>Number of traffic signals repaired</t>
  </si>
  <si>
    <t>12 x Major traffic signal repairs implemented in intersections by the 30th of June 2024</t>
  </si>
  <si>
    <t>O/504131.JAH.000</t>
  </si>
  <si>
    <t>2 x Major traffic signal repairs implemented in intersections by the 30th of September 2023</t>
  </si>
  <si>
    <t>5 x Major traffic signal repairs implemented in  intersections by the 31st of December 2023</t>
  </si>
  <si>
    <t>8 x Major traffic signal repairs implemented in intersections by the 31st of March 2024</t>
  </si>
  <si>
    <t>% of capital expenditure spent vs planned</t>
  </si>
  <si>
    <t xml:space="preserve">100% of Capital Expenditure spent for the Infrastructure Services Business Unit
</t>
  </si>
  <si>
    <t xml:space="preserve">100% of Capital Expenditure spent for the InfrastructureServices Business Unit
</t>
  </si>
  <si>
    <t>100% of Capital Expenditure spent for the Infrastructure Services Business Unit</t>
  </si>
  <si>
    <t xml:space="preserve">100% of Capital Budget spent for the Infrastructure Services Business Unit by the 30th of June 2024
(Capital Expenditure spent vs original budget)
</t>
  </si>
  <si>
    <t>Infrastructure Sercices Business Unit</t>
  </si>
  <si>
    <t>Operational Expenditure spent</t>
  </si>
  <si>
    <t>% of operational expenditure spent vs planned</t>
  </si>
  <si>
    <t>100% of Operational Expenditure spent for the Infrastructure Services Business Unit</t>
  </si>
  <si>
    <t>100% of Operational Budget spent for the Infrastructure Services Business Unit by
(Operational Expenditure spent vs Original budget)</t>
  </si>
  <si>
    <t xml:space="preserve">100% of Operational Budget spent for the Infrastructure Services Business Unit </t>
  </si>
  <si>
    <t>100% of Operational Budget spent for the Infrastructure Services Business Unit by the 30th of June 2024
(Operational Expenditure spent vs Original budget)</t>
  </si>
  <si>
    <t>Ensure critical posts are filled</t>
  </si>
  <si>
    <t>% of critical posts filled vs planned</t>
  </si>
  <si>
    <t xml:space="preserve">50 % of Critical Posts Filled in Infrastructure Services business unit </t>
  </si>
  <si>
    <t xml:space="preserve">STRATEGIC OBJECTIVE </t>
  </si>
  <si>
    <t>BASELINE / STATUS QUO/ BACKLOG</t>
  </si>
  <si>
    <t xml:space="preserve">NKPA 2-BASIC SERVICE DELIVERY </t>
  </si>
  <si>
    <t xml:space="preserve">Goal 3; Human and community Development </t>
  </si>
  <si>
    <t xml:space="preserve">3.1.1 Improve the basics:
cleaning, repairing,
enforcing waste management practises </t>
  </si>
  <si>
    <t>Waste Management</t>
  </si>
  <si>
    <t xml:space="preserve">3.1 Enhance waste management capacity </t>
  </si>
  <si>
    <t xml:space="preserve">Household waste collection </t>
  </si>
  <si>
    <t>Domestic waste collected within households</t>
  </si>
  <si>
    <t>Collection of Domestic waste as per the National Domestic Collection Standards</t>
  </si>
  <si>
    <t xml:space="preserve">Ward 10, 11,12,13,15,16, 17,19,20,21,22,23,24,25,26,27,28,29,30,31,31,33,34,35,36,37,38,41, </t>
  </si>
  <si>
    <t>137 000 households with access to refuse removal by 30 September 2023</t>
  </si>
  <si>
    <t>137 000 households with access to refuse removal by 31 December 2023</t>
  </si>
  <si>
    <t>137 000 households with access to refuse removal by 31 March 2024</t>
  </si>
  <si>
    <t>137 000 households with access to refuse removal by 30 June 2024</t>
  </si>
  <si>
    <t>Pictures and co-ordinates of the skip sites within these wards.Vehicle Ewcop movement report, indigent registers,customer statements, waste collection schedules, waste collection checklists signed by Manager and foreman Domestic waste.</t>
  </si>
  <si>
    <t>A CBD clean up to raise awareness education and enforcement</t>
  </si>
  <si>
    <t>Awareness, education and enforcement campaign</t>
  </si>
  <si>
    <t>Reduce littering, dumping and create good habits with  respect to waste management</t>
  </si>
  <si>
    <t>27,30,31.33,34,36</t>
  </si>
  <si>
    <t xml:space="preserve">3.1.2 Improve  waste management  in economic nodes es </t>
  </si>
  <si>
    <t>reduce  litter on streets</t>
  </si>
  <si>
    <t>install street litter bins</t>
  </si>
  <si>
    <t>reduce litter on streets by providing easily reached receptacles thereby improving aesthetics and reducing workload and time demads on staff.</t>
  </si>
  <si>
    <t>number of litter bins placed/ targettted 750</t>
  </si>
  <si>
    <t>27,30,31,33,34,36</t>
  </si>
  <si>
    <t>Waste Management Enforcement</t>
  </si>
  <si>
    <t xml:space="preserve">Number of compliance notices and summons issued for contravention of Waste Management bylaw contraventions </t>
  </si>
  <si>
    <t>Ensuring Compliance with Waste Management Compliance</t>
  </si>
  <si>
    <t>100% complaince notices and summons issued  for contravention of Waste Management bylaw contraventions by 30 September 2023</t>
  </si>
  <si>
    <t>100% complaince notices and summons issued  for contravention of Waste Management bylaw contraventions by 31 March 2024</t>
  </si>
  <si>
    <t>100% complaince notices and summons issued  for contravention of Waste Management bylaw contraventions  by 30 June 2024</t>
  </si>
  <si>
    <t>Compliance Notices and Summons</t>
  </si>
  <si>
    <t xml:space="preserve">3.2.1 Improve the basics:
cleaning, repairing public spaces </t>
  </si>
  <si>
    <t xml:space="preserve">3.2 Enhance public facilities,parks and public spaces within the city </t>
  </si>
  <si>
    <t xml:space="preserve">Upgrading of public spaces </t>
  </si>
  <si>
    <t xml:space="preserve">revemping of parks </t>
  </si>
  <si>
    <t xml:space="preserve">Landscaping and equipment </t>
  </si>
  <si>
    <t xml:space="preserve">to enhance recreational activities </t>
  </si>
  <si>
    <t xml:space="preserve">10 wards </t>
  </si>
  <si>
    <t xml:space="preserve">number of parks revamped </t>
  </si>
  <si>
    <t xml:space="preserve">15 parks </t>
  </si>
  <si>
    <t xml:space="preserve">Number of Public Spaces upgraded and revamped </t>
  </si>
  <si>
    <t xml:space="preserve">CNL and DFFE </t>
  </si>
  <si>
    <t xml:space="preserve">Completion certificate </t>
  </si>
  <si>
    <t>Maintanance</t>
  </si>
  <si>
    <t xml:space="preserve">Maintanance public spaces </t>
  </si>
  <si>
    <t xml:space="preserve">Improve astheatic look of public spaces and community facilities </t>
  </si>
  <si>
    <t xml:space="preserve">accumulative </t>
  </si>
  <si>
    <t>8 - SPATIAL EFFECTIVENESS &amp; JUSTICE</t>
  </si>
  <si>
    <t xml:space="preserve">NKP 6 -CROSS CUTTING INTERVENTIONS </t>
  </si>
  <si>
    <t xml:space="preserve">3.3 Enhance the Enforcement of By-laws, Public Safety and Security.  
</t>
  </si>
  <si>
    <t xml:space="preserve">3.3.1  Improve disaster planning, management and mitigation.  
</t>
  </si>
  <si>
    <t>Disaster Management</t>
  </si>
  <si>
    <t>Disaster Management Advisory Forums to be conducted</t>
  </si>
  <si>
    <t>A blue print for Disasters</t>
  </si>
  <si>
    <t>Three Disaster Management Advisory Forums to be held by 30 June 2024</t>
  </si>
  <si>
    <t xml:space="preserve">Number of quarterly Disaster Management Advisory Forums meetings facilitated </t>
  </si>
  <si>
    <t>3 x quarterly Disaster Management Advisory Forums meetings facilitated Annually</t>
  </si>
  <si>
    <t>3 x Disaster Advisory Forums by the 30th June 2024</t>
  </si>
  <si>
    <t>Agenda, Attendance register and minutes</t>
  </si>
  <si>
    <t>Disaster Management Plan to reviewed  and adopted by 30 June 2024</t>
  </si>
  <si>
    <t>Disaster Management plan to be reviewed and adopted by 30 June 2024</t>
  </si>
  <si>
    <t>Update risk assesments in disaster plan by 30th September 2023</t>
  </si>
  <si>
    <t>Partial Draft Disaster Plan completed by 31st December 2023</t>
  </si>
  <si>
    <t xml:space="preserve">NKPA 6 -CROSS CUTTING INTERVENTIONS </t>
  </si>
  <si>
    <t>FIRE &amp; RESCUE</t>
  </si>
  <si>
    <t>Major Hazards Premises Visitations by PSDM</t>
  </si>
  <si>
    <t>Creating Awareness and Preparedness within the Community and Business sector</t>
  </si>
  <si>
    <t>48 x Major Hazard Visitations Conducted By The End Of June 2024</t>
  </si>
  <si>
    <t xml:space="preserve">Number  Major Hazard Visitations conducted </t>
  </si>
  <si>
    <t>Programme and attendance register</t>
  </si>
  <si>
    <t xml:space="preserve">3.3.2  Improve Fire management and mitigation.  
</t>
  </si>
  <si>
    <t>Fire &amp; Rescue Public awareness presentations facilitated by PSDM</t>
  </si>
  <si>
    <t>Creating Awareness in the Community</t>
  </si>
  <si>
    <t>120 x  Fire &amp; Rescue public awareness presentations conducted by the 30th of June 2024</t>
  </si>
  <si>
    <t xml:space="preserve">Number of Fire &amp; Rescue public awareness presentations conducted  </t>
  </si>
  <si>
    <t>120 Fire &amp; Rescue public awareness presentations conducted Annually</t>
  </si>
  <si>
    <t>Invitation, programme and Attendance Register</t>
  </si>
  <si>
    <t xml:space="preserve">3.3.3 Improve the enforcement of bylaws </t>
  </si>
  <si>
    <t xml:space="preserve">% Bylaws enforced within the city centre </t>
  </si>
  <si>
    <t xml:space="preserve">100 % Bylaws enforced within the city centre </t>
  </si>
  <si>
    <t xml:space="preserve">3.4 Safeguard and enhance sustainable livelihoods and food security.
</t>
  </si>
  <si>
    <t>3.4.1 Improve
Customer
experience &amp;
Public participation</t>
  </si>
  <si>
    <t xml:space="preserve">Turnaround time Community complaints received referred to customer services and departments after receipt of the complaint/s by ABM </t>
  </si>
  <si>
    <t>Community complaints received referred to customer services and departments within 2 days of receipt of the complaints Annually</t>
  </si>
  <si>
    <t xml:space="preserve">39 x ward plans for  Msunduzi Municipality reviewed  Annually </t>
  </si>
  <si>
    <t>ward Audits +H27:H34J34H28:H34H26:HH15:H34</t>
  </si>
  <si>
    <t>Audits conducted in each of the 41 wards</t>
  </si>
  <si>
    <t>Coducting Ward Audits in 39 wards,</t>
  </si>
  <si>
    <t>12 x  ward audits on Service Delivery Challenges conducted in All 41 wards</t>
  </si>
  <si>
    <t>Number of  ward Audits conducted</t>
  </si>
  <si>
    <t>3x ward audits reports on Service Delivery Challenges conducted in all 41 wards by the 31st of September 2023</t>
  </si>
  <si>
    <t>6x ward audits reports on Service Delivery Challenges conducted in all 41 wards by the 31st of December 2023</t>
  </si>
  <si>
    <t>9x ward audits reports on Service Delivery Challenges conducted in all 41 wards by the 31st of March 2023</t>
  </si>
  <si>
    <t>12 x ward audits reports on Service Delivery Challenges conducted in all 41 wards by the 30TH of June 2023</t>
  </si>
  <si>
    <t>Ward Audit File</t>
  </si>
  <si>
    <t>Community services</t>
  </si>
  <si>
    <t>100% of Operational Expenditure spent for the  Commuity Services  Bu by the 30th of June 2024
(Operational Expenditure spent vs Original budget)</t>
  </si>
  <si>
    <t xml:space="preserve">100% of Capital Expenditure spent for the Commuity Services BU
</t>
  </si>
  <si>
    <t>5% of Operational Expenditure spent for the Community Services BU  by the 30th of September 2023
(Operational Expenditure spent vs Original budget per quarter)</t>
  </si>
  <si>
    <t>50% of Operational Expenditure spent for the Community Services BU  by the 31st of December 2023
(Operational Expenditure spent vs Original budget per quarter)</t>
  </si>
  <si>
    <t>75% of Operational Expenditure spent for the Community Services BU  by the 31st of March 2024
(Operational Expenditure spent vs Original budget per quarter)</t>
  </si>
  <si>
    <t>100% of Operational Expenditure spent for the Community Services BU  by the 30th of June 2024
(Operational Expenditure spent vs Original budget)</t>
  </si>
  <si>
    <t xml:space="preserve">75 % of Critical Posts Filled for the Budget &amp; Treasury BU
</t>
  </si>
  <si>
    <t>75 % of Critical Posts Filled Budget &amp; Treasury BU by the 30th of June 2024</t>
  </si>
  <si>
    <t>STARTEGIC OBJECTIVE</t>
  </si>
  <si>
    <t>D1</t>
  </si>
  <si>
    <t>4 - FINANCIAL SUSTAINABILITY</t>
  </si>
  <si>
    <t xml:space="preserve">NKPA 4 - MUNICIPAL FINANCIAL VIABILITY </t>
  </si>
  <si>
    <t xml:space="preserve">Goal 4: FINANCIAL VIABILITY </t>
  </si>
  <si>
    <t xml:space="preserve">4.1 Improved Revenue collection 
</t>
  </si>
  <si>
    <t xml:space="preserve">4.1.1 Implement
the revenue policies and 
enhancement
strategy </t>
  </si>
  <si>
    <t>Revenue Management</t>
  </si>
  <si>
    <t>D3</t>
  </si>
  <si>
    <t>Revenue management</t>
  </si>
  <si>
    <t>Cumulative- number</t>
  </si>
  <si>
    <t xml:space="preserve">Simple count of report compiled and submitted </t>
  </si>
  <si>
    <t xml:space="preserve">Debt collection </t>
  </si>
  <si>
    <t xml:space="preserve">Monitoring of the Monthly Collection of Debts by the Municipality  </t>
  </si>
  <si>
    <t xml:space="preserve">To ensure that the municipality is update with the  collection of debt </t>
  </si>
  <si>
    <t xml:space="preserve">90% Monthly collection rate of current debt achieved for the 23/24 FY </t>
  </si>
  <si>
    <t>90% current debt collected in the 18/19FY</t>
  </si>
  <si>
    <t>% of Monthly collection rate of current debt</t>
  </si>
  <si>
    <t xml:space="preserve">90% Monthly collection rate of current debt Annually </t>
  </si>
  <si>
    <t xml:space="preserve">90% Monthly collection rate of current debt achieved for the 23/24 FY by the 30th of September 2023
</t>
  </si>
  <si>
    <t xml:space="preserve">90% Monthly collection rate of current debt achieved for the 23/24 FY by the 31st of December 2023
</t>
  </si>
  <si>
    <t xml:space="preserve">90% Monthly collection rate of current debt achieved for the 23/24 FY by the 31th of March 2024
</t>
  </si>
  <si>
    <t xml:space="preserve">90% Monthly collection rate of current debt achieved for the 23/24 FY by the 30th June 2024
</t>
  </si>
  <si>
    <t xml:space="preserve">10% Monthly collection rate of arrear debt achieved for the 23/24 FY </t>
  </si>
  <si>
    <t>10% arrear debt collected in the 18/19 FY</t>
  </si>
  <si>
    <t>% of Monthly collection rate of arrear debt</t>
  </si>
  <si>
    <t xml:space="preserve">10% Monthly collection rate of arrear debt achieved for the 23/24 FY by the 30th of September 2023
</t>
  </si>
  <si>
    <t xml:space="preserve">10% Monthly collection rate of arrear debt achieved for the 23/24 FY by the 31st of December 2023
</t>
  </si>
  <si>
    <t xml:space="preserve">10% Monthly collection rate of arrear debt achieved for the 22/23 FY by the 31st of March 2024
</t>
  </si>
  <si>
    <t>10% Monthly collection rate of arrear debt achieved for the 21/22 FY by the 30th June 2024</t>
  </si>
  <si>
    <t xml:space="preserve">Monitoring of the Monthly reading of water &amp; electricity   meters </t>
  </si>
  <si>
    <t xml:space="preserve">To ensure that the municipality provides monthly  updates on the all electricity and water meter reading  conducted  by the municipality </t>
  </si>
  <si>
    <t>Non-cumulative - number</t>
  </si>
  <si>
    <t xml:space="preserve">Percentage on the Monthly electricity &amp;  meter reading  reports </t>
  </si>
  <si>
    <t>75% of all electricity and water meters read on a monthly basis for the 23/24 FY</t>
  </si>
  <si>
    <t>85% electricity and water meters read in the 18/19 FY</t>
  </si>
  <si>
    <t xml:space="preserve">% of all electricity and water meters read on a monthly basis </t>
  </si>
  <si>
    <t xml:space="preserve">75% of all electricity and water meters read on a monthly basis for the 23/24 FY by the 30th of September 2023
</t>
  </si>
  <si>
    <t xml:space="preserve">75% of all electricity and water meters read on a monthly basis for the 23/24 FY by the 31st of December 2023
</t>
  </si>
  <si>
    <t xml:space="preserve">75% of all electricity and water meters read on a monthly basis for the 23/24 FY by the 31st of March 2024
</t>
  </si>
  <si>
    <t>75% of all electricity and water meters read on a monthly basis for the 23/24 FY by the 30th of June 2024</t>
  </si>
  <si>
    <t xml:space="preserve">Meter Reading Stats
</t>
  </si>
  <si>
    <t>Revenue  Management</t>
  </si>
  <si>
    <t xml:space="preserve">Monitoring of the Monthly disconnection &amp; Reconnections </t>
  </si>
  <si>
    <t xml:space="preserve">To ensure that the municipality is update the disconnection and reconnections conducted  by the municipality </t>
  </si>
  <si>
    <t>Cumulative - Number</t>
  </si>
  <si>
    <t xml:space="preserve">Number of reports submitted as per planned activity </t>
  </si>
  <si>
    <t xml:space="preserve">All </t>
  </si>
  <si>
    <t xml:space="preserve">Number of disconnection vs. reconnection rates submitted </t>
  </si>
  <si>
    <t>Number of Quarterly reports on Consumer account data accurately updated (data cleansing) (consumer data is exactly as data on billing system) prepared and submitted to SMC</t>
  </si>
  <si>
    <t>NKPA 4 - FINANCIAL VIABILITY &amp; FINANCIAL MANAGEMENT</t>
  </si>
  <si>
    <t xml:space="preserve">4.4 Improved Budgeting and reporting  
</t>
  </si>
  <si>
    <t>4.4.1Conform to all MFMA and MFMA regulations</t>
  </si>
  <si>
    <t>Non-cumulaive</t>
  </si>
  <si>
    <t xml:space="preserve">Financial reporting </t>
  </si>
  <si>
    <t>Finanical Statement</t>
  </si>
  <si>
    <t>Date of Submission</t>
  </si>
  <si>
    <t xml:space="preserve">Finance Governance </t>
  </si>
  <si>
    <t>The Consolidated Annual Financial Statement is prepared in accordance with Standards of Generally Recognised Accounting Practice (GRAP).</t>
  </si>
  <si>
    <t>To ensure that the Consolidated financial statements fairly represent the state of affairs of the municipality and its entity ,  as at the end of the financial year and the results of its operations and cash flows for the period then ended.</t>
  </si>
  <si>
    <t xml:space="preserve">Simple count of the Consolidated Annual Financial Statement prepared and submitted </t>
  </si>
  <si>
    <t xml:space="preserve"> Msunduzi Municipality Consolidated Annual Finanicial Statement prepared &amp; submitted to the AG by the 30th September 2024</t>
  </si>
  <si>
    <t xml:space="preserve">IDP/Budget process plan </t>
  </si>
  <si>
    <t xml:space="preserve">Implementation of process plan </t>
  </si>
  <si>
    <t>Date of final Draft  budget for 2024/25 FY &amp; two outer years prepared</t>
  </si>
  <si>
    <t xml:space="preserve">To table draft budget as per legislated timeframes </t>
  </si>
  <si>
    <t xml:space="preserve">Date of of submission of the budget as per planned deadlines </t>
  </si>
  <si>
    <t xml:space="preserve">Budget Planning &amp; Implementation Monitoring </t>
  </si>
  <si>
    <t xml:space="preserve">100% of Capital Expenditure spent for the Budget &amp; Treasury BU by the 30th of June 2024
(Capital Expenditure spent vs original budget)
</t>
  </si>
  <si>
    <t xml:space="preserve">100% of Capital Expenditure spent for the Budget &amp; Treasury BU
</t>
  </si>
  <si>
    <t>Budget &amp; Treasury Unit</t>
  </si>
  <si>
    <t>Functional area</t>
  </si>
  <si>
    <t>Function GUID Long name</t>
  </si>
  <si>
    <t>Business Unit</t>
  </si>
  <si>
    <t>Funded Program</t>
  </si>
  <si>
    <t>Funded Program desc</t>
  </si>
  <si>
    <t>REGIONS</t>
  </si>
  <si>
    <t>PROJECT GUID LONG NAME</t>
  </si>
  <si>
    <t>G/L Account</t>
  </si>
  <si>
    <t>G/L Account desc</t>
  </si>
  <si>
    <t>Fund</t>
  </si>
  <si>
    <t>2023/24</t>
  </si>
  <si>
    <t>2024/25</t>
  </si>
  <si>
    <t>2025/26</t>
  </si>
  <si>
    <t>Motivation</t>
  </si>
  <si>
    <t>Function:Finance and Administration:Core Function:Finance</t>
  </si>
  <si>
    <t>City Finance</t>
  </si>
  <si>
    <t>I/202035.001</t>
  </si>
  <si>
    <t>LEVS:ZA:FINANCIAL MANAGEMENT SYSTEM SAP</t>
  </si>
  <si>
    <t>ALL ZONES</t>
  </si>
  <si>
    <t>Capital:Non-infrastructure:New:Intangible Assets:Licences and Rights:Computer Software and Applications</t>
  </si>
  <si>
    <t>OUTSOURCED INFRASTRUCTURE CAP PROJECTS</t>
  </si>
  <si>
    <t>RV01_LEVS</t>
  </si>
  <si>
    <t>Function:Finance and Administration:Core Function:Information Technology</t>
  </si>
  <si>
    <t>Corporate Services</t>
  </si>
  <si>
    <t>A/304526.BAH.A52</t>
  </si>
  <si>
    <t>LEVS:AH:NEW:COMPUTER EQUIPMENT</t>
  </si>
  <si>
    <t>ADM &amp; HO</t>
  </si>
  <si>
    <t>Capital:Non-infrastructure:Existing:Renewal:Computer Equipment</t>
  </si>
  <si>
    <t>PPE-COMPUTER EQUIP.-ALL OR EXCL NERSA-ACQUISITION</t>
  </si>
  <si>
    <t>I/304526.003</t>
  </si>
  <si>
    <t>LEVS:ZA:LAN/WAN</t>
  </si>
  <si>
    <t>Capital:Non-infrastructure:New:Computer Equipment</t>
  </si>
  <si>
    <t>Function:Executive and Council:Core Function:Municipal Manager, Town Secretary and Chief Executive</t>
  </si>
  <si>
    <t>City Manager</t>
  </si>
  <si>
    <t>A/101011.BAH.A52</t>
  </si>
  <si>
    <t>A/101011.BAH.A53</t>
  </si>
  <si>
    <t>LEVS:AH:FURNITURE</t>
  </si>
  <si>
    <t>Capital:Non-infrastructure:New:Furniture and Office Equipment</t>
  </si>
  <si>
    <t>PPE-FURNITURE -ALL OR EXCL NERSA-ACQUI</t>
  </si>
  <si>
    <t>Function:Waste Management:Core Function:Solid Waste Disposal (Landfill Sites)</t>
  </si>
  <si>
    <t>Community Services</t>
  </si>
  <si>
    <t>I/404185.004</t>
  </si>
  <si>
    <t>MSU1/I/404185.004</t>
  </si>
  <si>
    <t>ZONE4: CENTRAL</t>
  </si>
  <si>
    <t>Capital:Infrastructure:Existing:Upgrading:Solid Waste Infrastructure:Landfill Sites</t>
  </si>
  <si>
    <t>Compliance contract</t>
  </si>
  <si>
    <t>Function:Energy Sources:Core Function:Electricity</t>
  </si>
  <si>
    <t xml:space="preserve">Electricity </t>
  </si>
  <si>
    <t>A/704062.1AH.A52</t>
  </si>
  <si>
    <t>MSU1/A/704062.1AH.A52</t>
  </si>
  <si>
    <t>BR01_ALNS</t>
  </si>
  <si>
    <t>tools of trade for staff to perform duties</t>
  </si>
  <si>
    <t>A/704062.1AH.A53</t>
  </si>
  <si>
    <t>MSU1/A/704062.1AH.A53</t>
  </si>
  <si>
    <t>improve ergonomics to ensure compliance with health and safety and well being of staff when performing duties</t>
  </si>
  <si>
    <t>A/704062.1AH.A60</t>
  </si>
  <si>
    <t>MSU1/A/704062.1AH.A60</t>
  </si>
  <si>
    <t>Capital:Non-infrastructure:New:Machinery and Equipment</t>
  </si>
  <si>
    <t>PPE-MACHINERY &amp; EQUIP.-ALL OR EXCL NERSA-ACQUISITI</t>
  </si>
  <si>
    <t>Strategic spares to ensure continuity of supply to customers thereby improving revenue by minimising down time of network</t>
  </si>
  <si>
    <t>A/704062.1AH.A61</t>
  </si>
  <si>
    <t>MSU1/A/704062.1AH.A61</t>
  </si>
  <si>
    <t>Capital:Non-infrastructure:New:Transport Assets</t>
  </si>
  <si>
    <t>PPE-TRANSPORT ASSETS.-ALL OR EXCL NERSA-ACQUISITI</t>
  </si>
  <si>
    <t>A/704062.1ZA.A60</t>
  </si>
  <si>
    <t>MSU1/A/704062.1ZA.A60</t>
  </si>
  <si>
    <t>Capital:Infrastructure:New:Electrical Infrastructure:Capital Spares</t>
  </si>
  <si>
    <t>PPE-ELECTR.-NERSA-TRANSFORM.STATION EQUIP.(&gt;132 KV</t>
  </si>
  <si>
    <t>I/704062.007</t>
  </si>
  <si>
    <t>MSU1/I/704062.007</t>
  </si>
  <si>
    <t>ZONE1: VULINDLELA</t>
  </si>
  <si>
    <t>Capital:Infrastructure:New:Electrical Infrastructure:HV Substations</t>
  </si>
  <si>
    <t>Improve electricity network performance and quality of supply</t>
  </si>
  <si>
    <t>I/704062.008</t>
  </si>
  <si>
    <t>MSU1/I/704062.008</t>
  </si>
  <si>
    <t>I/704062.009</t>
  </si>
  <si>
    <t>MSU1/I/704062.009</t>
  </si>
  <si>
    <t>Capital:Infrastructure:New:Electrical Infrastructure:MV Networks</t>
  </si>
  <si>
    <t>Improve network operations and accessability and revenue collection</t>
  </si>
  <si>
    <t>I/704062.014</t>
  </si>
  <si>
    <t>MSU1/I/704062.014</t>
  </si>
  <si>
    <t>I/704062.019</t>
  </si>
  <si>
    <t>MSU1/I/704062.019</t>
  </si>
  <si>
    <t>I/704066.001</t>
  </si>
  <si>
    <t>MSU1/I/704066.001</t>
  </si>
  <si>
    <t>Capital:Infrastructure:New:Information and Communication Infrastructure:Data Centres</t>
  </si>
  <si>
    <t>Compliance and revenue enhancement</t>
  </si>
  <si>
    <t>I/704062.020</t>
  </si>
  <si>
    <t>TS01_INEP</t>
  </si>
  <si>
    <t>Provide access to basic electricity service to new customers</t>
  </si>
  <si>
    <t>I/704062.023</t>
  </si>
  <si>
    <t>I/704062.024</t>
  </si>
  <si>
    <t>Capital:Infrastructure:New:Electrical Infrastructure:LV Networks</t>
  </si>
  <si>
    <t>I/704062.025</t>
  </si>
  <si>
    <t>TS01_EEDSM</t>
  </si>
  <si>
    <t>Function:Road Transport:Core Function:Roads</t>
  </si>
  <si>
    <t>Infrastructure services</t>
  </si>
  <si>
    <t>A/504125.BZA.A61</t>
  </si>
  <si>
    <t>LEVS:ZA:NEW:TRANSPORT ASSETS</t>
  </si>
  <si>
    <t>Yellow Plant</t>
  </si>
  <si>
    <t>LEVS:Z4:ROAD REHAB - PMS</t>
  </si>
  <si>
    <t>Capital:Infrastructure:New:Roads Infrastructure:Roads</t>
  </si>
  <si>
    <t>I/504125.067</t>
  </si>
  <si>
    <t>LEVS:AH:NEW:CHANGE ROOMS REHAB</t>
  </si>
  <si>
    <t>Capital:Infrastructure:Existing:Renewal:Roads Infrastructure:Road Structures</t>
  </si>
  <si>
    <t>I/504126.007</t>
  </si>
  <si>
    <t>LEVS:AH:Canalisation of Streams/bank pro</t>
  </si>
  <si>
    <t>Capital:Infrastructure:Existing:Upgrading:Roads Infrastructure:Roads</t>
  </si>
  <si>
    <t>Function:Road Transport:Core Function:Public Transport</t>
  </si>
  <si>
    <t>I/504131.006</t>
  </si>
  <si>
    <t>LEVS:Z5:TRAFFIC CALMING MEASURES</t>
  </si>
  <si>
    <t>ZONE5: NORTHERN</t>
  </si>
  <si>
    <t>Capital:Infrastructure:New:Roads Infrastructure:Road Structures</t>
  </si>
  <si>
    <t>I/504143.001</t>
  </si>
  <si>
    <t>LEVS:Z4:PUBLIC TRANSPORT INFRASTR</t>
  </si>
  <si>
    <t>Capital:Infrastructure:Existing:Upgrading:Roads Infrastructure:Road Structures</t>
  </si>
  <si>
    <t>Function:Water Management:Core Function:Water Distribution</t>
  </si>
  <si>
    <t>I/504787.036</t>
  </si>
  <si>
    <t>WSIG:Z1:VULINDLELA PHASE 3 (Planning &amp; D</t>
  </si>
  <si>
    <t>Capital:Infrastructure:Existing:Upgrading:Water Supply Infrastructure:Pump Station</t>
  </si>
  <si>
    <t>TS01_WSIG</t>
  </si>
  <si>
    <t>Upgrade to Res 15 Inlet Pipeline in Ward 4 &amp; 5 and Construction of Res 14A in Ward 3</t>
  </si>
  <si>
    <t>I/504787.037</t>
  </si>
  <si>
    <t>ALNS:ZA:REDUCTION OF NON REVENUE WATER</t>
  </si>
  <si>
    <t>Capital:Infrastructure:Existing:Upgrading:Water Supply Infrastructure:Bulk Mains</t>
  </si>
  <si>
    <t>I/504787.040</t>
  </si>
  <si>
    <t>LEVS:METERING</t>
  </si>
  <si>
    <t>Capital:Infrastructure:New:Water Supply Infrastructure:Capital Spares</t>
  </si>
  <si>
    <t>Water Metering replacement</t>
  </si>
  <si>
    <t>Function:Community and Social Services:Core Function:Community Halls and Facilities</t>
  </si>
  <si>
    <t>I/403243.007</t>
  </si>
  <si>
    <t>MIG:Z5:WARD 38 COMMUNITY HALL</t>
  </si>
  <si>
    <t>Capital:Non-infrastructure:New:Community Assets:Community Facilities:Halls</t>
  </si>
  <si>
    <t>TS01_MIG</t>
  </si>
  <si>
    <t>I/403243.008</t>
  </si>
  <si>
    <t>MIG:Z1:WARD 7 COMMUNITY HALL</t>
  </si>
  <si>
    <t>I/403243.009</t>
  </si>
  <si>
    <t>MIG:Z5:WARD 29 COMMUNITY HALL</t>
  </si>
  <si>
    <t>I/403243.010</t>
  </si>
  <si>
    <t>MIG:Z4:WARD 24 COMMUNITY HALL</t>
  </si>
  <si>
    <t>I/403243.011</t>
  </si>
  <si>
    <t>MIG:Z1:WARD 8 COMMUNITY HALL</t>
  </si>
  <si>
    <t>I/403243.012</t>
  </si>
  <si>
    <t>MIG:Z3:WARD 13 COMMUNITY HALL</t>
  </si>
  <si>
    <t>ZONE3: IMBALI</t>
  </si>
  <si>
    <t>I/403243.013</t>
  </si>
  <si>
    <t>MIG:Z3:WARD 34 COMMUNITY HALL</t>
  </si>
  <si>
    <t>Function:Public Safety:Core Function:Police Forces, Traffic and Street Parking Control</t>
  </si>
  <si>
    <t>A/404327.BAH.A61</t>
  </si>
  <si>
    <t xml:space="preserve">Single Law Enforcement Establishment </t>
  </si>
  <si>
    <t>Function:Community and Social Services:Core Function:Cemeteries, Funeral Parlours and Crematoriums</t>
  </si>
  <si>
    <t>I/404392.010</t>
  </si>
  <si>
    <t>MIG:Z5:WARD 35 DEV OF MOUNTAIN RISE CEMETRY</t>
  </si>
  <si>
    <t>Capital:Non-infrastructure:New:Community Assets:Community Facilities:Cemeteries/Crematoria</t>
  </si>
  <si>
    <t>I/504125.014</t>
  </si>
  <si>
    <t>MIG:Z2:UPG GRV RD-EDN-DAMBUZA MJ SWD UPG</t>
  </si>
  <si>
    <t>ZONE2: EDENDALE</t>
  </si>
  <si>
    <t>I/504125.029</t>
  </si>
  <si>
    <t>MIG:Z1:UPGR GRV ROADS-VULINDLELA-WARD 4</t>
  </si>
  <si>
    <t>I/504125.031</t>
  </si>
  <si>
    <t>MIG:Z1:UPGR GRV ROADS-VULINDLELA-WARD 7</t>
  </si>
  <si>
    <t>I/504125.032</t>
  </si>
  <si>
    <t>MIG:Z1:UPGR GRV RD-VULINDLELA-WARD8</t>
  </si>
  <si>
    <t>I/504125.033</t>
  </si>
  <si>
    <t>MIG:Z1:UPGR GRV ROADS-VULINDLELA-WARD 9</t>
  </si>
  <si>
    <t>I/504125.037</t>
  </si>
  <si>
    <t>MIG:Z2:UPGR GRV ROADS-WILLOWF</t>
  </si>
  <si>
    <t>I/504125.042</t>
  </si>
  <si>
    <t>MIG:Z1:UPGR GRV ROADS-VUL-WARD 1</t>
  </si>
  <si>
    <t>I/504125.043</t>
  </si>
  <si>
    <t>MIG:Z1:UPGR GRV ROADS-VUL-WARD 5</t>
  </si>
  <si>
    <t>I/504125.055</t>
  </si>
  <si>
    <t>MIG:Z1: REHAB OF BALENI ROAD SWEETWATER</t>
  </si>
  <si>
    <t>Capital:Infrastructure:Existing:Renewal:Roads Infrastructure:Roads</t>
  </si>
  <si>
    <t>Function:Waste Water Management:Core Function:Sewerage</t>
  </si>
  <si>
    <t>I/504202.009</t>
  </si>
  <si>
    <t>MIG:ZA:ELIM OF CONSERV TANKS:SEWER</t>
  </si>
  <si>
    <t>Capital:Infrastructure:New:Sanitation Infrastructure:Reticulation</t>
  </si>
  <si>
    <t>I/504202.015</t>
  </si>
  <si>
    <t>MIG:Z3:SLANGSPRUIT AMBLETON SANITATION S</t>
  </si>
  <si>
    <t>Capital:Infrastructure:New:Sanitation Infrastructure:Outfall Sewers</t>
  </si>
  <si>
    <t>I/504202.016</t>
  </si>
  <si>
    <t>MIG:Z2:VULINDLELA H/HOLD SANITATION-W10</t>
  </si>
  <si>
    <t>I/504202.021</t>
  </si>
  <si>
    <t>MIG:Z2:EDENDALE - SEWER RETIC - WARD 16</t>
  </si>
  <si>
    <t>I/504202.025</t>
  </si>
  <si>
    <t>MIG:ZA:DARVIL SEWER OUTFALL</t>
  </si>
  <si>
    <t>I/504787.008</t>
  </si>
  <si>
    <t>MIG:ZA:REDUCTION OF NON REVENUE WATER</t>
  </si>
  <si>
    <t>I/504787.026</t>
  </si>
  <si>
    <t>MIG:Z5:COPESVILLE RESERVOIR</t>
  </si>
  <si>
    <t>Capital:Infrastructure:New:Water Supply Infrastructure:Reservoirs</t>
  </si>
  <si>
    <t>I/504787.030</t>
  </si>
  <si>
    <t>MIG:Z1:NCWADI PHASE 2A</t>
  </si>
  <si>
    <t>Capital:Infrastructure:Existing:Upgrading:Water Supply Infrastructure:Distribution</t>
  </si>
  <si>
    <t>Function:Housing:Core Function:Housing</t>
  </si>
  <si>
    <t>I/604560.020</t>
  </si>
  <si>
    <t>MIG:Z2: EDENDALE WIREWALL PROJECT</t>
  </si>
  <si>
    <t>I/704062.006</t>
  </si>
  <si>
    <t>MIG:Z1:HIGH MAST LIGHTS-VUL &amp; GREAT EDN</t>
  </si>
  <si>
    <t>I/504787.041</t>
  </si>
  <si>
    <t>Function:Planning and Development:Core Function:Economic Development/Planning</t>
  </si>
  <si>
    <t>Sustainable Development</t>
  </si>
  <si>
    <t>I/604241.002</t>
  </si>
  <si>
    <t>NDPG:Z2:Edendale Town Centre: Promenade1</t>
  </si>
  <si>
    <t>Capital:Infrastructure:New:Roads Infrastructure:Road Furniture</t>
  </si>
  <si>
    <t>TS01_NDPG</t>
  </si>
  <si>
    <t>conditional grant allocation</t>
  </si>
  <si>
    <t>I/604241.016</t>
  </si>
  <si>
    <t>NDPG: Z4: ISF: CAMPSDRIFT DESILTING</t>
  </si>
  <si>
    <t>Capital:Infrastructure:New:Water Supply Infrastructure:Water Treatment Works</t>
  </si>
  <si>
    <t>I/604241.019</t>
  </si>
  <si>
    <t>NDPG:Z4:CIVIC ZONE PHASE 1:MARKET STALLS</t>
  </si>
  <si>
    <t>Capital:Non-infrastructure:Existing:Upgrading:Community Assets:Community Facilities:Markets</t>
  </si>
  <si>
    <t>I/604241.020</t>
  </si>
  <si>
    <t>NDPG:Z2:CIVIC ZONE PHASE 1:SKY BRIDGE</t>
  </si>
  <si>
    <t>I/604241.003</t>
  </si>
  <si>
    <t>EDTEA:Z4:INFORMAL ECONOMY INFRASTRUCTURE</t>
  </si>
  <si>
    <t>Capital:Non-infrastructure:Existing:Upgrading:Community Assets:Community Facilities:Halls</t>
  </si>
  <si>
    <t>TS02_EDTEA</t>
  </si>
  <si>
    <t>A/604270.A9H.A52</t>
  </si>
  <si>
    <t>ACRDC:AH:NEW:NEW:COMPUTER EQUIPMENT</t>
  </si>
  <si>
    <t>TS02_ACRDC</t>
  </si>
  <si>
    <t>as per reserves</t>
  </si>
  <si>
    <t>A/604270.A9H.A53</t>
  </si>
  <si>
    <t>ACRDC:AH:NEW:NEW:FURNITURE &amp; OFFICE EQUIP</t>
  </si>
  <si>
    <t>Function:Community and Social Services:Core Function:Museums and Art Galleries</t>
  </si>
  <si>
    <t>I/604480.007</t>
  </si>
  <si>
    <t>ART:Z4: CLIMATE CONTROL LIGHTING</t>
  </si>
  <si>
    <t>Capital:Non-infrastructure:Existing:Upgrading:Community Assets:Community Facilities:Galleries</t>
  </si>
  <si>
    <t>TS02_ART</t>
  </si>
  <si>
    <t>as per grant allocation</t>
  </si>
  <si>
    <t>A/604480.5Z4.A60</t>
  </si>
  <si>
    <t>ART:Z4:NEW:MACHINERY &amp; EQUIP AIR COND</t>
  </si>
  <si>
    <t>A/604480.5Z4.A53</t>
  </si>
  <si>
    <t>ART:Z4:NEW:FURNITURE &amp; EQUIPMENT</t>
  </si>
  <si>
    <t>ART:Z4:NEW:MACHINERY &amp; EQUIPMENT</t>
  </si>
  <si>
    <t>A/604480.5Z4.A05</t>
  </si>
  <si>
    <t>ART:Z4:NEW:HERITAGE ASSETS</t>
  </si>
  <si>
    <t>Capital:Non-infrastructure:New:Heritage Assets:Works of Art</t>
  </si>
  <si>
    <t>HERITAGE:WORKS OF ART/COLLECTIONS-ACQUISITION</t>
  </si>
  <si>
    <t>Function:Other:Core Function:Air Transport</t>
  </si>
  <si>
    <t>A/604508.A24.A53</t>
  </si>
  <si>
    <t>PRVOT:Z4:NEW:FURNTURE &amp; EQUIPMENT</t>
  </si>
  <si>
    <t>TS01_PRVOT</t>
  </si>
  <si>
    <t>Departure and arrival lounge furniturn</t>
  </si>
  <si>
    <t>I/604508.011</t>
  </si>
  <si>
    <t>PRVOT:Z4:NEW ILLUMINATING AIRPORT FENCE</t>
  </si>
  <si>
    <t>Capital:Non-infrastructure:Existing:Upgrading:Community Assets:Community Facilities:Airports</t>
  </si>
  <si>
    <t>illumination of fence</t>
  </si>
  <si>
    <t>A/604508.A24.A60</t>
  </si>
  <si>
    <t>PRVOT:Z4:NEW:MACHINERY &amp; EQUIP</t>
  </si>
  <si>
    <t>Explosive detection devices  and New Generator</t>
  </si>
  <si>
    <t>MSU1/I/604560.020</t>
  </si>
  <si>
    <t>Project implememtation plan 23,24</t>
  </si>
  <si>
    <t>I/604560.022</t>
  </si>
  <si>
    <t>UISPG:Z2:KWA 30 HOUSING PROJECT-BULK</t>
  </si>
  <si>
    <t>TS02_UISP </t>
  </si>
  <si>
    <t xml:space="preserve">Per Dora and DOHS business plan </t>
  </si>
  <si>
    <t>I/604560.021</t>
  </si>
  <si>
    <t>UISPG:Z2:KHALANYONI HSNG PROJECT</t>
  </si>
  <si>
    <t>I/604560.024</t>
  </si>
  <si>
    <t>UISPG:Z2:HAREWOOD HOUSING PROJECT</t>
  </si>
  <si>
    <t>I/604560.006</t>
  </si>
  <si>
    <t>HSE:Z4:DOHS JIKA JOE HOUSING DEVELOPM</t>
  </si>
  <si>
    <t>TS02_HSE</t>
  </si>
  <si>
    <t>ANNEXURE A: MONTHLY PROJECTION OF REVENUE BY EACH SOURCE</t>
  </si>
  <si>
    <t>DESCRIPTION</t>
  </si>
  <si>
    <t>BUDGET YEAR  2023/2024</t>
  </si>
  <si>
    <t>R thousand</t>
  </si>
  <si>
    <t>July</t>
  </si>
  <si>
    <t>August</t>
  </si>
  <si>
    <t>Sept.</t>
  </si>
  <si>
    <t>October</t>
  </si>
  <si>
    <t>November</t>
  </si>
  <si>
    <t>December</t>
  </si>
  <si>
    <t>January</t>
  </si>
  <si>
    <t>February</t>
  </si>
  <si>
    <t>March</t>
  </si>
  <si>
    <t>April</t>
  </si>
  <si>
    <t>May</t>
  </si>
  <si>
    <t>June</t>
  </si>
  <si>
    <t>Budget Year 2023/24</t>
  </si>
  <si>
    <t>Revenue</t>
  </si>
  <si>
    <t>Exchange Revenue</t>
  </si>
  <si>
    <t>Service charges - Electricity</t>
  </si>
  <si>
    <t>Service charges - Water</t>
  </si>
  <si>
    <t>Service charges - Waste Water Management</t>
  </si>
  <si>
    <t>Service charges - Waste Management</t>
  </si>
  <si>
    <t>Agency services</t>
  </si>
  <si>
    <t>Interest</t>
  </si>
  <si>
    <t>Interest earned from Receivables</t>
  </si>
  <si>
    <t>Rental from Fixed Assets</t>
  </si>
  <si>
    <t>Operational Revenue</t>
  </si>
  <si>
    <t>Non-Exchange Revenue</t>
  </si>
  <si>
    <t>Property rates</t>
  </si>
  <si>
    <t>Fines, penalties and forfeits</t>
  </si>
  <si>
    <t>Licences or permits</t>
  </si>
  <si>
    <t>Transfer and subsidies - Operational</t>
  </si>
  <si>
    <t>Total Revenue (excluding capital transfers and contributions)</t>
  </si>
  <si>
    <t>ANNEXURE B: MONTHLY PROJECTION OF REVENUE COLLECTED BY EACH VOTE</t>
  </si>
  <si>
    <t>Revenue by Vote</t>
  </si>
  <si>
    <t>Vote 1 - City Manager</t>
  </si>
  <si>
    <t>Vote 2 - City Finance</t>
  </si>
  <si>
    <t>Vote 3 - Corporate Services</t>
  </si>
  <si>
    <t>Vote 4 - Community Services and Social Equity</t>
  </si>
  <si>
    <t>Vote 5 - Infrastructure Services</t>
  </si>
  <si>
    <t>Vote 6 - Sustainable Development and City Enterprises</t>
  </si>
  <si>
    <t>Vote 7 - Electricity</t>
  </si>
  <si>
    <t>Total Revenue by Vote</t>
  </si>
  <si>
    <t>ANNEXURE C: MONTHLY PROJECTION OF OPERATIONAL EXPENDITURE BY VOTE</t>
  </si>
  <si>
    <t>Employee related costs</t>
  </si>
  <si>
    <t>Remuneration of councillors</t>
  </si>
  <si>
    <t>Bulk purchases - electricity</t>
  </si>
  <si>
    <t>Inventory consumed</t>
  </si>
  <si>
    <t>Debt impairment</t>
  </si>
  <si>
    <t>Depreciation and amortisation</t>
  </si>
  <si>
    <t>Contracted services</t>
  </si>
  <si>
    <t>Transfers and subsidies</t>
  </si>
  <si>
    <t>Operational costs</t>
  </si>
  <si>
    <t>Total Expenditure</t>
  </si>
  <si>
    <t>ANNEXURE D: MONTHLY PROJECTION OF CAPITAL  EXPENDITURE BY VOTE</t>
  </si>
  <si>
    <t>Nov.</t>
  </si>
  <si>
    <t>Dec.</t>
  </si>
  <si>
    <t>Feb.</t>
  </si>
  <si>
    <t>Multi-year expenditure to be appropriated</t>
  </si>
  <si>
    <t>Total Capital Expenditure</t>
  </si>
  <si>
    <t>MSUNDUZI MUNICIPALITY</t>
  </si>
  <si>
    <t>SERVICE DELIVERY &amp; BUDGET IMPLEMENTATION PLAN 2023 / 2024 FINANCIAL YEAR</t>
  </si>
  <si>
    <t xml:space="preserve">No. of existing households with access to potable water as per Water and Sanitation listings </t>
  </si>
  <si>
    <t xml:space="preserve">69295 households without access to sanitation </t>
  </si>
  <si>
    <t>2820 VIP toilets installed by 30th June 2024</t>
  </si>
  <si>
    <t>No. of vip toilets installed against planned target</t>
  </si>
  <si>
    <t>No. of new sewer connections installed against planned target</t>
  </si>
  <si>
    <t>No. of existing water connections installed against planned target</t>
  </si>
  <si>
    <t xml:space="preserve">No. of existing sewer connections </t>
  </si>
  <si>
    <t>km of new water pipeline installed as per planned target</t>
  </si>
  <si>
    <t>km of new sewer pipeline installed as per planned target</t>
  </si>
  <si>
    <t>137 000  households with access to weekly Refuse Removal by 30 June 2024</t>
  </si>
  <si>
    <t>100% complaince notices and summons issued  for contravention of Waste Management bylaw contraventions by 31st of December 2023</t>
  </si>
  <si>
    <t>48 x Major Hazard Visitations Conducted by the 30th of June 2024</t>
  </si>
  <si>
    <t>120  x Fire &amp; RescuePublic Awareness   conducted by the 30th of June 2024</t>
  </si>
  <si>
    <r>
      <t xml:space="preserve">Number of Resevoirs </t>
    </r>
    <r>
      <rPr>
        <b/>
        <sz val="36"/>
        <color theme="1"/>
        <rFont val="Arial"/>
        <family val="2"/>
      </rPr>
      <t>Constructed</t>
    </r>
  </si>
  <si>
    <t>No of households attended as per schedule</t>
  </si>
  <si>
    <t xml:space="preserve">Number of summons issues against summons received </t>
  </si>
  <si>
    <t>Number of public spaces upgraded  as per planned activity</t>
  </si>
  <si>
    <t xml:space="preserve">Number of formus held as per planned activity </t>
  </si>
  <si>
    <t>Disaster Management Plan Reviewed  by the 30th June 2024</t>
  </si>
  <si>
    <t>Number of ward audits conducted as per planned activity in each ward</t>
  </si>
  <si>
    <t>Number of fire and rescue conducted as per planned indicator</t>
  </si>
  <si>
    <t xml:space="preserve">Number of Major Hazard vistsitatiation conducted as per planned </t>
  </si>
  <si>
    <t>Date review completed</t>
  </si>
  <si>
    <t xml:space="preserve">100% of Operational Expenditure spent for the Sustainable Development &amp; City Enterprises BU by the 30th of June 2024
</t>
  </si>
  <si>
    <t xml:space="preserve">75% of Operational Expenditure spent for the Sustainable Development &amp; City Enterprises BU by the 31st of March 2024
</t>
  </si>
  <si>
    <t xml:space="preserve">100% of Capital Expenditure spent for the Sustainable Development &amp; City Enterprises BU by the 30th of June 2024
</t>
  </si>
  <si>
    <t>Non- Cumalative</t>
  </si>
  <si>
    <t>No. of new water connections installed against planned target</t>
  </si>
  <si>
    <t xml:space="preserve">300 VIP Toilets installed in varios wads  by the 30th of September 2023 </t>
  </si>
  <si>
    <t xml:space="preserve"> 800 VIP Toilets installed in various wards by the 31st of December 2023 </t>
  </si>
  <si>
    <t>1600 VIP Toilets installed in various wards by 31st March 2024</t>
  </si>
  <si>
    <t>2820 VIP Toilets installed in various wards by 30th June 2024.</t>
  </si>
  <si>
    <t xml:space="preserve">2820 VIP Toilets installed in various wards </t>
  </si>
  <si>
    <t>Non Cumulative</t>
  </si>
  <si>
    <t>30000 x Street lights maintained in various wards  by the 30th of June 2024.</t>
  </si>
  <si>
    <t>25000 x Streetlights maintained  various wards by the 31st of March 2024</t>
  </si>
  <si>
    <t>15000 x Streetlights maintained  various wards by the 31st of December 2023</t>
  </si>
  <si>
    <t>5000  x Streetlights maintained  various wards by the 30th of September 2023</t>
  </si>
  <si>
    <t xml:space="preserve">ESS 01 </t>
  </si>
  <si>
    <t>ESS 02</t>
  </si>
  <si>
    <t>ESS 03</t>
  </si>
  <si>
    <t>ESS 04</t>
  </si>
  <si>
    <t>ESS 05</t>
  </si>
  <si>
    <t>ESS 06</t>
  </si>
  <si>
    <t>ESS 07</t>
  </si>
  <si>
    <t>ESS 08</t>
  </si>
  <si>
    <t>ESS 09</t>
  </si>
  <si>
    <t>ESS 10</t>
  </si>
  <si>
    <t>ESS 11</t>
  </si>
  <si>
    <t xml:space="preserve">25% of Operational Expenditure spent for the Electricity Supply Services Business Unit by the 30 september 2023
</t>
  </si>
  <si>
    <t xml:space="preserve">75% of Operational Expenditure spent for the Electricity Supply Services Business Unit by the 31st of March 2024
</t>
  </si>
  <si>
    <t xml:space="preserve">100% of Operational Expenditure spent for the Electricity Supply Services Business Unit by the 30th of June 2024
</t>
  </si>
  <si>
    <t xml:space="preserve">100 % of Critical Posts Filled in ESS by the 30th of June 2024
</t>
  </si>
  <si>
    <t xml:space="preserve">20% of Capital Expenditure spent for the Electricity Supply Services Business Unit by the 30th of September 2023
</t>
  </si>
  <si>
    <t xml:space="preserve">50% of Capital Expenditure spent for the Electricity Supply Services Business Unit by the 31st of December 2023
</t>
  </si>
  <si>
    <t xml:space="preserve">75% of Capital Expenditure spent for the Electricity Supply Services Business Unit by the 31st of March 2024
</t>
  </si>
  <si>
    <t xml:space="preserve">100% of Capital Expenditure spent for the Electricity Supply Services Business Unit by the 30th of June 2024
</t>
  </si>
  <si>
    <t xml:space="preserve">55% of Operational Expenditure spent for the Electricity Supply Services Business Unit by the 31st of December 2023
</t>
  </si>
  <si>
    <t>50 x new household electricity connections completed in various wads by the 30th of September 2023</t>
  </si>
  <si>
    <t>200 x new household electricity connections completed in various wards by the 31st of December 2023</t>
  </si>
  <si>
    <t>400 x new household electricity connections completed in various wards by the 31st of March 2024</t>
  </si>
  <si>
    <t>500 x new household electricity connections completed in various wards by the 30th of June 2024</t>
  </si>
  <si>
    <t>3000 x new household with access to Electricity completed various wards by 31st of March 2024</t>
  </si>
  <si>
    <t>3297 x new household with access to Electricity completed various wards by 30 June 2024</t>
  </si>
  <si>
    <t>2500 x new household with access to Electricity completed various wards by the December 2023</t>
  </si>
  <si>
    <t>10 x Substations Upgraded and Maintained various wards by the 31st of December 2023</t>
  </si>
  <si>
    <t>15 x Substations Upgraded and Maintained various wards by the 31st of March 2024</t>
  </si>
  <si>
    <t>20 x Substations Upgraded and Maintained various wards by the 30th of June 2024</t>
  </si>
  <si>
    <t>5 x Substations Upgraded and Maintained various wards by the 30th of September 2023</t>
  </si>
  <si>
    <t>5 x green enengy installations commissioned as per applications  by the 30th of June 2024</t>
  </si>
  <si>
    <t>Waste Management t</t>
  </si>
  <si>
    <t>education campaigns</t>
  </si>
  <si>
    <t xml:space="preserve">Number of compliance notices and summons issued for contravention of Waste Management bylaw contraventions  gainst contraventions reported/received </t>
  </si>
  <si>
    <t>Disaster Management Plan Reviewed  by Council by the 30th June 2024</t>
  </si>
  <si>
    <t>Submission and Approval  to TMC by 31st March 2024</t>
  </si>
  <si>
    <t>Attendance registers of meetings, TMC resolution, Portfolio Committee resolution Council resolution. Risk assessment summary</t>
  </si>
  <si>
    <t xml:space="preserve">Number of ward plans for  Msunduzi Municipality reviewed and submitted to TMC </t>
  </si>
  <si>
    <t>30 % Implementation of the CBD cleanup strategy (750 bins bought as part of the CBD clean up Strategy) 2024 by 30 June 2024</t>
  </si>
  <si>
    <t>137 000  households with access to weekly Refuse Removal</t>
  </si>
  <si>
    <t>Note number of campaigns/ against planned target</t>
  </si>
  <si>
    <t xml:space="preserve">100% complaince notices and summons issued  for contravention of Waste Management bylaw contraventions </t>
  </si>
  <si>
    <t xml:space="preserve">Disaster Management visists conducted in high risk or hazardous areas </t>
  </si>
  <si>
    <t>Awareness and education  campaigns by the fire services unit</t>
  </si>
  <si>
    <t>Reviewal of the Disaster Management Plan</t>
  </si>
  <si>
    <t xml:space="preserve">Qauterly advisory forum meetings </t>
  </si>
  <si>
    <t>2 x  Public Spaces (Alex &amp; Olympic swimming pools) upgraded and revamped by the 31st of October 2024</t>
  </si>
  <si>
    <t>1 x Disaster Advisory Forum completed by 31st October 2023</t>
  </si>
  <si>
    <t>2 x Disaster Advisory Forum completed by 31st January 2024</t>
  </si>
  <si>
    <t>12 x Major Hazard Visitations conducted by the 30th   of September 2023</t>
  </si>
  <si>
    <t>24 x Major Hazard Visitations conducted by the 31st December 2023</t>
  </si>
  <si>
    <t>36 x Major Hazard Visitations conducted by the 31st March  2024</t>
  </si>
  <si>
    <t>90 x Fire &amp; Rescue public awareness presentations conducted by the 31st  March 2024</t>
  </si>
  <si>
    <t>60 x Fire &amp; Rescue public awareness presentations conducted by the 31st Decmber 2023</t>
  </si>
  <si>
    <t>30 x  Fire &amp; Rescue public awareness presentations conducted by the 30th September 2023</t>
  </si>
  <si>
    <t>40% of Critical Posts Filled by Community Services  unit as identified  by the 31st of December 2023
(Number of posts filled vs Advertised)</t>
  </si>
  <si>
    <t>80% of l Posts Filled  for Community Services  unit  as identified by the 31st of March 2024
(Number of posts filled vs Advertised)</t>
  </si>
  <si>
    <t>100 % of Critical Posts Filled Community Services unit as identified by the 30th of June 2024</t>
  </si>
  <si>
    <t xml:space="preserve"> 3 X CBD Clean up Campaign by 30th of  September 2023</t>
  </si>
  <si>
    <t>6 x CBD  Clean up Campaign by  the 31st December 2023</t>
  </si>
  <si>
    <t>9 x CBD  Clean up Campaigns by the  31st March 2024</t>
  </si>
  <si>
    <t>12 x  CBD Clean up Campaign by the  30 June 2024</t>
  </si>
  <si>
    <t xml:space="preserve">Photos of before and after, Campaign regsiters, </t>
  </si>
  <si>
    <t>12 x  CBD Clean up Campaign by the  30 June</t>
  </si>
  <si>
    <t xml:space="preserve">12 x  CBD Clean up Campaign </t>
  </si>
  <si>
    <t>Number of public spaces in good state according to activity/Number of facilities in the Municipality</t>
  </si>
  <si>
    <t xml:space="preserve">Disaster Management Plan prepared and submitted to TMC for approval by Council </t>
  </si>
  <si>
    <t xml:space="preserve">100% of Operational Expenditure spent for the Commuity Services BU by the 30th of June 2024
</t>
  </si>
  <si>
    <t xml:space="preserve">8 x Community Halls Constructed in various wards by the 30th of june 2024 </t>
  </si>
  <si>
    <t xml:space="preserve">8 Community Halls </t>
  </si>
  <si>
    <t xml:space="preserve">8 x Community Halls Constructed  as per planned project implemtations in various wards by the 30th of june 2024 </t>
  </si>
  <si>
    <t>2 x Community Halls Constructed  as per planned project implemtation in various wards by the 30th of june 2024</t>
  </si>
  <si>
    <t>4 x Community Halls Constructed  as per planned project implemtation in various wards by the 30th of june 2024</t>
  </si>
  <si>
    <t>8 x Community Halls Constructed  as per planned project implemtation in various wards by the 30th of june 2024</t>
  </si>
  <si>
    <t>Project Management Office</t>
  </si>
  <si>
    <t>IFS 01</t>
  </si>
  <si>
    <t>IFS 02</t>
  </si>
  <si>
    <t>IFS 03</t>
  </si>
  <si>
    <t>IFS 04</t>
  </si>
  <si>
    <t>IFS 05</t>
  </si>
  <si>
    <t>IFS 06</t>
  </si>
  <si>
    <t>IFS 07</t>
  </si>
  <si>
    <t>IFS 08</t>
  </si>
  <si>
    <t>IFS 09</t>
  </si>
  <si>
    <t>IFS 10</t>
  </si>
  <si>
    <t>IFS 11</t>
  </si>
  <si>
    <t>IFS 12</t>
  </si>
  <si>
    <t>IFS 13</t>
  </si>
  <si>
    <t>IFS 14</t>
  </si>
  <si>
    <t>IFS 15</t>
  </si>
  <si>
    <t>IFS 16</t>
  </si>
  <si>
    <t>IFS 17</t>
  </si>
  <si>
    <t>IFS 18</t>
  </si>
  <si>
    <t>IFS 19</t>
  </si>
  <si>
    <t>IFS 20</t>
  </si>
  <si>
    <t>IFS 21</t>
  </si>
  <si>
    <t>Copesville Community Hall</t>
  </si>
  <si>
    <t>Completion of community hall</t>
  </si>
  <si>
    <t>Public facility construction</t>
  </si>
  <si>
    <t>Date construction completed as per activity plan</t>
  </si>
  <si>
    <t xml:space="preserve">29,13, 8, 7, 8, 34,2, 24 </t>
  </si>
  <si>
    <t xml:space="preserve">Construction of Community Halls </t>
  </si>
  <si>
    <t>2.4.3 100% of social infrastructure delivery complies with national standards regarding minimal environmental impact.</t>
  </si>
  <si>
    <t xml:space="preserve">2.4 Social infrastructure  </t>
  </si>
  <si>
    <t>20 x water meters installed in various wards   (Applications based)  by 30th June 2024</t>
  </si>
  <si>
    <t>12 x water meters installed in various wards  (Applications based)  by 31st March 2024</t>
  </si>
  <si>
    <t>5 x  water meters installed  in various wards (Applications based)  by 31st December 2023</t>
  </si>
  <si>
    <t xml:space="preserve">2 x new water meters installed in various wards (Applications based) by 30th September 2023 </t>
  </si>
  <si>
    <t>10 x new sewer  connections completed in various wards as per applications based  by 30th June 2024.</t>
  </si>
  <si>
    <t>10.4 km of new sewer pipeline installed by the 30th of June 2024</t>
  </si>
  <si>
    <t>55 300 000</t>
  </si>
  <si>
    <t xml:space="preserve">20 traffic calming measure installed in various sites as per approved traffic calming implementation schedule </t>
  </si>
  <si>
    <t>5 x sewer connections completed in various wards (applications based)  by 31st March 2024</t>
  </si>
  <si>
    <t xml:space="preserve">3 x sewer connections completed in various wards (applications based)  the 31st of December 2023 </t>
  </si>
  <si>
    <t xml:space="preserve">1 x sewer connections completed in various wards (applications based)  by the 30th of September 2023 </t>
  </si>
  <si>
    <t xml:space="preserve">10 x new sewer  connections completed in various wards as per applications based  </t>
  </si>
  <si>
    <t>3,5Km of gravel roads upgraded to all weather surface by the 31st of March 2024.</t>
  </si>
  <si>
    <t>1,5Km of gravel roads upgraded to all weather surface by the 31st of December 2023.</t>
  </si>
  <si>
    <t>0,5Km of gravel roads upgraded to all weather surface by the 30th of September 2023.</t>
  </si>
  <si>
    <t>Monthly reports, Completion certificates</t>
  </si>
  <si>
    <t>Sign-off of the project scoping and deliverables by the 31st of December 2023</t>
  </si>
  <si>
    <t xml:space="preserve">100% of Operational Expenditure spent for the Corporate Services BU by the 30th of June 2024
</t>
  </si>
  <si>
    <t xml:space="preserve">5% of Operational Expenditure spent for the Corporate Services BU by the 30th of September 2023
</t>
  </si>
  <si>
    <t xml:space="preserve">50% of Operational Expenditure spent for the Corporate Services BU by the 31st of December 2023
</t>
  </si>
  <si>
    <t xml:space="preserve">75% of Operational Expenditure spent for the Corporate Services BU by the 31st of March 2024
</t>
  </si>
  <si>
    <t xml:space="preserve">100% of Capital Expenditure spent for the Corporate Services BU by the 30th of June 2024
</t>
  </si>
  <si>
    <t xml:space="preserve">75% of Capital Expenditure spent for the Corporate Services BU by the 31st of March 2024
</t>
  </si>
  <si>
    <t xml:space="preserve">5%  of Capital Expenditure spent for the Corporate Services BU by the 30th of September 2023
</t>
  </si>
  <si>
    <t xml:space="preserve">100% of Capital Expenditure spent for the Corporate Services BU by the 30th of June 2024
</t>
  </si>
  <si>
    <t xml:space="preserve">Comunication &amp; IGR </t>
  </si>
  <si>
    <t>four (4)  Quarterly reports on Consumer account data accurately updated (data cleansing) (consumer data is exactly as data on billing system) prepared and submitted by the 30th of June 2024</t>
  </si>
  <si>
    <t xml:space="preserve">Data cleansing </t>
  </si>
  <si>
    <t xml:space="preserve">Reporting on the data cleansing activities </t>
  </si>
  <si>
    <t xml:space="preserve">To ensure Municipality report on data cleansing activity </t>
  </si>
  <si>
    <t xml:space="preserve">3 x   Quarterly reports on Consumer account data accurately updated (data cleansing) (consumer data is exactly as data on billing system) prepared and submitted Annually </t>
  </si>
  <si>
    <t xml:space="preserve">2 x   Quarterly reports on Consumer account data accurately updated (data cleansing) (consumer data is exactly as data on billing system) prepared and submitted Annually </t>
  </si>
  <si>
    <t xml:space="preserve">1 x   Quarterly reports on Consumer account data accurately updated (data cleansing) (consumer data is exactly as data on billing system) prepared and submitted Annually </t>
  </si>
  <si>
    <t xml:space="preserve">4 x  Quarterly reports on Consumer account data accurately updated (data cleansing) (consumer data is exactly as data on billing system) prepared and submitted Annually </t>
  </si>
  <si>
    <t xml:space="preserve">4 Quarterly reports and TMC resolutions </t>
  </si>
  <si>
    <t xml:space="preserve">Monthly age analysis report, TMCreport
</t>
  </si>
  <si>
    <t>Disconnection vs. Reconnection report submitted monthly to TMCin 18/19 FY</t>
  </si>
  <si>
    <t>Data cleansing quarterly reports submitted to TMCfor 18/19 FY</t>
  </si>
  <si>
    <t>TMCResolution &amp; Annual  Finanical Statement</t>
  </si>
  <si>
    <t>Final Draft budget submitted to TMCby the 28th of February 2019 due to the National Elections and unavailability of Councillors during the Months of April and May 2019</t>
  </si>
  <si>
    <t>Final Draft  budget for 2024/25 FY &amp; two outer years prepared &amp; submitted to TMCby the 31st of March 2024</t>
  </si>
  <si>
    <t>TMCResolution &amp; Final Draft Budget</t>
  </si>
  <si>
    <t xml:space="preserve">100% of Operational Expenditure spent for the Budget &amp; Treasury BU  by the 30th of June 2024
</t>
  </si>
  <si>
    <t xml:space="preserve">75% of Operational Expenditure spent for the Budget &amp; Treasury BU  by the 31st of March 2024
</t>
  </si>
  <si>
    <t xml:space="preserve">39% of Posts Filled by Budget &amp; Treasury unit by the 31st of December 2023
</t>
  </si>
  <si>
    <t>75 % of Posts Filled Budget &amp; Treasury BU unit by the 30th of June 2024</t>
  </si>
  <si>
    <t xml:space="preserve">50% of Operational Expenditure spent for the Budget &amp; Treasury BU  by the 31st of December 2023
</t>
  </si>
  <si>
    <t xml:space="preserve">5% of Capital Expenditure spent for the Budget &amp; Treasury BU by the 30th of September 2023
</t>
  </si>
  <si>
    <t xml:space="preserve">50% of Capital Expenditure spent for the Budget &amp; Treasury BU by the 31st of December 2023
</t>
  </si>
  <si>
    <t xml:space="preserve">75% of Capital Expenditure spent for the Budget &amp; Treasury by the 31st of March 2024
</t>
  </si>
  <si>
    <t xml:space="preserve">100% of Capital Expenditure spent for the Budget &amp; Treasury by the 30th of June 2024
</t>
  </si>
  <si>
    <t>30 milion</t>
  </si>
  <si>
    <t xml:space="preserve">100% of Capital Expenditure spent for the Budget &amp; Treasury BU by the 30th of June 2024
</t>
  </si>
  <si>
    <t xml:space="preserve">Final Draft  budget for 2024/25 FY &amp; two outer years prepared &amp; submitted to TMC </t>
  </si>
  <si>
    <t xml:space="preserve"> Msunduzi Municipality Consolidated Annual Finanicial Statement prepared &amp; submitted to the AG </t>
  </si>
  <si>
    <t>10% Monthly collection rate of arrear debt achieved for the 21/22 FY by the 30th June 202</t>
  </si>
  <si>
    <t>1200 disconnection vs. reconnection rates submitted by the 30th of June 2024</t>
  </si>
  <si>
    <t xml:space="preserve">1200 disconnection vs. reconnection rates submitted by the 30th of June 2024
</t>
  </si>
  <si>
    <t xml:space="preserve">300  disconnection vs. reconnection rates submitted by the 30th of June 2024 by the 30th of September 2023
</t>
  </si>
  <si>
    <t xml:space="preserve">650 disconnection vs. reconnection rates submitted by the 30th of June 2024 by the 30th of December 2023
</t>
  </si>
  <si>
    <t xml:space="preserve">800 disconnection vs. reconnection rates submitted by the 30th of June 2024 by the 31st  of March 2024
</t>
  </si>
  <si>
    <t xml:space="preserve">Meter Reading Stats and  Monthly reports 
</t>
  </si>
  <si>
    <t xml:space="preserve">5% of Operational Expenditure spent for the Budget &amp; Treasury BU  by the 30th of September 2023
(Operational Expenditure spent vs Original budget per quarter) by the 30th of September 2023
</t>
  </si>
  <si>
    <t xml:space="preserve">5% of Posts Filled by Budget &amp; Treasury by the 30th of September 2023
</t>
  </si>
  <si>
    <t>874 x Housing Units constructed by the 30th of June 2024</t>
  </si>
  <si>
    <t>41 wards with functional ward committees by the 30th of June 2024</t>
  </si>
  <si>
    <t>41 x wards with functional Ward Committeesby the 31st of Deceember 2023</t>
  </si>
  <si>
    <t>TECHNICAL INDICATOR DESCRIPTION COLUMNS</t>
  </si>
  <si>
    <t xml:space="preserve">1000 x work opportunities created through LED development initiatives including Capital Projects </t>
  </si>
  <si>
    <t>1000 x work opportunities created</t>
  </si>
  <si>
    <t>1000 x work opportunities created through LED development initiatives including Capital Projects by the 30th of June 2024</t>
  </si>
  <si>
    <t>CWP Report</t>
  </si>
  <si>
    <t xml:space="preserve">660 x Businesses visited and registered in the Business database </t>
  </si>
  <si>
    <t xml:space="preserve">660 x Businesses visited and registered </t>
  </si>
  <si>
    <t xml:space="preserve">number of days taken to process Licence applications </t>
  </si>
  <si>
    <t xml:space="preserve">100% Business Licensing Applications processed within 21 days in terms of Business Act for the 22/23 FY </t>
  </si>
  <si>
    <t xml:space="preserve">100% Business Licensing Applications processed </t>
  </si>
  <si>
    <t xml:space="preserve">720 x Businesses to be visited and inspected </t>
  </si>
  <si>
    <t>Stages of Project Completion</t>
  </si>
  <si>
    <t>Finalisation of compensation to land owner by the 30th of September 2023</t>
  </si>
  <si>
    <t>Promenade 1 Road Project completed by the 31st of December 2023</t>
  </si>
  <si>
    <t>Field work Survey for Edendale Town Centre Draft General Plan commenced by the 31st of March 2024</t>
  </si>
  <si>
    <t xml:space="preserve">100% of Council bylaws and policies related to LED unit enforced </t>
  </si>
  <si>
    <t>Assessment of land development applications in terms of SPLUMA By-laws read in conjunction with the Spatial Planning and Land Use Management Act 16 of 2013.</t>
  </si>
  <si>
    <t xml:space="preserve">Average number of days calculated from the date of receiving compliance confirmation of By-law 26 to 33, from the Municipal Planning Registrar. </t>
  </si>
  <si>
    <t xml:space="preserve">(80 days) Average number of days taken to process development applications </t>
  </si>
  <si>
    <t>1 Hectare of land secured for LED projects</t>
  </si>
  <si>
    <t>2 Hectares</t>
  </si>
  <si>
    <t xml:space="preserve">1 Hectare of land secured for LED projects </t>
  </si>
  <si>
    <t>1 Hectare of land secured for LED projects by the 30th of June 2024</t>
  </si>
  <si>
    <t>Number of Hectares</t>
  </si>
  <si>
    <t>To assemble land for human settlement projects and other Municipal projects</t>
  </si>
  <si>
    <t xml:space="preserve">5 x Hectares of land acquired by the Municipality </t>
  </si>
  <si>
    <t xml:space="preserve">5 Hectors </t>
  </si>
  <si>
    <t xml:space="preserve">5 x Hectares of land acquired </t>
  </si>
  <si>
    <t xml:space="preserve">5 x Hectares of land acquired by the Municipality by the 30th of June 2024
</t>
  </si>
  <si>
    <t>Finalisation of Expropriation and Expropriation Transfers</t>
  </si>
  <si>
    <r>
      <t xml:space="preserve">TOWN PLANNING &amp; ENVIRONMENTAL MANAGEMENT 
</t>
    </r>
    <r>
      <rPr>
        <b/>
        <sz val="26"/>
        <color rgb="FFFF0000"/>
        <rFont val="Arial"/>
        <family val="2"/>
      </rPr>
      <t/>
    </r>
  </si>
  <si>
    <t>Various initiative including events to market destination Pietermaritzburg</t>
  </si>
  <si>
    <t>number of events</t>
  </si>
  <si>
    <t xml:space="preserve">100% Participation of Msunduzi Tourism events as per the approved Tourism Events Calendar </t>
  </si>
  <si>
    <t>Pictures, invitations, posters where applicable</t>
  </si>
  <si>
    <t>Workshops, training sessions, advocacy sessions and other information sharing platforms to address challenges of the local tourism sector. Combining joint efforts of government , local agencies and stakeholders to achieve tourism growth</t>
  </si>
  <si>
    <t>Count of meetings</t>
  </si>
  <si>
    <t>Number of business opportunities created.</t>
  </si>
  <si>
    <t xml:space="preserve">20 x Business opportunities created </t>
  </si>
  <si>
    <t>10 x Business opportunities created for registered Local Businesses by the 31st of December 2023</t>
  </si>
  <si>
    <t>15 x Business opportunities created for registered Local Businesses by the 31st of March 2024</t>
  </si>
  <si>
    <t>List of registered businesses assisted in creating opportunities</t>
  </si>
  <si>
    <t>Number of mentorship programmes facilitated.</t>
  </si>
  <si>
    <t>Spreadsheet of businesses assisted and mentored</t>
  </si>
  <si>
    <t>The Informal Economy Policy states the laws and regulations provided for informal traders</t>
  </si>
  <si>
    <t xml:space="preserve">The review of the Informal Economy Policy aims to address the gaps in the policy </t>
  </si>
  <si>
    <t>Date Informal Economy Policy is reviewed</t>
  </si>
  <si>
    <t>Informal Economy Policy reviewed</t>
  </si>
  <si>
    <t>Report on amendments to the Informal Economy Policy prepared and submitted to SMC by the 31st of March 2024</t>
  </si>
  <si>
    <t xml:space="preserve">Number of activities undertaken </t>
  </si>
  <si>
    <t xml:space="preserve">17000 sites baited and/or treated </t>
  </si>
  <si>
    <t xml:space="preserve">1820 water samples taken &amp; analysed for Water Quality Control </t>
  </si>
  <si>
    <t xml:space="preserve">1820 water samples taken &amp; analysed </t>
  </si>
  <si>
    <t>1820 water samples taken &amp; analysed for Water Quality Control by the 30th of June 2024</t>
  </si>
  <si>
    <t>450 water samples taken &amp; analysed for Water Quality Control by the 30th of September 2023</t>
  </si>
  <si>
    <t>900 water samples taken &amp; analysed for Water Quality Control by the 31st of December 2023</t>
  </si>
  <si>
    <t>1350 water samples taken &amp; analysed for Water Quality Control by the 31st of March 2024</t>
  </si>
  <si>
    <t>The purpose of the proposed target is to ensure full compliance with the SPLUMA By-laws.</t>
  </si>
  <si>
    <t xml:space="preserve">100% SPLUMA applications evaluated and submitted to the Municipal Planning Tribunal for approval </t>
  </si>
  <si>
    <t xml:space="preserve">100% SPLUMA applications evaluated and submitted to the Municipal Planning Tribunal </t>
  </si>
  <si>
    <t>100% SPLUMA applications evaluated and submitted to the Municipal Planning Tribunal for approval by the 30th of June 2024</t>
  </si>
  <si>
    <t>25% SPLUMA applications evaluated and submitted to the Municipal Planning Tribunal for approval by the 30th of September 2023</t>
  </si>
  <si>
    <t>50% SPLUMA applications evaluated and submitted to the Municipal Planning Tribunal for approval by the 31st of December 2023</t>
  </si>
  <si>
    <t>75% SPLUMA applications evaluated and submitted to the Municipal Planning Tribunal for approval by the 31st of March 2024</t>
  </si>
  <si>
    <t>No. of Months taken to complete the review of SDF.</t>
  </si>
  <si>
    <t>Final Spatial Development Framework reviewed and submitted</t>
  </si>
  <si>
    <t>Draft Capital Expenditure Framework and environmental analysis shortfall submitted to Msunduzi Municipality by the 30th of September 2023</t>
  </si>
  <si>
    <t>Spatial representation and segmentation of the Municipality's 20-year vision plan into 5-year plans (Spatial Development Plans) submitted to Msunduzi Municipality by the 31st of December 2023</t>
  </si>
  <si>
    <t>The HSP guides the implementation of all Human Settlements Programmes in Msunduzi.</t>
  </si>
  <si>
    <t xml:space="preserve">project milestones implemented as per planned activities </t>
  </si>
  <si>
    <t>Final Housing Sector Plan submitted to Full Council</t>
  </si>
  <si>
    <t>Final Status Quo Report submitted to SMC for approval by the 31st of December 2023</t>
  </si>
  <si>
    <t>Progress Reports, Final Housing Sector Plan &amp; FC Resolution</t>
  </si>
  <si>
    <t>Number of new housing units constructed as per implementation plan</t>
  </si>
  <si>
    <t xml:space="preserve">874 x Housing Units constructed </t>
  </si>
  <si>
    <t>874 x Housing Units constructed</t>
  </si>
  <si>
    <t>138 x Housing Units constructed by the 30th of September 2023</t>
  </si>
  <si>
    <t>453 x Housing Units constructed by the 31st of December 2023</t>
  </si>
  <si>
    <t>604 x Housing Units constructed by the 31st of March 2024</t>
  </si>
  <si>
    <t>Number of cctv cameras monitored</t>
  </si>
  <si>
    <t xml:space="preserve">169 x CCTV Cameras monitored 24 hours in all areas with </t>
  </si>
  <si>
    <t xml:space="preserve">169 x CCTV Cameras monitored 24 hours in all areas with CCTV coverage by the 30th of June 2024 </t>
  </si>
  <si>
    <t xml:space="preserve">100% of Capital Expenditure spent for the Sustainable Development &amp; City Enterprises BU 
</t>
  </si>
  <si>
    <t xml:space="preserve">100% of Capital Expenditure spent for the Sustainable Development &amp; City Enterprises BU 
</t>
  </si>
  <si>
    <t xml:space="preserve">100% of Capital Expenditure spent for the Sustainable Development &amp; City Enterprises BU by the 30th of June 2024
(Capital Expenditure spent vs original budget)
</t>
  </si>
  <si>
    <t xml:space="preserve">100% of Operational Expenditure spent for the Sustainable Development &amp; City Enterprises BU </t>
  </si>
  <si>
    <t>100% of Operational Expenditure spent for the Sustainable Development &amp; City Enterprises BU by the 30th of June 2024
(Operational Expenditure spent vs Original budget)</t>
  </si>
  <si>
    <t xml:space="preserve">75 % of Critical Posts Filled Sustainable Development &amp; City Enterprises unit </t>
  </si>
  <si>
    <t xml:space="preserve">10% implementation of the Edendale Town Centre (Promenade 1 Road Project and Field work survey for the Edendale Town Centre Draft General Plan) completed by the 30th of June 2024 </t>
  </si>
  <si>
    <t xml:space="preserve">75% of Capital Expenditure spent for the Sustainable Development &amp; City Enterprises BU by the 31st of March 2024
</t>
  </si>
  <si>
    <t xml:space="preserve">50% of Capital Expenditure spent for the Sustainable Development &amp; City Enterprises BU by the 31st of December 2023
</t>
  </si>
  <si>
    <t xml:space="preserve">5% of Capital Expenditure spent for the Sustainable Development &amp; City Enterprises BU by the 30th of September 2023
</t>
  </si>
  <si>
    <t xml:space="preserve">50% of Operational Expenditure spent for the Sustainable Development &amp; City Enterprises BU by the 31st of December 2023
</t>
  </si>
  <si>
    <t xml:space="preserve">5% of Operational Expenditure spent for the Sustainable Development &amp; City Enterprises BU by the 30th of September 2023
</t>
  </si>
  <si>
    <t xml:space="preserve">10% implementation of the Edendale Town Centre (Promenade 1 Road Project and Field work survey for the Edendale Town Centre Draft General Plan) completed </t>
  </si>
  <si>
    <t xml:space="preserve">100% of Operational Expenditure spent for the Sustainable Development &amp; City Enterprises BU by the 30th of June 2023
</t>
  </si>
  <si>
    <t>39% of Posts Filled Sustainable Development &amp; City Enterprises unit by the 31st of December 2023
(Number of posts filled vs Advertised)</t>
  </si>
  <si>
    <t>67% of  Posts Filled Sustainable Development &amp; City Enterprises unit by the 31st of March 2024
(Number of posts filled vs Advertised)</t>
  </si>
  <si>
    <t>75 % of  Posts Filled Sustainable Development &amp; City Enterprises unit by the 30th of June 2024</t>
  </si>
  <si>
    <t xml:space="preserve">75 % of  Posts Filled Sustainable Development &amp; City Enterprises unit </t>
  </si>
  <si>
    <t>BUDGET &amp; TREASURY TOP LAYER</t>
  </si>
  <si>
    <t>CORPORATE SERVICES TOP LAYER 23 24</t>
  </si>
  <si>
    <t>ELECTRICITY SUPLY SERVICES TOP LAYER 23/24</t>
  </si>
  <si>
    <t>INFRASTRUCTURE SERVICES TOP LAYER 23/24</t>
  </si>
  <si>
    <t>BUSINESS UNIT: COMMUNITY SERVICES TOP LAYER</t>
  </si>
  <si>
    <t>SUSTAINABLE DEVELOPMENT &amp; CITY ENTERPRISES TOP LAYER 23/24</t>
  </si>
  <si>
    <t xml:space="preserve">75% of of Operational Budget spent for the Infrastructure Services Business Unit  by the 31st of March 2024
</t>
  </si>
  <si>
    <t xml:space="preserve">100% of of Operational Budget spent for the Infrastructure Services Business Unit  by the 30th of June 2024
</t>
  </si>
  <si>
    <t xml:space="preserve">50% of Operational Expenditure spent for the Electricity Supply Services Business Unit by the 31st of December 2023
</t>
  </si>
  <si>
    <t xml:space="preserve">100% of Operational Budget spent for the Infrastructure Services Business Unit by the 30th of September 2023
</t>
  </si>
  <si>
    <t xml:space="preserve">5% of Capital Budget spent for the Infrastructure Services Business Unit by the 30th of September 2023
</t>
  </si>
  <si>
    <t xml:space="preserve">75% of Capital Budget spent for the Infrastructure Services Business Unit by the 31st of March 2024
</t>
  </si>
  <si>
    <t xml:space="preserve">100% of Capital Budget spent for the Infrastructure Services Business Unit by the 30th of June 2024
</t>
  </si>
  <si>
    <t>50 % of Posts Filled in Infrastructure Services business unit by the 30th of June 2024</t>
  </si>
  <si>
    <t xml:space="preserve">39% of Posts Filled in Infrastructure Services business unit  by the 31st of March 2024
</t>
  </si>
  <si>
    <t xml:space="preserve">26% of Posts Filled in Msunduzi Municipality by the 31st of December 2023
</t>
  </si>
  <si>
    <t>50 % of Posts Filled in Infrastructure Services business unit by the 30th of September 2023</t>
  </si>
  <si>
    <t>50 % of  Posts Filled in Infrastructure Services business unit by the 30th of June 2024</t>
  </si>
  <si>
    <t xml:space="preserve">50 % of  Posts Filled in Infrastructure Services business unit </t>
  </si>
  <si>
    <t>50 % of  Posts Filled in Infrastructure Services business unit</t>
  </si>
  <si>
    <t xml:space="preserve">100% of Operational Expenditure spent for the Budget &amp; Treasury BU by the 30th of June 2024
</t>
  </si>
  <si>
    <t xml:space="preserve">100% of Operational Expenditure spent for the  Budget &amp; Treasury Bu by the 30th of June 2024
</t>
  </si>
  <si>
    <t xml:space="preserve">67% of Posts Filled Budget &amp; Treasury BU unit by the 31st of March 2024
</t>
  </si>
  <si>
    <t>Project planned start date</t>
  </si>
  <si>
    <t>Actual start date</t>
  </si>
  <si>
    <t>Planned completion date</t>
  </si>
  <si>
    <t>• Actual completion date</t>
  </si>
  <si>
    <t xml:space="preserve"> Capital costs timed per month</t>
  </si>
  <si>
    <t xml:space="preserve"> Reasons for variances </t>
  </si>
  <si>
    <t>The responsible senior manager</t>
  </si>
  <si>
    <t>Senior Manager Expenditure Management</t>
  </si>
  <si>
    <t>Senior Manager ICT</t>
  </si>
  <si>
    <t>Senior Manager Office of the City Manager</t>
  </si>
  <si>
    <t>Senior Manager Waste Management</t>
  </si>
  <si>
    <t>Senior Manager Electricity Services</t>
  </si>
  <si>
    <t xml:space="preserve">Senior Manager Roads &amp; Transporatation </t>
  </si>
  <si>
    <t xml:space="preserve">Senior Manager Water &amp; Sanitation </t>
  </si>
  <si>
    <t>Head:PMO</t>
  </si>
  <si>
    <t xml:space="preserve">Senior Manager Town planning </t>
  </si>
  <si>
    <t>Senior Manager Human Settlement</t>
  </si>
  <si>
    <t>Senior manager City Entities</t>
  </si>
  <si>
    <t xml:space="preserve">Senior manager Development Services </t>
  </si>
  <si>
    <t xml:space="preserve">Purchase order, delivery note,  Clean up Strategy </t>
  </si>
  <si>
    <t>Develop CBD Clean up strategy for submission to Top Management Committee by the 31st of September 2023</t>
  </si>
  <si>
    <t>10 % Implementation of the CBD cleanup strategy  (buying 375 bins) by the 31st of March 2024</t>
  </si>
  <si>
    <t>30 % Implementation of the CBD cleanup strategy ( buying 750 bins)  by 30 June 2024</t>
  </si>
  <si>
    <t>30 % Implementation of the CBD cleanup strategy ( buying 750 bins) by 30 June 2024</t>
  </si>
  <si>
    <t xml:space="preserve">75 % of Critical Posts Filled in the Corporate Services Business Unit </t>
  </si>
  <si>
    <t>1x Top Management Postion (Depty Municipal Manager: CSE) filled by people from special focus groups by the 30th of September 2023</t>
  </si>
  <si>
    <t>REPORTING CYCLE</t>
  </si>
  <si>
    <t>Quarterly</t>
  </si>
  <si>
    <t xml:space="preserve">Quarterly </t>
  </si>
  <si>
    <t xml:space="preserve">CYCLE OF REPORTING </t>
  </si>
  <si>
    <t>CYCLE OF REPORTING</t>
  </si>
  <si>
    <t xml:space="preserve">non - accumulative  </t>
  </si>
  <si>
    <t xml:space="preserve">TECHNICAL INDICATOR DESCRIPTION </t>
  </si>
  <si>
    <t>MMO 10</t>
  </si>
  <si>
    <t>12x Call Centre customer satisfaction surveys conducted by the 30th of June 2024</t>
  </si>
  <si>
    <t>3x Call Centre customer satisfaction surveys conducted by the 31st of September 2023</t>
  </si>
  <si>
    <t>6x Call Centre customer satisfaction surveys conducted by the 31st of December 2023</t>
  </si>
  <si>
    <t>9x Call Centre customer satisfaction surveys conducted by the 31st of March 2024</t>
  </si>
  <si>
    <t>BUDGET &amp; QUARTTERLY PROJECTION</t>
  </si>
  <si>
    <t>TABLE OF ABBREVIATIONS</t>
  </si>
  <si>
    <t>AQM</t>
  </si>
  <si>
    <t>Air Quality Monitoring</t>
  </si>
  <si>
    <t>AFC</t>
  </si>
  <si>
    <t>Automated Fair Collection</t>
  </si>
  <si>
    <t>APTMS</t>
  </si>
  <si>
    <t>Automated Public Transport Management System</t>
  </si>
  <si>
    <t>EIA</t>
  </si>
  <si>
    <t>Environmental Impact Assessment</t>
  </si>
  <si>
    <t xml:space="preserve">IRPTN </t>
  </si>
  <si>
    <t>Integrated Rapid Public Transport Network</t>
  </si>
  <si>
    <t>IWA</t>
  </si>
  <si>
    <t>Internation Water Association</t>
  </si>
  <si>
    <t>LED</t>
  </si>
  <si>
    <t>Local Economic Development</t>
  </si>
  <si>
    <t>Municipal Infrastructure Grant</t>
  </si>
  <si>
    <t>MPT</t>
  </si>
  <si>
    <t>Municipal Planning Tribunal</t>
  </si>
  <si>
    <t>OMC</t>
  </si>
  <si>
    <t>Operational Management Committee</t>
  </si>
  <si>
    <t>PDA</t>
  </si>
  <si>
    <t>Planning &amp; Development Act</t>
  </si>
  <si>
    <t>SPLUMA</t>
  </si>
  <si>
    <t>Spatial Planning Land Use Management Act</t>
  </si>
  <si>
    <t>WSDP</t>
  </si>
  <si>
    <t>Water Services Development Plan</t>
  </si>
  <si>
    <t>WULA</t>
  </si>
  <si>
    <t>Water Usage Licence Authority</t>
  </si>
  <si>
    <t xml:space="preserve">MSUNDUZI MUNICIPALITY SERVICE DELIVERY BUDGET &amp; IMPLEMENTATION PLAN 2023/2024 FY
</t>
  </si>
  <si>
    <t>TMC</t>
  </si>
  <si>
    <t>Top Management Committee</t>
  </si>
  <si>
    <t>TOP LAYER SDBIP - 2023 / 2024</t>
  </si>
  <si>
    <t>1x Top Management position (Depty Municipal Manager: CSE) filled by people from special focus groups by the 30th of September 2023</t>
  </si>
  <si>
    <t>100 % of Employment Equity Plan targets achieved in Msunduzi Municipality per Business Unit  by the 31st of December 2023</t>
  </si>
  <si>
    <t>Report to TMC</t>
  </si>
  <si>
    <t>ICT INFRASTRUCTURE</t>
  </si>
  <si>
    <t>Monitoring of the ICT infrastructure</t>
  </si>
  <si>
    <t>To make sure the ICT infrastructure is always available and operational</t>
  </si>
  <si>
    <t>ICT Server infrastructure with minimum of 95% uptime</t>
  </si>
  <si>
    <t>% server uptime</t>
  </si>
  <si>
    <t>Server infrastructure uptime monthly reports</t>
  </si>
  <si>
    <t>95 % uptime of all Information Communication Technology Server infrastructure by the 30th of September 2023</t>
  </si>
  <si>
    <t>95 % uptime of all Information Communication Technology Server infrastructure by the 31st of December 2023</t>
  </si>
  <si>
    <t>95 % uptime of all Information Communication Technology Server infrastructure by the 31st of March 2024</t>
  </si>
  <si>
    <t>95 % uptime of all Information Communication Technology Server infrastructure by the 30th of June 2024</t>
  </si>
  <si>
    <t>ICT Server Infrastructure report</t>
  </si>
  <si>
    <t xml:space="preserve">ICT
</t>
  </si>
  <si>
    <r>
      <t>50%</t>
    </r>
    <r>
      <rPr>
        <b/>
        <sz val="26"/>
        <color rgb="FFFF0000"/>
        <rFont val="Calibri"/>
        <family val="2"/>
        <scheme val="minor"/>
      </rPr>
      <t xml:space="preserve"> </t>
    </r>
    <r>
      <rPr>
        <b/>
        <sz val="26"/>
        <rFont val="Calibri"/>
        <family val="2"/>
        <scheme val="minor"/>
      </rPr>
      <t xml:space="preserve">of Capital Expenditure spent for the Corporate Services BU by the 31st of December 2023
</t>
    </r>
  </si>
  <si>
    <t xml:space="preserve">100% Identication of Posts to be filled in Msunduzi Municipality completed by the 30th of September 2023
</t>
  </si>
  <si>
    <t xml:space="preserve">100% advertising of Posts identified in Msunduzi Municipality for Corporate Services by the 31st of December 2023
</t>
  </si>
  <si>
    <t xml:space="preserve">35 % of Critical Posts Filled in Msunduzi Municipality for Corporate Services by the 31st of March 2024
</t>
  </si>
  <si>
    <t xml:space="preserve">75 % of Critical Posts Filled in the Msunduzi Municipality for Corporate Services  by the 30th of June 2024
</t>
  </si>
  <si>
    <t>CS 12</t>
  </si>
  <si>
    <t xml:space="preserve">Number of Final Progress reports on the 75% filling of critical posts in the Msunduzi Municipality </t>
  </si>
  <si>
    <t>3 x Final Progress reports on the 75% filling of critical posts in the Msunduzi Municipality submitted to TMC by the 30th of June 2024</t>
  </si>
  <si>
    <t>OFFICE OF THE MUNICIPAL MANAGER TOP LAYER 23 24</t>
  </si>
  <si>
    <t>MMO 01</t>
  </si>
  <si>
    <t>MMO 02</t>
  </si>
  <si>
    <t>R 421 600. 00</t>
  </si>
  <si>
    <t>0/104503/BAH.000
4500460000</t>
  </si>
  <si>
    <t>MMO 03</t>
  </si>
  <si>
    <t>MMO 04</t>
  </si>
  <si>
    <t>MMO 05</t>
  </si>
  <si>
    <t>MMO 06</t>
  </si>
  <si>
    <t>MMO 07</t>
  </si>
  <si>
    <t>MMO 08</t>
  </si>
  <si>
    <t>MMO 09</t>
  </si>
  <si>
    <t>MMO 11</t>
  </si>
  <si>
    <t xml:space="preserve">War Room is a meeting in which strategic decisions, especially for a political campaign are made. </t>
  </si>
  <si>
    <t>Purpose pf a War Room is to gather information, plan strategy, direct activities, etc., especially for a political campaign.</t>
  </si>
  <si>
    <t xml:space="preserve">Count of the number of wards with functional War Rooms </t>
  </si>
  <si>
    <t>41 x wards with functional War Rooms by the 30th of June 2024</t>
  </si>
  <si>
    <t>39 x wards with functional War Rooms during the 2022-2023 FY</t>
  </si>
  <si>
    <t xml:space="preserve">Number of wards with functional war rooms </t>
  </si>
  <si>
    <t xml:space="preserve">41 wards with functional war rooms </t>
  </si>
  <si>
    <t>41 x wards with functional War Rooms by the 30th of September 2023</t>
  </si>
  <si>
    <t>41 x wards with functional War Rooms by the 31st of December 2023</t>
  </si>
  <si>
    <t>41 x wards with functional War Rooms by the 31st of March 2024</t>
  </si>
  <si>
    <t>MMO 14</t>
  </si>
  <si>
    <t>1.2 Compliance with all legislative provisions</t>
  </si>
  <si>
    <t>MPAC</t>
  </si>
  <si>
    <t>OVERSIGHT PROCESS PLAN</t>
  </si>
  <si>
    <t>A schedule of consultations taking place with the public</t>
  </si>
  <si>
    <t>MPAC is delegated responsibility to hold public hearings and conduct meetings to review and hear public submissions</t>
  </si>
  <si>
    <t>NON- CUMULATIVE</t>
  </si>
  <si>
    <t>Date of Approval of Oversight Process Plan</t>
  </si>
  <si>
    <t>Annually</t>
  </si>
  <si>
    <t>1 x Oversight Process plan for the 2022/2023 FY prepared &amp; submitted to Council</t>
  </si>
  <si>
    <t>1 x Oversight Process plan prepared &amp; submitted to Council  by the 31st of January 2022</t>
  </si>
  <si>
    <t>1 X Oversight Process Plan prepared</t>
  </si>
  <si>
    <t>1 x Oversight Process plan for the 2022/2023 FY prepared &amp; submitted to Council by the 31st of June 2024</t>
  </si>
  <si>
    <t>1 x Oversight Process plan for the 2022/2023 FY prepared &amp; submitted to Council by the 31st of December 2023</t>
  </si>
  <si>
    <t>Oversiht Process Plan</t>
  </si>
  <si>
    <t>MMO 15</t>
  </si>
  <si>
    <t>OVERSIGHT REPORT</t>
  </si>
  <si>
    <t>Section 129 of the MFMA requires Council to consider its Annual Report and to adopt its Oversight Report</t>
  </si>
  <si>
    <t>To recommend to Council the adoption of the Annual Report</t>
  </si>
  <si>
    <t>Date of Adoption of Oversight Report</t>
  </si>
  <si>
    <t xml:space="preserve">1 x Oversight Report 22/23 FY tabled and adopted by Council </t>
  </si>
  <si>
    <t>1 x Oversight Report 21/22 FY tabled and adopted by Council by the 31st March 2022</t>
  </si>
  <si>
    <t>1 x Oversight Process Plan Report adopted</t>
  </si>
  <si>
    <t>1 x Oversight Report 22/23  FY tabled and adopted by Council by the 31st March 2024</t>
  </si>
  <si>
    <t>1x Oversight report 22/23FY tabled and adopted by council by the 31st of March 2024</t>
  </si>
  <si>
    <t>Oversight Report</t>
  </si>
  <si>
    <t>MMO 12</t>
  </si>
  <si>
    <t>Assurance Services</t>
  </si>
  <si>
    <t>Implementation of the Annual Audit Plan each year</t>
  </si>
  <si>
    <t>The indicator relates to the completion of Internal Audit assessments within the timeframes stipulated in the approved Annual Audit Plan.</t>
  </si>
  <si>
    <t>To strengthen  internal controls and ensure improved effectiveness of the risk management and governance processes within the Municipality.</t>
  </si>
  <si>
    <t>Count of the number of Internal Audit assignments completed</t>
  </si>
  <si>
    <t xml:space="preserve">All internal audit assignments completed as per timeframes in the approved Annual Audit Plan </t>
  </si>
  <si>
    <t>Internal Audit assignments completed in the 2022/23 FY</t>
  </si>
  <si>
    <t>Number of internal audit assignments as per approved Annual Audit Plan Annually</t>
  </si>
  <si>
    <r>
      <rPr>
        <b/>
        <sz val="26"/>
        <color rgb="FFFF0000"/>
        <rFont val="Calibri"/>
        <family val="2"/>
        <scheme val="minor"/>
      </rPr>
      <t>50</t>
    </r>
    <r>
      <rPr>
        <b/>
        <sz val="26"/>
        <color theme="1"/>
        <rFont val="Calibri"/>
        <family val="2"/>
        <scheme val="minor"/>
      </rPr>
      <t xml:space="preserve"> internal audit assignments completed as per the timeframes in the approved Annual Audit Plan by the 30th of June 2024</t>
    </r>
  </si>
  <si>
    <t>All Internal Audit Assignements completed</t>
  </si>
  <si>
    <t>All internal audit assignments completed as per timeframes in the approved Annual Audit Plan by the 30th of September 2023</t>
  </si>
  <si>
    <t>All internal audit assignments completed as per timeframes in the approved Annual Audit Plan by the 31st  of December 2023</t>
  </si>
  <si>
    <t>All internal audit assignments completed as per timeframes in the approved Annual Audit Plan by the 31st  of March 2024</t>
  </si>
  <si>
    <t>All internal audit assignments completed as per timeframes in the approved Annual Audit Plan by the 30th of June 2024</t>
  </si>
  <si>
    <t>Reports &amp; annual plan</t>
  </si>
  <si>
    <t>Internal Audit</t>
  </si>
  <si>
    <t>MMO 13</t>
  </si>
  <si>
    <t>Audit Committee</t>
  </si>
  <si>
    <t xml:space="preserve">Development of an Audit Committee Annual Work Plan &amp; Calendar of activities  </t>
  </si>
  <si>
    <t>The KPI refers to the Audit Committee Annual Work Plan and Calendar of Events to ensure that all activities are conducted in an orderly manner within the stipulated deadlines.</t>
  </si>
  <si>
    <t>To ensure that the committee proceeds in an orderly manner with clear deliverables</t>
  </si>
  <si>
    <t>Non-cummulative</t>
  </si>
  <si>
    <t xml:space="preserve">Date of Submission </t>
  </si>
  <si>
    <t>Development &amp; submission of an Audit Committee Annual Work Plan &amp; Calendar of activities for 2024/25 FY to the Audit Committee and Council for approval by the 30 June 2024</t>
  </si>
  <si>
    <t>1 plan was approved</t>
  </si>
  <si>
    <t xml:space="preserve">Development &amp; submission of an Audit Committee Annual Work Plan &amp; Calendar of activities for 2024/25 FY to the Audit Committee and Council for approval </t>
  </si>
  <si>
    <t>Date on which the Audit Committee Annual Work Plan &amp; Calendar of activities for 2024/25 FY was submitted to the  Audit Committee and Council for approval</t>
  </si>
  <si>
    <t>Audit Committee Work Plan and Calander &amp; Resolution of Council</t>
  </si>
  <si>
    <t xml:space="preserve">SDBIP </t>
  </si>
  <si>
    <t>Service Delivery Budget Implementation Plan</t>
  </si>
  <si>
    <t xml:space="preserve">CNL </t>
  </si>
  <si>
    <t>Council Funding</t>
  </si>
  <si>
    <t>CAPEX</t>
  </si>
  <si>
    <t xml:space="preserve">Capital Funding </t>
  </si>
  <si>
    <t>Recreation &amp; Facilities</t>
  </si>
  <si>
    <t xml:space="preserve">Public Safety, Enforcement &amp; Emergency Services </t>
  </si>
  <si>
    <t>Area Based Management</t>
  </si>
  <si>
    <t xml:space="preserve">SDBIP REFERENCE </t>
  </si>
  <si>
    <r>
      <t xml:space="preserve">80 % of Community Facilities (Parks &amp; </t>
    </r>
    <r>
      <rPr>
        <b/>
        <sz val="36"/>
        <color rgb="FFFF0000"/>
        <rFont val="Arial"/>
        <family val="2"/>
      </rPr>
      <t>Sports &amp; recreation Facilities</t>
    </r>
    <r>
      <rPr>
        <b/>
        <sz val="36"/>
        <rFont val="Arial"/>
        <family val="2"/>
      </rPr>
      <t>) in good state by the 30th of june 2024</t>
    </r>
  </si>
  <si>
    <t>80 % of Community Facilities (Parks &amp; Sports &amp; recreation Facilities) in good state by the 30th of june 2024</t>
  </si>
  <si>
    <t>80 % of Community Facilities (Parks &amp; Sports &amp; recreation Facilities) in good state</t>
  </si>
  <si>
    <r>
      <t xml:space="preserve">80 % of Community Facilities </t>
    </r>
    <r>
      <rPr>
        <b/>
        <sz val="36"/>
        <color rgb="FFFF0000"/>
        <rFont val="Arial"/>
        <family val="2"/>
      </rPr>
      <t>(Parks &amp; Community Halls)</t>
    </r>
    <r>
      <rPr>
        <b/>
        <sz val="36"/>
        <rFont val="Arial"/>
        <family val="2"/>
      </rPr>
      <t xml:space="preserve"> in good state by the 30th of june </t>
    </r>
  </si>
  <si>
    <t>30% of Community Facilities (Parks &amp; Sports &amp; recreation Facilities)  in good state by the 31st of March 2024</t>
  </si>
  <si>
    <t>30% of Community Facilities (Parks &amp; Sports &amp; recreation Facilities)  in good state by the 31st of December 2024</t>
  </si>
  <si>
    <t>20 % of Community Facilities (Parks &amp; Sports &amp; recreation Facilities) in good state  by the 30th ofSeptember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</si>
</sst>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quot;R&quot;#,##0;[Red]\-&quot;R&quot;#,##0"/>
    <numFmt numFmtId="165" formatCode="_-&quot;R&quot;* #,##0.00_-;\-&quot;R&quot;* #,##0.00_-;_-&quot;R&quot;* &quot;-&quot;??_-;_-@_-"/>
    <numFmt numFmtId="166" formatCode="&quot;R&quot;#,##0_);[Red]\(&quot;R&quot;#,##0\)"/>
    <numFmt numFmtId="167" formatCode="&quot;R&quot;#,##0.00"/>
    <numFmt numFmtId="168" formatCode="_-[$R-434]* #,##0.00_-;\-[$R-434]* #,##0.00_-;_-[$R-434]* &quot;-&quot;??_-;_-@_-"/>
    <numFmt numFmtId="169" formatCode="&quot;R&quot;\ #,##0"/>
    <numFmt numFmtId="170" formatCode="_-* #,##0.00_-;\-* #,##0.00_-;_-* &quot;-&quot;??_-;_-@_-"/>
    <numFmt numFmtId="171" formatCode="_-* #,##0_-;\-* #,##0_-;_-* &quot;-&quot;??_-;_-@_-"/>
    <numFmt numFmtId="172" formatCode="_(* #,##0,_);_(* \(#,##0,\);_(* &quot;–&quot;?_);_(@_)"/>
  </numFmts>
  <fonts count="31" x14ac:knownFonts="1">
    <font>
      <sz val="11"/>
      <color theme="1"/>
      <name val="Calibri"/>
      <family val="2"/>
      <scheme val="minor"/>
    </font>
    <font>
      <b/>
      <sz val="11"/>
      <color theme="1"/>
      <name val="Calibri"/>
      <family val="2"/>
      <scheme val="minor"/>
    </font>
    <font>
      <b/>
      <sz val="26"/>
      <color theme="1"/>
      <name val="Arial"/>
      <family val="2"/>
    </font>
    <font>
      <b/>
      <sz val="26"/>
      <color theme="1"/>
      <name val="Calibri"/>
      <family val="2"/>
      <scheme val="minor"/>
    </font>
    <font>
      <b/>
      <sz val="26"/>
      <color rgb="FFFF0000"/>
      <name val="Calibri"/>
      <family val="2"/>
      <scheme val="minor"/>
    </font>
    <font>
      <b/>
      <sz val="26"/>
      <name val="Calibri"/>
      <family val="2"/>
      <scheme val="minor"/>
    </font>
    <font>
      <sz val="26"/>
      <color theme="1"/>
      <name val="Calibri"/>
      <family val="2"/>
      <scheme val="minor"/>
    </font>
    <font>
      <b/>
      <sz val="20"/>
      <color theme="1"/>
      <name val="Arial"/>
      <family val="2"/>
    </font>
    <font>
      <b/>
      <sz val="26"/>
      <color rgb="FFFF0000"/>
      <name val="Arial"/>
      <family val="2"/>
    </font>
    <font>
      <b/>
      <sz val="26"/>
      <name val="Arial"/>
      <family val="2"/>
    </font>
    <font>
      <b/>
      <sz val="20"/>
      <name val="Arial"/>
      <family val="2"/>
    </font>
    <font>
      <b/>
      <sz val="20"/>
      <color theme="1"/>
      <name val="Calibri"/>
      <family val="2"/>
      <scheme val="minor"/>
    </font>
    <font>
      <sz val="26"/>
      <color theme="1"/>
      <name val="Arial"/>
      <family val="2"/>
    </font>
    <font>
      <sz val="11"/>
      <color theme="1"/>
      <name val="Calibri"/>
      <family val="2"/>
      <scheme val="minor"/>
    </font>
    <font>
      <sz val="11"/>
      <color rgb="FFFF0000"/>
      <name val="Calibri"/>
      <family val="2"/>
      <scheme val="minor"/>
    </font>
    <font>
      <b/>
      <sz val="12"/>
      <color theme="1"/>
      <name val="Calibri"/>
      <family val="2"/>
      <scheme val="minor"/>
    </font>
    <font>
      <sz val="14"/>
      <color theme="1"/>
      <name val="Calibri"/>
      <family val="2"/>
      <scheme val="minor"/>
    </font>
    <font>
      <b/>
      <sz val="12"/>
      <name val="Arial Narrow"/>
      <family val="2"/>
    </font>
    <font>
      <sz val="12"/>
      <name val="Arial Narrow"/>
      <family val="2"/>
    </font>
    <font>
      <sz val="14"/>
      <name val="Arial Narrow"/>
      <family val="2"/>
    </font>
    <font>
      <b/>
      <u/>
      <sz val="12"/>
      <name val="Arial Narrow"/>
      <family val="2"/>
    </font>
    <font>
      <sz val="12"/>
      <color theme="1"/>
      <name val="Calibri"/>
      <family val="2"/>
      <scheme val="minor"/>
    </font>
    <font>
      <b/>
      <sz val="14"/>
      <name val="Arial Narrow"/>
      <family val="2"/>
    </font>
    <font>
      <b/>
      <sz val="12"/>
      <name val="Calibri"/>
      <family val="2"/>
      <scheme val="minor"/>
    </font>
    <font>
      <b/>
      <sz val="36"/>
      <color theme="1"/>
      <name val="Arial"/>
      <family val="2"/>
    </font>
    <font>
      <b/>
      <sz val="36"/>
      <name val="Arial"/>
      <family val="2"/>
    </font>
    <font>
      <sz val="14"/>
      <name val="Calibri"/>
      <family val="2"/>
      <scheme val="minor"/>
    </font>
    <font>
      <b/>
      <sz val="36"/>
      <color theme="1"/>
      <name val="Calibri"/>
      <family val="2"/>
      <scheme val="minor"/>
    </font>
    <font>
      <b/>
      <sz val="48"/>
      <color theme="1"/>
      <name val="Arial"/>
      <family val="2"/>
    </font>
    <font>
      <b/>
      <sz val="48"/>
      <color rgb="FFFF0000"/>
      <name val="Arial"/>
      <family val="2"/>
    </font>
    <font>
      <b/>
      <sz val="36"/>
      <color rgb="FFFF0000"/>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70" fontId="13" fillId="0" borderId="0" applyFont="0" applyFill="0" applyBorder="0" applyAlignment="0" applyProtection="0"/>
  </cellStyleXfs>
  <cellXfs count="238">
    <xf numFmtId="0" fontId="0" fillId="0" borderId="0" xfId="0"/>
    <xf numFmtId="0" fontId="2" fillId="0" borderId="0" xfId="0" applyFont="1" applyAlignment="1">
      <alignment horizontal="left" vertical="top"/>
    </xf>
    <xf numFmtId="0" fontId="2" fillId="0" borderId="0" xfId="0" applyFont="1" applyAlignment="1">
      <alignment vertical="top"/>
    </xf>
    <xf numFmtId="0" fontId="2" fillId="2" borderId="0" xfId="0" applyFont="1" applyFill="1"/>
    <xf numFmtId="0" fontId="2" fillId="0" borderId="0" xfId="0" applyFont="1"/>
    <xf numFmtId="0" fontId="1" fillId="0" borderId="0" xfId="0" applyFont="1"/>
    <xf numFmtId="0" fontId="1" fillId="4" borderId="0" xfId="0" applyFont="1" applyFill="1"/>
    <xf numFmtId="0" fontId="3" fillId="0" borderId="0" xfId="0" applyFont="1"/>
    <xf numFmtId="0" fontId="3" fillId="0" borderId="0" xfId="0" applyFont="1" applyAlignment="1">
      <alignment horizontal="center" vertical="center"/>
    </xf>
    <xf numFmtId="0" fontId="3" fillId="0" borderId="0" xfId="0" applyFont="1" applyAlignment="1">
      <alignment vertical="top"/>
    </xf>
    <xf numFmtId="0" fontId="3" fillId="0" borderId="1" xfId="0" applyFont="1" applyBorder="1" applyAlignment="1">
      <alignment vertical="top" wrapText="1"/>
    </xf>
    <xf numFmtId="0" fontId="3" fillId="4" borderId="0" xfId="0" applyFont="1" applyFill="1"/>
    <xf numFmtId="0" fontId="3" fillId="2" borderId="0" xfId="0" applyFont="1" applyFill="1"/>
    <xf numFmtId="0" fontId="3" fillId="4" borderId="1" xfId="0" applyFont="1" applyFill="1" applyBorder="1" applyAlignment="1">
      <alignment vertical="top" wrapText="1"/>
    </xf>
    <xf numFmtId="0" fontId="7" fillId="0" borderId="0" xfId="0" applyFont="1"/>
    <xf numFmtId="0" fontId="9" fillId="0" borderId="2" xfId="0" applyFont="1" applyBorder="1" applyAlignment="1">
      <alignment horizontal="left" vertical="top" wrapText="1"/>
    </xf>
    <xf numFmtId="0" fontId="10" fillId="0" borderId="0" xfId="0" applyFont="1"/>
    <xf numFmtId="0" fontId="9" fillId="0" borderId="1" xfId="0" applyFont="1" applyBorder="1" applyAlignment="1">
      <alignment vertical="top" wrapText="1"/>
    </xf>
    <xf numFmtId="0" fontId="9"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7" fillId="0" borderId="1" xfId="0" applyFont="1" applyBorder="1" applyAlignment="1">
      <alignment horizontal="left" vertical="top"/>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1" fillId="0" borderId="1" xfId="0" applyFont="1" applyBorder="1" applyAlignment="1">
      <alignment horizontal="left" vertical="center"/>
    </xf>
    <xf numFmtId="0" fontId="11" fillId="0" borderId="0" xfId="0" applyFont="1" applyAlignment="1">
      <alignment horizontal="left" vertical="top"/>
    </xf>
    <xf numFmtId="0" fontId="12" fillId="0" borderId="0" xfId="0" applyFont="1"/>
    <xf numFmtId="0" fontId="0" fillId="5" borderId="0" xfId="0" applyFont="1" applyFill="1"/>
    <xf numFmtId="170" fontId="0" fillId="5" borderId="0" xfId="1" applyFont="1" applyFill="1"/>
    <xf numFmtId="0" fontId="0" fillId="6" borderId="0" xfId="0" applyFill="1"/>
    <xf numFmtId="0" fontId="0" fillId="4" borderId="0" xfId="0" applyFill="1"/>
    <xf numFmtId="0" fontId="14" fillId="0" borderId="0" xfId="0" applyFont="1"/>
    <xf numFmtId="170" fontId="0" fillId="0" borderId="0" xfId="1" applyFont="1" applyFill="1"/>
    <xf numFmtId="0" fontId="16" fillId="0" borderId="0" xfId="0" applyFont="1"/>
    <xf numFmtId="0" fontId="15" fillId="0" borderId="0" xfId="0" applyFont="1" applyAlignment="1">
      <alignment horizontal="left" vertical="top"/>
    </xf>
    <xf numFmtId="49" fontId="17" fillId="0" borderId="1" xfId="0" applyNumberFormat="1" applyFont="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xf numFmtId="0" fontId="18" fillId="0" borderId="1" xfId="0" applyFont="1" applyBorder="1" applyAlignment="1">
      <alignment horizontal="left" indent="1"/>
    </xf>
    <xf numFmtId="172" fontId="18" fillId="0" borderId="1" xfId="0" applyNumberFormat="1" applyFont="1" applyBorder="1"/>
    <xf numFmtId="172" fontId="19" fillId="0" borderId="8" xfId="0" applyNumberFormat="1" applyFont="1" applyBorder="1"/>
    <xf numFmtId="0" fontId="17" fillId="0" borderId="1" xfId="0" applyFont="1" applyBorder="1" applyAlignment="1">
      <alignment horizontal="left"/>
    </xf>
    <xf numFmtId="0" fontId="17" fillId="0" borderId="1" xfId="0" applyFont="1" applyBorder="1" applyAlignment="1">
      <alignment horizontal="left" vertical="top" wrapText="1"/>
    </xf>
    <xf numFmtId="172" fontId="17" fillId="0" borderId="1" xfId="0" applyNumberFormat="1" applyFont="1" applyBorder="1" applyAlignment="1">
      <alignment horizontal="center" wrapText="1"/>
    </xf>
    <xf numFmtId="172" fontId="17" fillId="0" borderId="1" xfId="0" applyNumberFormat="1" applyFont="1" applyBorder="1"/>
    <xf numFmtId="0" fontId="16" fillId="2" borderId="0" xfId="0" applyFont="1" applyFill="1"/>
    <xf numFmtId="0" fontId="15" fillId="2" borderId="0" xfId="0" applyFont="1" applyFill="1" applyAlignment="1">
      <alignment horizontal="left" vertical="top"/>
    </xf>
    <xf numFmtId="49" fontId="17" fillId="2" borderId="1" xfId="0" applyNumberFormat="1" applyFont="1" applyFill="1" applyBorder="1" applyAlignment="1">
      <alignment vertical="center" wrapText="1"/>
    </xf>
    <xf numFmtId="0" fontId="20" fillId="2" borderId="1" xfId="0" applyFont="1" applyFill="1" applyBorder="1"/>
    <xf numFmtId="172" fontId="17" fillId="2" borderId="1" xfId="0" applyNumberFormat="1" applyFont="1" applyFill="1" applyBorder="1" applyAlignment="1">
      <alignment horizontal="center"/>
    </xf>
    <xf numFmtId="0" fontId="18" fillId="2" borderId="1" xfId="0" applyFont="1" applyFill="1" applyBorder="1" applyAlignment="1">
      <alignment horizontal="left" indent="1"/>
    </xf>
    <xf numFmtId="172" fontId="18" fillId="2" borderId="1" xfId="0" applyNumberFormat="1" applyFont="1" applyFill="1" applyBorder="1"/>
    <xf numFmtId="0" fontId="17" fillId="2" borderId="1" xfId="0" applyFont="1" applyFill="1" applyBorder="1"/>
    <xf numFmtId="172" fontId="17" fillId="2" borderId="1" xfId="0" applyNumberFormat="1" applyFont="1" applyFill="1" applyBorder="1"/>
    <xf numFmtId="0" fontId="19" fillId="2" borderId="8" xfId="0" applyFont="1" applyFill="1" applyBorder="1"/>
    <xf numFmtId="172" fontId="19" fillId="2" borderId="7" xfId="0" applyNumberFormat="1" applyFont="1" applyFill="1" applyBorder="1"/>
    <xf numFmtId="0" fontId="21" fillId="0" borderId="0" xfId="0" applyFont="1"/>
    <xf numFmtId="0" fontId="22" fillId="0" borderId="1" xfId="0" applyFont="1" applyBorder="1" applyAlignment="1">
      <alignment vertical="top"/>
    </xf>
    <xf numFmtId="172" fontId="22" fillId="0" borderId="1" xfId="0" applyNumberFormat="1" applyFont="1" applyBorder="1" applyAlignment="1">
      <alignment horizontal="center" vertical="center" wrapText="1"/>
    </xf>
    <xf numFmtId="172" fontId="22" fillId="0" borderId="1" xfId="0" applyNumberFormat="1" applyFont="1" applyBorder="1"/>
    <xf numFmtId="0" fontId="23" fillId="2" borderId="1" xfId="0" applyFont="1" applyFill="1" applyBorder="1" applyAlignment="1">
      <alignment horizontal="left" vertical="top"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left" vertical="top" wrapText="1"/>
    </xf>
    <xf numFmtId="0" fontId="0" fillId="0" borderId="1" xfId="0" applyBorder="1"/>
    <xf numFmtId="170" fontId="0" fillId="0" borderId="1" xfId="1" applyFont="1" applyFill="1" applyBorder="1"/>
    <xf numFmtId="0" fontId="0" fillId="2" borderId="1" xfId="0" applyFill="1" applyBorder="1"/>
    <xf numFmtId="170" fontId="0" fillId="2" borderId="1" xfId="1" applyFont="1" applyFill="1" applyBorder="1"/>
    <xf numFmtId="0" fontId="24" fillId="0" borderId="1" xfId="0" applyFont="1" applyBorder="1" applyAlignment="1">
      <alignment horizontal="left" vertical="top" wrapText="1"/>
    </xf>
    <xf numFmtId="0" fontId="25" fillId="2" borderId="1" xfId="0" applyFont="1" applyFill="1" applyBorder="1" applyAlignment="1">
      <alignment horizontal="left" vertical="top" wrapText="1"/>
    </xf>
    <xf numFmtId="0" fontId="24" fillId="2" borderId="1" xfId="0" applyFont="1" applyFill="1" applyBorder="1" applyAlignment="1">
      <alignment horizontal="left" vertical="top" wrapText="1"/>
    </xf>
    <xf numFmtId="0" fontId="25" fillId="2" borderId="1" xfId="0" applyFont="1" applyFill="1" applyBorder="1" applyAlignment="1">
      <alignment vertical="top" wrapText="1"/>
    </xf>
    <xf numFmtId="0" fontId="25" fillId="0" borderId="1" xfId="0" applyFont="1" applyBorder="1" applyAlignment="1">
      <alignment horizontal="left" vertical="top" wrapText="1"/>
    </xf>
    <xf numFmtId="0" fontId="25" fillId="0" borderId="1" xfId="0" applyFont="1" applyBorder="1" applyAlignment="1">
      <alignment vertical="top" wrapText="1"/>
    </xf>
    <xf numFmtId="9" fontId="25" fillId="2" borderId="1" xfId="0" applyNumberFormat="1" applyFont="1" applyFill="1" applyBorder="1" applyAlignment="1">
      <alignment horizontal="left" vertical="top" wrapText="1"/>
    </xf>
    <xf numFmtId="9" fontId="25" fillId="0" borderId="1" xfId="0" applyNumberFormat="1" applyFont="1" applyBorder="1" applyAlignment="1">
      <alignment horizontal="left" vertical="top" wrapText="1"/>
    </xf>
    <xf numFmtId="9" fontId="24" fillId="0" borderId="1" xfId="0" applyNumberFormat="1" applyFont="1" applyBorder="1" applyAlignment="1">
      <alignment horizontal="left" vertical="top" wrapText="1"/>
    </xf>
    <xf numFmtId="167" fontId="25" fillId="0" borderId="1" xfId="0" applyNumberFormat="1" applyFont="1" applyBorder="1" applyAlignment="1">
      <alignment horizontal="left" vertical="top" wrapText="1"/>
    </xf>
    <xf numFmtId="0" fontId="24" fillId="0" borderId="1" xfId="0" applyFont="1" applyBorder="1" applyAlignment="1">
      <alignment vertical="top" wrapText="1"/>
    </xf>
    <xf numFmtId="167" fontId="25" fillId="2" borderId="1" xfId="0" applyNumberFormat="1" applyFont="1" applyFill="1" applyBorder="1" applyAlignment="1">
      <alignment horizontal="left" vertical="top" wrapText="1"/>
    </xf>
    <xf numFmtId="0" fontId="24" fillId="2" borderId="1" xfId="0" applyFont="1" applyFill="1" applyBorder="1" applyAlignment="1">
      <alignment vertical="top" wrapText="1"/>
    </xf>
    <xf numFmtId="0" fontId="25" fillId="4" borderId="1" xfId="0" applyFont="1" applyFill="1" applyBorder="1" applyAlignment="1">
      <alignment horizontal="left" vertical="top" wrapText="1"/>
    </xf>
    <xf numFmtId="168" fontId="24" fillId="0" borderId="1" xfId="0" applyNumberFormat="1" applyFont="1" applyBorder="1" applyAlignment="1">
      <alignment horizontal="left" vertical="top" wrapText="1"/>
    </xf>
    <xf numFmtId="0" fontId="25" fillId="0" borderId="1" xfId="0" applyFont="1" applyBorder="1" applyAlignment="1">
      <alignment horizontal="center" vertical="top" wrapText="1"/>
    </xf>
    <xf numFmtId="17" fontId="25" fillId="2" borderId="1" xfId="0" applyNumberFormat="1" applyFont="1" applyFill="1" applyBorder="1" applyAlignment="1">
      <alignment horizontal="left" vertical="top" wrapText="1"/>
    </xf>
    <xf numFmtId="169" fontId="25" fillId="0" borderId="1" xfId="0" applyNumberFormat="1" applyFont="1" applyBorder="1" applyAlignment="1">
      <alignment horizontal="left" vertical="top" wrapText="1"/>
    </xf>
    <xf numFmtId="4" fontId="25" fillId="0" borderId="1" xfId="0" applyNumberFormat="1" applyFont="1" applyBorder="1" applyAlignment="1">
      <alignment horizontal="left" vertical="top" wrapText="1"/>
    </xf>
    <xf numFmtId="0" fontId="25" fillId="2" borderId="1" xfId="0" applyFont="1" applyFill="1" applyBorder="1" applyAlignment="1">
      <alignment horizontal="center" vertical="top" wrapText="1"/>
    </xf>
    <xf numFmtId="0" fontId="25" fillId="4" borderId="1" xfId="0" applyFont="1" applyFill="1" applyBorder="1" applyAlignment="1">
      <alignment horizontal="center" vertical="top" wrapText="1"/>
    </xf>
    <xf numFmtId="0" fontId="27" fillId="0" borderId="1" xfId="0" applyFont="1" applyBorder="1"/>
    <xf numFmtId="9" fontId="24" fillId="2" borderId="1" xfId="0" applyNumberFormat="1" applyFont="1" applyFill="1" applyBorder="1" applyAlignment="1">
      <alignment horizontal="left" vertical="top" wrapText="1"/>
    </xf>
    <xf numFmtId="0" fontId="27" fillId="2" borderId="1" xfId="0" applyFont="1" applyFill="1" applyBorder="1" applyAlignment="1">
      <alignment vertical="top" wrapText="1"/>
    </xf>
    <xf numFmtId="0" fontId="11" fillId="4" borderId="0" xfId="0" applyFont="1" applyFill="1" applyAlignment="1">
      <alignment horizontal="left" vertical="top"/>
    </xf>
    <xf numFmtId="0" fontId="25" fillId="4" borderId="1" xfId="0" applyFont="1" applyFill="1" applyBorder="1" applyAlignment="1">
      <alignment horizontal="left" vertical="top" wrapText="1"/>
    </xf>
    <xf numFmtId="0" fontId="25" fillId="0" borderId="1" xfId="0" applyFont="1" applyBorder="1" applyAlignment="1">
      <alignment horizontal="left" vertical="top" wrapText="1"/>
    </xf>
    <xf numFmtId="0" fontId="25" fillId="0"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3" fillId="0" borderId="1" xfId="0" applyFont="1" applyBorder="1" applyAlignment="1">
      <alignment horizontal="left" vertical="top"/>
    </xf>
    <xf numFmtId="0" fontId="24" fillId="2" borderId="1" xfId="0" applyFont="1" applyFill="1" applyBorder="1" applyAlignment="1">
      <alignment horizontal="left" vertical="top" wrapText="1"/>
    </xf>
    <xf numFmtId="0" fontId="25" fillId="0" borderId="2" xfId="0" applyFont="1" applyBorder="1" applyAlignment="1">
      <alignment vertical="top" wrapText="1"/>
    </xf>
    <xf numFmtId="0" fontId="25" fillId="4" borderId="1" xfId="0" applyFont="1" applyFill="1" applyBorder="1" applyAlignment="1">
      <alignment vertical="top" wrapText="1"/>
    </xf>
    <xf numFmtId="0" fontId="24" fillId="4" borderId="1" xfId="0" applyFont="1" applyFill="1" applyBorder="1" applyAlignment="1">
      <alignment horizontal="left" vertical="top" wrapText="1"/>
    </xf>
    <xf numFmtId="167" fontId="25" fillId="4" borderId="1" xfId="0" applyNumberFormat="1" applyFont="1" applyFill="1" applyBorder="1" applyAlignment="1">
      <alignment horizontal="left" vertical="top" wrapText="1"/>
    </xf>
    <xf numFmtId="0" fontId="25" fillId="2" borderId="1" xfId="0" applyFont="1" applyFill="1" applyBorder="1" applyAlignment="1">
      <alignment horizontal="left" vertical="top" wrapText="1"/>
    </xf>
    <xf numFmtId="165" fontId="25" fillId="2" borderId="2" xfId="0" applyNumberFormat="1" applyFont="1" applyFill="1" applyBorder="1" applyAlignment="1">
      <alignment horizontal="left" vertical="top" wrapText="1"/>
    </xf>
    <xf numFmtId="0" fontId="25" fillId="2" borderId="1" xfId="0" quotePrefix="1" applyFont="1" applyFill="1" applyBorder="1" applyAlignment="1">
      <alignment horizontal="left" vertical="top" wrapText="1"/>
    </xf>
    <xf numFmtId="0" fontId="25" fillId="4" borderId="2" xfId="0" applyFont="1" applyFill="1" applyBorder="1" applyAlignment="1">
      <alignment horizontal="left" vertical="top" wrapText="1"/>
    </xf>
    <xf numFmtId="166" fontId="25" fillId="2" borderId="2" xfId="0" applyNumberFormat="1" applyFont="1" applyFill="1" applyBorder="1" applyAlignment="1">
      <alignment horizontal="left" vertical="top" wrapText="1"/>
    </xf>
    <xf numFmtId="3" fontId="25" fillId="2" borderId="2" xfId="0" applyNumberFormat="1" applyFont="1" applyFill="1" applyBorder="1" applyAlignment="1">
      <alignment horizontal="left" vertical="top" wrapText="1"/>
    </xf>
    <xf numFmtId="0" fontId="25" fillId="0" borderId="2" xfId="0" applyFont="1" applyBorder="1" applyAlignment="1">
      <alignment horizontal="left" vertical="top" wrapText="1"/>
    </xf>
    <xf numFmtId="164" fontId="25" fillId="2" borderId="2" xfId="0" applyNumberFormat="1" applyFont="1" applyFill="1" applyBorder="1" applyAlignment="1">
      <alignment horizontal="left" vertical="top" wrapText="1"/>
    </xf>
    <xf numFmtId="0" fontId="25" fillId="2" borderId="2" xfId="0" applyFont="1" applyFill="1" applyBorder="1" applyAlignment="1">
      <alignment horizontal="left" vertical="top" wrapText="1"/>
    </xf>
    <xf numFmtId="0" fontId="3" fillId="0" borderId="0" xfId="0" applyFont="1" applyAlignment="1">
      <alignment horizontal="left" vertical="top"/>
    </xf>
    <xf numFmtId="0" fontId="3"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0" fillId="0" borderId="0" xfId="0" applyAlignment="1">
      <alignment horizontal="center" vertical="center"/>
    </xf>
    <xf numFmtId="15" fontId="16" fillId="0" borderId="1" xfId="0" applyNumberFormat="1" applyFont="1" applyBorder="1" applyAlignment="1">
      <alignment horizontal="center" vertical="center"/>
    </xf>
    <xf numFmtId="0" fontId="16" fillId="2" borderId="1" xfId="0" applyFont="1" applyFill="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171" fontId="16" fillId="0" borderId="1" xfId="1" applyNumberFormat="1" applyFont="1" applyFill="1" applyBorder="1" applyAlignment="1">
      <alignment horizontal="center" vertical="center"/>
    </xf>
    <xf numFmtId="171" fontId="16" fillId="2" borderId="1" xfId="1"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26" fillId="2" borderId="1" xfId="0" applyFont="1" applyFill="1" applyBorder="1" applyAlignment="1">
      <alignment horizontal="center" vertical="center"/>
    </xf>
    <xf numFmtId="0" fontId="0" fillId="2" borderId="1" xfId="0" applyFill="1" applyBorder="1" applyAlignment="1">
      <alignment horizontal="center" vertical="center"/>
    </xf>
    <xf numFmtId="171" fontId="1" fillId="2" borderId="1" xfId="1" applyNumberFormat="1"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wrapText="1"/>
    </xf>
    <xf numFmtId="0" fontId="0" fillId="0" borderId="1" xfId="0" applyBorder="1" applyAlignment="1">
      <alignment wrapText="1"/>
    </xf>
    <xf numFmtId="0" fontId="0" fillId="0" borderId="0" xfId="0" applyAlignment="1">
      <alignment wrapText="1"/>
    </xf>
    <xf numFmtId="15" fontId="16"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170" fontId="1" fillId="3" borderId="1" xfId="1" applyFont="1" applyFill="1" applyBorder="1" applyAlignment="1">
      <alignment horizontal="center" vertical="center" wrapText="1"/>
    </xf>
    <xf numFmtId="0" fontId="0" fillId="0" borderId="4" xfId="0" applyBorder="1"/>
    <xf numFmtId="0" fontId="0" fillId="0" borderId="4" xfId="0" applyBorder="1" applyAlignment="1">
      <alignment wrapText="1"/>
    </xf>
    <xf numFmtId="170" fontId="0" fillId="0" borderId="4" xfId="1" applyFont="1" applyFill="1" applyBorder="1"/>
    <xf numFmtId="0" fontId="0" fillId="0" borderId="1" xfId="0" applyBorder="1" applyAlignment="1">
      <alignment horizontal="center" vertical="center"/>
    </xf>
    <xf numFmtId="0" fontId="11" fillId="0" borderId="0" xfId="0" applyFont="1" applyFill="1" applyAlignment="1">
      <alignment horizontal="left" vertical="top"/>
    </xf>
    <xf numFmtId="0" fontId="3" fillId="0" borderId="0" xfId="0" applyFont="1" applyFill="1"/>
    <xf numFmtId="0" fontId="3" fillId="0" borderId="1" xfId="0" applyFont="1" applyFill="1" applyBorder="1" applyAlignment="1">
      <alignment horizontal="left" vertical="top" wrapText="1"/>
    </xf>
    <xf numFmtId="0" fontId="21" fillId="0" borderId="1" xfId="0" applyFont="1" applyBorder="1" applyAlignment="1">
      <alignment horizontal="left" vertical="top"/>
    </xf>
    <xf numFmtId="0" fontId="21" fillId="0" borderId="1" xfId="0" applyFont="1" applyBorder="1" applyAlignment="1">
      <alignment horizontal="left" vertical="top" wrapText="1"/>
    </xf>
    <xf numFmtId="0" fontId="5" fillId="0" borderId="1" xfId="0" applyFont="1" applyBorder="1" applyAlignment="1">
      <alignment vertical="top" wrapText="1"/>
    </xf>
    <xf numFmtId="164" fontId="3" fillId="0" borderId="1" xfId="0" applyNumberFormat="1" applyFont="1" applyBorder="1" applyAlignment="1">
      <alignment horizontal="left" vertical="top" wrapText="1"/>
    </xf>
    <xf numFmtId="0" fontId="5" fillId="0" borderId="2" xfId="0" applyFont="1" applyBorder="1" applyAlignment="1">
      <alignment vertical="top" wrapText="1"/>
    </xf>
    <xf numFmtId="0" fontId="4" fillId="0" borderId="1" xfId="0" applyFont="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0" fontId="3" fillId="0" borderId="1" xfId="0" applyFont="1" applyFill="1" applyBorder="1" applyAlignment="1">
      <alignment vertical="top" wrapText="1"/>
    </xf>
    <xf numFmtId="0" fontId="5" fillId="0" borderId="2" xfId="0" applyFont="1" applyFill="1" applyBorder="1" applyAlignment="1">
      <alignment horizontal="left" vertical="top" wrapText="1"/>
    </xf>
    <xf numFmtId="9" fontId="5" fillId="0" borderId="1" xfId="0" applyNumberFormat="1" applyFont="1" applyBorder="1" applyAlignment="1">
      <alignment horizontal="left" vertical="top" wrapText="1"/>
    </xf>
    <xf numFmtId="0" fontId="3" fillId="7" borderId="2" xfId="0" applyFont="1" applyFill="1" applyBorder="1" applyAlignment="1">
      <alignment horizontal="left" vertical="top" wrapText="1"/>
    </xf>
    <xf numFmtId="0" fontId="3" fillId="7" borderId="1" xfId="0" applyFont="1" applyFill="1" applyBorder="1" applyAlignment="1">
      <alignment vertical="top" wrapText="1"/>
    </xf>
    <xf numFmtId="0" fontId="3" fillId="7" borderId="1" xfId="0" applyFont="1" applyFill="1" applyBorder="1" applyAlignment="1">
      <alignment horizontal="left" vertical="top" wrapText="1"/>
    </xf>
    <xf numFmtId="0" fontId="3" fillId="7" borderId="2" xfId="0" applyFont="1" applyFill="1" applyBorder="1" applyAlignment="1">
      <alignment vertical="top" wrapText="1"/>
    </xf>
    <xf numFmtId="49" fontId="3" fillId="0" borderId="1" xfId="0" applyNumberFormat="1" applyFont="1" applyBorder="1" applyAlignment="1">
      <alignment horizontal="left" vertical="top" wrapText="1"/>
    </xf>
    <xf numFmtId="0" fontId="3" fillId="0" borderId="1" xfId="0" applyFont="1" applyFill="1" applyBorder="1" applyAlignment="1">
      <alignment horizontal="left" vertical="top"/>
    </xf>
    <xf numFmtId="0" fontId="3" fillId="0" borderId="1" xfId="0" applyFont="1" applyFill="1" applyBorder="1" applyAlignment="1">
      <alignment horizontal="center" vertical="top" wrapText="1"/>
    </xf>
    <xf numFmtId="0" fontId="15" fillId="0" borderId="0" xfId="0" applyFont="1" applyAlignment="1">
      <alignment horizont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2" xfId="0" applyFont="1" applyBorder="1" applyAlignment="1">
      <alignment horizontal="center" vertical="center" wrapText="1"/>
    </xf>
    <xf numFmtId="0" fontId="15" fillId="3" borderId="1" xfId="0" applyFont="1" applyFill="1" applyBorder="1" applyAlignment="1">
      <alignment horizontal="center" vertical="top" wrapText="1"/>
    </xf>
    <xf numFmtId="0" fontId="15" fillId="3" borderId="1" xfId="0" applyFont="1" applyFill="1" applyBorder="1" applyAlignment="1">
      <alignment horizontal="center" vertical="top"/>
    </xf>
    <xf numFmtId="0" fontId="21" fillId="0" borderId="13" xfId="0" applyFont="1" applyBorder="1" applyAlignment="1">
      <alignment horizontal="center" vertical="top"/>
    </xf>
    <xf numFmtId="0" fontId="21" fillId="0" borderId="15" xfId="0" applyFont="1" applyBorder="1" applyAlignment="1">
      <alignment horizontal="center" vertical="top"/>
    </xf>
    <xf numFmtId="0" fontId="15" fillId="0" borderId="0" xfId="0" applyFont="1" applyAlignment="1">
      <alignment horizontal="left" vertical="top"/>
    </xf>
    <xf numFmtId="0" fontId="15" fillId="0" borderId="5" xfId="0" applyFont="1" applyBorder="1" applyAlignment="1">
      <alignment horizontal="left" vertical="top"/>
    </xf>
    <xf numFmtId="0" fontId="15" fillId="2" borderId="0" xfId="0" applyFont="1" applyFill="1" applyAlignment="1">
      <alignment horizontal="left" vertical="top"/>
    </xf>
    <xf numFmtId="0" fontId="25" fillId="2" borderId="2" xfId="0" applyFont="1" applyFill="1" applyBorder="1" applyAlignment="1">
      <alignment horizontal="left" vertical="top" wrapText="1"/>
    </xf>
    <xf numFmtId="0" fontId="25" fillId="2" borderId="4" xfId="0" applyFont="1" applyFill="1" applyBorder="1" applyAlignment="1">
      <alignment horizontal="left" vertical="top"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textRotation="90" wrapText="1"/>
    </xf>
    <xf numFmtId="0" fontId="3" fillId="0" borderId="1" xfId="0" applyFont="1" applyBorder="1" applyAlignment="1">
      <alignment horizontal="center" vertical="center" textRotation="90"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textRotation="90" wrapText="1"/>
    </xf>
    <xf numFmtId="0" fontId="3" fillId="4" borderId="1" xfId="0" applyFont="1" applyFill="1" applyBorder="1" applyAlignment="1">
      <alignment horizontal="center"/>
    </xf>
    <xf numFmtId="0" fontId="2" fillId="0" borderId="0" xfId="0" applyFont="1" applyAlignment="1">
      <alignment horizontal="left" vertical="top"/>
    </xf>
    <xf numFmtId="0" fontId="3" fillId="4" borderId="1" xfId="0" applyFont="1" applyFill="1" applyBorder="1" applyAlignment="1">
      <alignment horizontal="center" vertical="top"/>
    </xf>
    <xf numFmtId="0" fontId="3" fillId="3" borderId="2" xfId="0" applyFont="1" applyFill="1" applyBorder="1" applyAlignment="1">
      <alignment horizontal="center" vertical="center" textRotation="90" wrapText="1"/>
    </xf>
    <xf numFmtId="0" fontId="3" fillId="3" borderId="3" xfId="0" applyFont="1" applyFill="1" applyBorder="1" applyAlignment="1">
      <alignment horizontal="center" vertical="center" textRotation="90" wrapText="1"/>
    </xf>
    <xf numFmtId="0" fontId="3" fillId="3" borderId="4" xfId="0" applyFont="1" applyFill="1" applyBorder="1" applyAlignment="1">
      <alignment horizontal="center" vertical="center" textRotation="90" wrapText="1"/>
    </xf>
    <xf numFmtId="0" fontId="29" fillId="3" borderId="1" xfId="0" applyFont="1" applyFill="1" applyBorder="1" applyAlignment="1">
      <alignment horizontal="center" vertical="center" wrapText="1"/>
    </xf>
    <xf numFmtId="0" fontId="28" fillId="3" borderId="2" xfId="0" applyFont="1" applyFill="1" applyBorder="1" applyAlignment="1">
      <alignment horizontal="center" vertical="center" textRotation="90" wrapText="1"/>
    </xf>
    <xf numFmtId="0" fontId="28" fillId="3" borderId="4" xfId="0" applyFont="1" applyFill="1" applyBorder="1" applyAlignment="1">
      <alignment horizontal="center" vertical="center" textRotation="90" wrapText="1"/>
    </xf>
    <xf numFmtId="0" fontId="28" fillId="3" borderId="1" xfId="0" applyFont="1" applyFill="1" applyBorder="1" applyAlignment="1">
      <alignment horizontal="center" vertical="center" textRotation="90" wrapText="1"/>
    </xf>
    <xf numFmtId="0" fontId="3" fillId="4" borderId="13" xfId="0" applyFont="1" applyFill="1" applyBorder="1" applyAlignment="1">
      <alignment horizontal="center" vertical="top"/>
    </xf>
    <xf numFmtId="0" fontId="3" fillId="4" borderId="14" xfId="0" applyFont="1" applyFill="1" applyBorder="1" applyAlignment="1">
      <alignment horizontal="center" vertical="top"/>
    </xf>
    <xf numFmtId="0" fontId="29" fillId="3"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8" fillId="3" borderId="1" xfId="0" applyFont="1" applyFill="1" applyBorder="1" applyAlignment="1">
      <alignment horizontal="center" vertical="center" textRotation="90" wrapText="1"/>
    </xf>
    <xf numFmtId="0" fontId="8" fillId="0" borderId="1" xfId="0" applyFont="1" applyBorder="1" applyAlignment="1">
      <alignment horizontal="center" vertical="center" textRotation="90" wrapText="1"/>
    </xf>
    <xf numFmtId="0" fontId="8" fillId="3" borderId="2" xfId="0" applyFont="1" applyFill="1" applyBorder="1" applyAlignment="1">
      <alignment horizontal="center" vertical="center" textRotation="90" wrapText="1"/>
    </xf>
    <xf numFmtId="0" fontId="8" fillId="3" borderId="3" xfId="0" applyFont="1" applyFill="1" applyBorder="1" applyAlignment="1">
      <alignment horizontal="center" vertical="center" textRotation="90" wrapText="1"/>
    </xf>
    <xf numFmtId="0" fontId="8" fillId="3" borderId="4" xfId="0" applyFont="1" applyFill="1" applyBorder="1" applyAlignment="1">
      <alignment horizontal="center" vertical="center" textRotation="90" wrapText="1"/>
    </xf>
    <xf numFmtId="0" fontId="2" fillId="3" borderId="2"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wrapText="1"/>
    </xf>
    <xf numFmtId="0" fontId="2" fillId="3" borderId="4" xfId="0" applyFont="1" applyFill="1" applyBorder="1" applyAlignment="1">
      <alignment horizontal="center" vertical="center" textRotation="90" wrapText="1"/>
    </xf>
    <xf numFmtId="0" fontId="25" fillId="0" borderId="1" xfId="0" applyFont="1" applyBorder="1" applyAlignment="1">
      <alignment horizontal="left" vertical="top" wrapText="1"/>
    </xf>
    <xf numFmtId="0" fontId="3" fillId="4" borderId="11" xfId="0" applyFont="1" applyFill="1" applyBorder="1" applyAlignment="1">
      <alignment horizontal="center" vertical="top"/>
    </xf>
    <xf numFmtId="0" fontId="3" fillId="4" borderId="5" xfId="0" applyFont="1" applyFill="1" applyBorder="1" applyAlignment="1">
      <alignment horizontal="center" vertical="top"/>
    </xf>
    <xf numFmtId="0" fontId="3" fillId="4" borderId="12" xfId="0" applyFont="1" applyFill="1" applyBorder="1" applyAlignment="1">
      <alignment horizontal="center" vertical="top"/>
    </xf>
    <xf numFmtId="0" fontId="3" fillId="4" borderId="11" xfId="0" applyFont="1" applyFill="1" applyBorder="1" applyAlignment="1">
      <alignment horizontal="center"/>
    </xf>
    <xf numFmtId="0" fontId="3" fillId="4" borderId="5" xfId="0" applyFont="1" applyFill="1" applyBorder="1" applyAlignment="1">
      <alignment horizontal="center"/>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 xfId="0" applyFont="1" applyFill="1" applyBorder="1" applyAlignment="1">
      <alignment horizontal="center" vertical="center"/>
    </xf>
    <xf numFmtId="0" fontId="25" fillId="0" borderId="1" xfId="0" applyFont="1" applyBorder="1" applyAlignment="1">
      <alignment horizontal="center" vertical="top"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25" fillId="4" borderId="1" xfId="0" applyFont="1" applyFill="1" applyBorder="1" applyAlignment="1">
      <alignment horizontal="left" vertical="top" wrapText="1"/>
    </xf>
    <xf numFmtId="0" fontId="2" fillId="2" borderId="0" xfId="0" applyFont="1" applyFill="1" applyAlignment="1">
      <alignment horizontal="left" vertical="top"/>
    </xf>
    <xf numFmtId="0" fontId="4" fillId="3" borderId="2" xfId="0" applyFont="1" applyFill="1" applyBorder="1" applyAlignment="1">
      <alignment horizontal="center" vertical="center" textRotation="90" wrapText="1"/>
    </xf>
    <xf numFmtId="0" fontId="4" fillId="3" borderId="3" xfId="0" applyFont="1" applyFill="1" applyBorder="1" applyAlignment="1">
      <alignment horizontal="center" vertical="center" textRotation="90" wrapText="1"/>
    </xf>
    <xf numFmtId="0" fontId="4" fillId="3" borderId="4" xfId="0" applyFont="1" applyFill="1" applyBorder="1" applyAlignment="1">
      <alignment horizontal="center" vertical="center" textRotation="90"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0" xfId="0" applyFont="1" applyAlignment="1">
      <alignment horizontal="left" vertical="top"/>
    </xf>
    <xf numFmtId="0" fontId="3"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5" fillId="3" borderId="1" xfId="0" applyFont="1" applyFill="1" applyBorder="1" applyAlignment="1">
      <alignment horizontal="center" vertical="center"/>
    </xf>
  </cellXfs>
  <cellStyles count="2">
    <cellStyle name="Comm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31</xdr:row>
      <xdr:rowOff>0</xdr:rowOff>
    </xdr:to>
    <xdr:pic>
      <xdr:nvPicPr>
        <xdr:cNvPr id="2" name="Picture 1" descr="Msunduzi%20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960120"/>
          <a:ext cx="4876800" cy="475488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drasenC\AppData\Local\Microsoft\Windows\INetCache\Content.Outlook\BRCHHHKK\FINAL%20DRAFT%20BUDGET%202017%2018%20A1%20SCHEDULE%2016%20MAY%20201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indrasenc.MSUNDUZI\AppData\Local\Microsoft\Windows\Temporary%20Internet%20Files\Content.Outlook\2HR6HDY8\Copy%20of%20Copy%20of%20SDBIP%202016%202017%20MASTER%2021%204%202016TBM10MAY2016%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SueletteL.MSUNDUZI\Documents\LOOSE%202018\SDBIP%202018%202019%20FINAL%20FOR%20MAYOR%20(002)%20CNL%20ROAD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nokwandam1\OneDrive%20-%20msunduzi.gov.za\Desktop\Performance%20Templates\April%202023\April%202023%20SDBIP%20OP.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ungisanin\Documents\SDBIP%202018%202019%20%20DRAFT%20REV%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ifisok\OneDrive%20-%20msunduzi.gov.za\Documents\BUDGET\2023....2024\2023%202024%20Original%20Budget_2405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MadeleineJ\Local%20Settings\Temporary%20Internet%20Files\Content.Outlook\D29IB1HD\A1%20Schedule%20-%20Ver%202.3.%20%20-%2002%20December%202010%20-%2025%20April%202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athad\Desktop\Copy%20of%20SDBIP%20FOR%20TOWN%20PLANNI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sunduzigovza-my.sharepoint.com/personal/vishals_msunduzi_gov_za/Documents/Documents/Main%20Documents/2023/Copy%20of%202018%202019%20FINAL%20FOR%20MAYOR%20MID%20YEAR%20Upd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MID%20YEAR%202017%202018\SDBIP%20&amp;%20OP%2017%2018%20AMENDED%20final%20final%2013%207%202017\OP%202017%202018%20MASTER%20FINAL%2026%206%20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NDRASEN\RESEARCH%20MONITORING%20&amp;%20EVALUATION%2001%2009%202010\SDBIP%202014%202015\SDBIP%20&amp;%20OP%2014%2015%20REVIEW%20DEC%202014\SDBIP%2014%2015%201%2026%202015\SDBIP%202014_2015%20TEMPLATE.%20monthly%2028%2001%2020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SUNDUZI\SDBIP%20&amp;%20OP%2017%2018\FINAL%20MID%20YEAR%20SDBIP%20&amp;%20OP%2017%2018\FINAL%20DATA%20SET%20MID%20YEAR%2017%2018\SDBIP%202017%202018%20MASTER%20FINAL%20MID%20YEAR%2016%201%201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HafizB\AppData\Local\Microsoft\Windows\INetCache\Content.Outlook\9L0KN061\B2B%202016%202017%20MASTER%2015.%206%202016%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 val="kpa's"/>
      <sheetName val="cds strategies 16 17"/>
      <sheetName val="FINAL DRAFT BUDGET 2017 18 A1 S"/>
    </sheetNames>
    <sheetDataSet>
      <sheetData sheetId="0"/>
      <sheetData sheetId="1"/>
      <sheetData sheetId="2">
        <row r="2">
          <cell r="B2" t="str">
            <v>2015/16</v>
          </cell>
        </row>
        <row r="3">
          <cell r="B3" t="str">
            <v>2014/15</v>
          </cell>
        </row>
        <row r="4">
          <cell r="B4" t="str">
            <v>2013/14</v>
          </cell>
        </row>
        <row r="5">
          <cell r="B5" t="str">
            <v>Current Year 2016/17</v>
          </cell>
        </row>
        <row r="6">
          <cell r="B6" t="str">
            <v>2016/17</v>
          </cell>
        </row>
        <row r="7">
          <cell r="B7" t="str">
            <v>2017/18 Medium Term Revenue &amp; Expenditure Framework</v>
          </cell>
        </row>
        <row r="9">
          <cell r="B9" t="str">
            <v>Audited Outcome</v>
          </cell>
        </row>
        <row r="11">
          <cell r="B11" t="str">
            <v>Pre-audit outcome</v>
          </cell>
        </row>
        <row r="12">
          <cell r="B12" t="str">
            <v>Original Budget</v>
          </cell>
        </row>
        <row r="13">
          <cell r="B13" t="str">
            <v>Adjusted Budget</v>
          </cell>
        </row>
        <row r="14">
          <cell r="B14" t="str">
            <v>Full Year Forecast</v>
          </cell>
        </row>
        <row r="15">
          <cell r="B15" t="str">
            <v>Budget Year 2017/18</v>
          </cell>
        </row>
        <row r="16">
          <cell r="B16" t="str">
            <v>Budget Year +1 2018/19</v>
          </cell>
        </row>
        <row r="17">
          <cell r="B17" t="str">
            <v>Budget Year +2 2019/20</v>
          </cell>
        </row>
        <row r="32">
          <cell r="B32" t="str">
            <v>Vote Description</v>
          </cell>
        </row>
        <row r="33">
          <cell r="B33" t="str">
            <v>Ref</v>
          </cell>
        </row>
        <row r="35">
          <cell r="B35" t="str">
            <v>Surplus/(Deficit) for the year</v>
          </cell>
        </row>
        <row r="93">
          <cell r="B93" t="str">
            <v>KZN225 Msunduzi</v>
          </cell>
        </row>
        <row r="102">
          <cell r="B102" t="str">
            <v>Table A3 Budgeted Financial Performance (revenue and expenditure by municipal vote)</v>
          </cell>
        </row>
        <row r="104">
          <cell r="B104" t="str">
            <v>Table A5 Budgeted Capital Expenditure by vote, functional classification and funding</v>
          </cell>
        </row>
      </sheetData>
      <sheetData sheetId="3"/>
      <sheetData sheetId="4">
        <row r="2">
          <cell r="A2" t="str">
            <v>Vote 1 - City Manager</v>
          </cell>
        </row>
        <row r="3">
          <cell r="A3" t="str">
            <v>Vote 2 - City Finance</v>
          </cell>
        </row>
        <row r="4">
          <cell r="A4" t="str">
            <v>Vote 3 - Community Services and Social Equity</v>
          </cell>
        </row>
        <row r="5">
          <cell r="A5" t="str">
            <v>Vote 4 - Corporate Services</v>
          </cell>
        </row>
        <row r="6">
          <cell r="A6" t="str">
            <v>Vote 5 - Infrastructure Services</v>
          </cell>
        </row>
        <row r="7">
          <cell r="A7" t="str">
            <v>Vote 6 - Sustainable Development and City Enterprises</v>
          </cell>
        </row>
        <row r="8">
          <cell r="A8" t="str">
            <v>Vote 7 - [NAME OF VOTE 7]</v>
          </cell>
        </row>
        <row r="9">
          <cell r="A9" t="str">
            <v>Vote 8 - [NAME OF VOTE 8]</v>
          </cell>
        </row>
        <row r="10">
          <cell r="A10" t="str">
            <v>Vote 9 - [NAME OF VOTE 9]</v>
          </cell>
        </row>
        <row r="11">
          <cell r="A11" t="str">
            <v>Vote 10 - [NAME OF VOTE 10]</v>
          </cell>
        </row>
        <row r="12">
          <cell r="A12" t="str">
            <v>Vote 11 - [NAME OF VOTE 11]</v>
          </cell>
        </row>
        <row r="13">
          <cell r="A13" t="str">
            <v>Vote 12 - [NAME OF VOTE 12]</v>
          </cell>
        </row>
        <row r="14">
          <cell r="A14" t="str">
            <v>Vote 13 - [NAME OF VOTE 13]</v>
          </cell>
        </row>
        <row r="15">
          <cell r="A15" t="str">
            <v>Vote 14 - [NAME OF VOTE 14]</v>
          </cell>
        </row>
        <row r="16">
          <cell r="A16" t="str">
            <v>Vote 15 - [NAME OF VOTE 15]</v>
          </cell>
        </row>
      </sheetData>
      <sheetData sheetId="5"/>
      <sheetData sheetId="6"/>
      <sheetData sheetId="7"/>
      <sheetData sheetId="8"/>
      <sheetData sheetId="9"/>
      <sheetData sheetId="10">
        <row r="5">
          <cell r="A5" t="str">
            <v>Vote 1 - City Manager</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DBIP 16 17"/>
      <sheetName val="CONTENTS PAGE"/>
      <sheetName val="STRATEGIC OBJECTIVES"/>
      <sheetName val="TABLE OF ABBREVIATIONS"/>
      <sheetName val="3 YEAR CAPITAL PLAN"/>
      <sheetName val="ANNEX A"/>
      <sheetName val="ANNEX B"/>
      <sheetName val="ANNEX C"/>
      <sheetName val="ANNEX D"/>
      <sheetName val="ANNEXURE E"/>
      <sheetName val="REGULATD PERFORMANCE INDICATORS"/>
      <sheetName val="ANNEXURE F"/>
      <sheetName val="BACK TO BASICS (2)"/>
      <sheetName val="BACK TO BASICS"/>
      <sheetName val="ANNEXURE G"/>
      <sheetName val="SPEAKER"/>
      <sheetName val="MAYOR"/>
      <sheetName val="MM IRPTN"/>
      <sheetName val="ANNEXURE H"/>
      <sheetName val="ABM"/>
      <sheetName val="HEALTH &amp; SS"/>
      <sheetName val="COM DEV"/>
      <sheetName val="PUB SAF &amp; DIS MNGT"/>
      <sheetName val="SAFE CITY"/>
      <sheetName val="ANNEXURE I"/>
      <sheetName val="WATER &amp; SAN"/>
      <sheetName val="ROADS"/>
      <sheetName val="ELECTRICITY"/>
      <sheetName val="LANDFILL"/>
      <sheetName val="FLEET"/>
      <sheetName val="ANNEXURE J"/>
      <sheetName val="LED"/>
      <sheetName val="TOWN PLAN &amp; EM"/>
      <sheetName val="HUMAN SETTLEMENTS"/>
      <sheetName val="dates 16 17"/>
      <sheetName val="kpa's"/>
      <sheetName val="b2b pillars "/>
      <sheetName val="cds strategies 16 17"/>
      <sheetName val="DROP DOWN KE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DBIP 18 19"/>
      <sheetName val="CONTENTS PAGE"/>
      <sheetName val="STRATEGIC OBJECTIVES"/>
      <sheetName val="TABLE OF ABBREVIATIONS"/>
      <sheetName val="ANNEXURE E"/>
      <sheetName val="ANNEXURE F"/>
      <sheetName val="ANNEXURE G"/>
      <sheetName val="3 YEAR CAPITAL PLAN"/>
      <sheetName val="ANNEX A"/>
      <sheetName val="ANNEX B"/>
      <sheetName val="ANNEX C"/>
      <sheetName val="ANNEX D"/>
      <sheetName val="BACK TO BASICS "/>
      <sheetName val="REGULATD PERFORMANCE INDICATORS"/>
      <sheetName val="POLITICAL SUPPORT (OTS)"/>
      <sheetName val="POLITICAL SUPPORT (OTM)"/>
      <sheetName val="MM IRPTN"/>
      <sheetName val="WASTE MANAGEMENT "/>
      <sheetName val="ANNEXURE H"/>
      <sheetName val="PUB SAF, EMER SERV &amp; ENF"/>
      <sheetName val="ABM"/>
      <sheetName val="RECREATION &amp; FACILITIES"/>
      <sheetName val="ANNEXURE I"/>
      <sheetName val="WATER &amp; SAN"/>
      <sheetName val="ROADS"/>
      <sheetName val="ELECTRICITY"/>
      <sheetName val="MECH WORKSHOPS"/>
      <sheetName val="ANNEXURE J"/>
      <sheetName val="DEVELOPMENT SERVICES"/>
      <sheetName val="TOWN PLAN &amp; EM "/>
      <sheetName val="ENVIRONMENTAL HEALTH"/>
      <sheetName val="HUMAN SETTLEMENTS"/>
      <sheetName val="dates 17 18"/>
      <sheetName val="CITY ENTITIES - SAFE CITY"/>
      <sheetName val="kpa's"/>
      <sheetName val="b2b pillars "/>
      <sheetName val="cds strategies 17 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COVER PAGE SDBIP"/>
      <sheetName val="ANNEX A"/>
      <sheetName val="ANNEX B"/>
      <sheetName val="ANNEX C"/>
      <sheetName val="ANNEX D"/>
      <sheetName val="ANNEXURE E"/>
      <sheetName val="RPI OVERVIEW"/>
      <sheetName val="REGULATD PERFORMANCE INDICATORS"/>
      <sheetName val="DROP DOWN KEY"/>
      <sheetName val="ANNEXURE F"/>
      <sheetName val="SDBIP ORG OVERVIEW"/>
      <sheetName val="ANNEXURE G"/>
      <sheetName val="COMM SERV OVERVIEW"/>
      <sheetName val="COMMUNITY SERVICES"/>
      <sheetName val="RECR &amp; FACILITIES OVERVIEW"/>
      <sheetName val="RECREATION &amp; FACILITIES"/>
      <sheetName val="WASTE MANAGEMENT OVERVIEW"/>
      <sheetName val="WASTE MANAGEMENT"/>
      <sheetName val="ANNEXURE H"/>
      <sheetName val="INFRA SERVICES OVERVIEW"/>
      <sheetName val="INFRASTRUCTURE HIGH LEVEL"/>
      <sheetName val="WATER &amp; SANITATION OVERVIEW"/>
      <sheetName val="WATER &amp; SAN"/>
      <sheetName val="R&amp;T OVERVIEW"/>
      <sheetName val="ROADS"/>
      <sheetName val="PMO OVERVIEW "/>
      <sheetName val=" PMO"/>
      <sheetName val="ANNEXURE I"/>
      <sheetName val="ELECTRICITY OVERVIEW"/>
      <sheetName val="ELECTRCITY H L"/>
      <sheetName val="ESS OVERVIEW"/>
      <sheetName val="ESS"/>
      <sheetName val="ANNEXURE J"/>
      <sheetName val="SUS DEV &amp; CITY ENT OVERVIEW"/>
      <sheetName val="SUS DEVELOPMENT &amp; CITY ENTITIES"/>
      <sheetName val="HUMAN SETTLEMENTS OVERVIEW"/>
      <sheetName val="HUMAN SETTLEMENTS"/>
      <sheetName val="COVER PAGE OP"/>
      <sheetName val="ANNEX A OP"/>
      <sheetName val="ORG OVERVIEW OP"/>
      <sheetName val="ANNEX B OP"/>
      <sheetName val="COMM SERV OP OVERVIEW"/>
      <sheetName val="PUB SAF,EMS &amp; ENF OVERVIEW"/>
      <sheetName val="PUB SAF, EMER SERV &amp; ENF"/>
      <sheetName val="ABM OVERVIEW"/>
      <sheetName val="ABM"/>
      <sheetName val="RECR &amp; FACILITIES OVERVIEW OP"/>
      <sheetName val="RECREATION &amp; FACILITIES OP"/>
      <sheetName val="WASTE MANAGEMENT OVERVIEW OP"/>
      <sheetName val="WASTE MANAGEMENT OP"/>
      <sheetName val="ANNEX C OP"/>
      <sheetName val="OFFICE OF THE CM-OVERVIEW"/>
      <sheetName val="OCM OVERVIEW"/>
      <sheetName val="OFFICE OF THE CM "/>
      <sheetName val="POLITICAL SUPP OVERVIEW"/>
      <sheetName val="POLITICAL SUPPORT"/>
      <sheetName val="INTERNAL AUDIT OVERVIEW"/>
      <sheetName val="INTERNAL AUDIT"/>
      <sheetName val="STRAT PLAN OVERVIEW"/>
      <sheetName val="STRATEGIC PLANNING (IDP)"/>
      <sheetName val="RISK MANAGEMENT OVERVIEW"/>
      <sheetName val="RISK MANAGEMENT"/>
      <sheetName val="ANNEX D OP"/>
      <sheetName val="BUDGET &amp; TREAS OVERVIEW"/>
      <sheetName val="BUDGET &amp; TREASURY"/>
      <sheetName val="BUDGET PLGN OVERVIEW"/>
      <sheetName val="BUDGET PLNG IMPLTN &amp; MNTNG"/>
      <sheetName val="EXPENDITURE OVERVIEW"/>
      <sheetName val="EXPENDITURE MNGNT"/>
      <sheetName val="REVENUE OVERVIEW"/>
      <sheetName val="REVENUE MNGNT"/>
      <sheetName val="SCM OVERVIEW"/>
      <sheetName val="SUPPLY CHAIN "/>
      <sheetName val="ASSETS OVERVIEW"/>
      <sheetName val="ASSETS &amp; LIABILITIES MNGNT"/>
      <sheetName val="FIN GOV &amp; PM OVERVIEW"/>
      <sheetName val="FIN GOV &amp; PM"/>
      <sheetName val="ANNEX E OP "/>
      <sheetName val="CORP SERV OVERVIEW"/>
      <sheetName val="CORPORATE SERVICE"/>
      <sheetName val="LEGAL OVERVIEW"/>
      <sheetName val="LEGAL"/>
      <sheetName val="SEC &amp; AUX OVERVIEW"/>
      <sheetName val="SECRETARIAT &amp; AUX SERV"/>
      <sheetName val="ICT OVERVIEW"/>
      <sheetName val="ICT"/>
      <sheetName val="HR OVERVIEW"/>
      <sheetName val="HUMAN RESOURCES"/>
      <sheetName val="ANNEX F OP"/>
      <sheetName val="SUS DEV &amp; CITY ENT OVERVIEW OP"/>
      <sheetName val="HUMAN SETTLEMENTS OVERVIEW OP"/>
      <sheetName val="HUMAN SETTLEMENTS OP"/>
      <sheetName val="DEV SERV OVERVIEW OP"/>
      <sheetName val="DEVELOPMENT SERVICES OP"/>
      <sheetName val="TP &amp; EM OVERVIEW OP"/>
      <sheetName val="TOWN PLAN &amp; EM OP"/>
      <sheetName val="CITY ENTITIES OP OVERVIEW"/>
      <sheetName val="CITY ENTITIES OP"/>
      <sheetName val="ANNEX G OP"/>
      <sheetName val="INFRA SERVICES OVERVIEW OP"/>
      <sheetName val="MECH WORKS OVERVIEW"/>
      <sheetName val="MECH WORKSHOPS"/>
      <sheetName val="PMO OVERVIEW OP"/>
      <sheetName val="PMO"/>
      <sheetName val="R&amp;T OP OVERVIEW"/>
      <sheetName val="ROADS OP"/>
      <sheetName val="WATER &amp; SANI"/>
      <sheetName val="ANNEX H OP"/>
      <sheetName val="ELECTRICITY OP OVERVIEW "/>
      <sheetName val="ESS OP OVERVIEW"/>
      <sheetName val="ESS OP"/>
      <sheetName val="SDBIP &amp; OP CALCULATIONS 22 23F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DBIP 17 18"/>
      <sheetName val="CONTENTS PAGE"/>
      <sheetName val="STRATEGIC OBJECTIVES"/>
      <sheetName val="TABLE OF ABBREVIATIONS"/>
      <sheetName val="ANNEXURE E"/>
      <sheetName val="3 YEAR CAPITAL PLAN"/>
      <sheetName val="ANNEX A"/>
      <sheetName val="ANNEX B"/>
      <sheetName val="ANNEX C"/>
      <sheetName val="ANNEX D"/>
      <sheetName val="REGULATD PERFORMANCE INDICATORS"/>
      <sheetName val="ANNEXURE F"/>
      <sheetName val="BACK TO BASICS "/>
      <sheetName val="ANNEXURE G"/>
      <sheetName val="POLITICAL SUPPORT (OTS)"/>
      <sheetName val="POLITICAL SUPPORT (OTM)"/>
      <sheetName val="MM IRPTN"/>
      <sheetName val="ANNEXURE H"/>
      <sheetName val="WASTE MANAGEMENT "/>
      <sheetName val="PUB SAF, EMER SERV &amp; ENF"/>
      <sheetName val="ABM"/>
      <sheetName val="RECREATION &amp; FACILITIES"/>
      <sheetName val="ANNEXURE I"/>
      <sheetName val="WATER &amp; SAN"/>
      <sheetName val="ROADS"/>
      <sheetName val="ELECTRICITY"/>
      <sheetName val="MECH WORKSHOPS"/>
      <sheetName val="ANNEXURE J"/>
      <sheetName val="DEVELOPMENT SERVICES"/>
      <sheetName val="TOWN PLAN &amp; EM "/>
      <sheetName val="ENVIRONMENTAL HEALTH"/>
      <sheetName val="HUMAN SETTLEMENTS"/>
      <sheetName val="dates 17 18"/>
      <sheetName val="CITY ENTITIES - SAFE CITY"/>
      <sheetName val="kpa's"/>
      <sheetName val="b2b pillars "/>
      <sheetName val="cds strategies 17 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 and M Pivot"/>
      <sheetName val="Repairs and Maintanance Budget"/>
      <sheetName val="Revenue Pivot"/>
      <sheetName val="Opex Budget"/>
      <sheetName val="Capex"/>
      <sheetName val="Revenue"/>
      <sheetName val="Opex_"/>
      <sheetName val="CONSOLIDATED BUDGET (2)"/>
      <sheetName val="Sheet3"/>
      <sheetName val="Sheet2"/>
      <sheetName val="Subvote"/>
      <sheetName val="Consolidated MSC"/>
      <sheetName val="Piv Rev"/>
      <sheetName val="Revenue Budget Final"/>
      <sheetName val="Piv Opex"/>
      <sheetName val="Opex Budget Final"/>
      <sheetName val="PiVot_Capex"/>
      <sheetName val="Capex Budget Final "/>
      <sheetName val="3 Year Capital Plan"/>
      <sheetName val="Sheet4"/>
      <sheetName val="Sheet1"/>
    </sheetNames>
    <sheetDataSet>
      <sheetData sheetId="0"/>
      <sheetData sheetId="1"/>
      <sheetData sheetId="2"/>
      <sheetData sheetId="3"/>
      <sheetData sheetId="4"/>
      <sheetData sheetId="5"/>
      <sheetData sheetId="6"/>
      <sheetData sheetId="7"/>
      <sheetData sheetId="8">
        <row r="1">
          <cell r="A1" t="str">
            <v>Functional Area</v>
          </cell>
          <cell r="C1" t="str">
            <v>Name</v>
          </cell>
          <cell r="D1" t="str">
            <v>Business Unit</v>
          </cell>
          <cell r="E1" t="str">
            <v>NT code</v>
          </cell>
          <cell r="F1" t="str">
            <v>NT Description</v>
          </cell>
        </row>
        <row r="2">
          <cell r="A2" t="str">
            <v>CITY MANAGER</v>
          </cell>
        </row>
        <row r="3">
          <cell r="A3">
            <v>101011</v>
          </cell>
          <cell r="B3" t="str">
            <v>011</v>
          </cell>
          <cell r="C3" t="str">
            <v>CITY MANAGER</v>
          </cell>
          <cell r="D3" t="str">
            <v>City Manager</v>
          </cell>
          <cell r="E3" t="str">
            <v>0102</v>
          </cell>
          <cell r="F3" t="str">
            <v>Executive &amp; Council/Municipal Manager</v>
          </cell>
          <cell r="G3" t="str">
            <v>Function:Executive and Council:Core Function:Municipal Manager, Town Secretary and Chief Executive</v>
          </cell>
        </row>
        <row r="4">
          <cell r="A4">
            <v>103036</v>
          </cell>
          <cell r="B4" t="str">
            <v>036</v>
          </cell>
          <cell r="C4" t="str">
            <v>CHIF AUDT EXC - MNGT</v>
          </cell>
          <cell r="D4" t="str">
            <v>City Manager</v>
          </cell>
          <cell r="E4" t="str">
            <v>0102</v>
          </cell>
          <cell r="F4" t="str">
            <v>Executive &amp; Council/Municipal Manager</v>
          </cell>
          <cell r="G4" t="str">
            <v>Function:Internal Audit:Core Function:Governance Function</v>
          </cell>
        </row>
        <row r="5">
          <cell r="A5">
            <v>103055</v>
          </cell>
          <cell r="B5" t="str">
            <v>055</v>
          </cell>
          <cell r="C5" t="str">
            <v>OFF-CITY MNGER-MNGT</v>
          </cell>
          <cell r="D5" t="str">
            <v>City Manager</v>
          </cell>
          <cell r="E5" t="str">
            <v>0191</v>
          </cell>
          <cell r="F5" t="str">
            <v>Budget &amp; Treasury Office/Not Required</v>
          </cell>
          <cell r="G5" t="str">
            <v>Function:Finance and Administration:Core Function:Marketing, Customer Relations, Publicity and Media Co-ordination</v>
          </cell>
        </row>
        <row r="6">
          <cell r="A6">
            <v>103057</v>
          </cell>
          <cell r="B6" t="str">
            <v>057</v>
          </cell>
          <cell r="C6" t="str">
            <v>POLITICAL SUPP- MNGT</v>
          </cell>
          <cell r="D6" t="str">
            <v>City Manager</v>
          </cell>
          <cell r="E6" t="str">
            <v>0102</v>
          </cell>
          <cell r="F6" t="str">
            <v>Executive &amp; Council/Municipal Manager</v>
          </cell>
          <cell r="G6" t="str">
            <v>Function:Executive and Council:Core Function:Municipal Manager, Town Secretary and Chief Executive</v>
          </cell>
        </row>
        <row r="7">
          <cell r="A7">
            <v>103058</v>
          </cell>
          <cell r="B7" t="str">
            <v>058</v>
          </cell>
          <cell r="C7" t="str">
            <v>STRATGIC PLANNG-MNGT</v>
          </cell>
          <cell r="D7" t="str">
            <v>City Manager</v>
          </cell>
          <cell r="E7" t="str">
            <v>0301</v>
          </cell>
          <cell r="F7" t="str">
            <v>Planning and Development/Economic Development/Planning</v>
          </cell>
          <cell r="G7" t="str">
            <v>Function:Planning and Development:Core Function:Corporate Wide Strategic Planning (IDPs, LEDs)</v>
          </cell>
        </row>
        <row r="8">
          <cell r="A8">
            <v>104010</v>
          </cell>
          <cell r="B8" t="str">
            <v>010</v>
          </cell>
          <cell r="C8" t="str">
            <v>OFFICE -SPEKR&amp;CH WHP</v>
          </cell>
          <cell r="D8" t="str">
            <v>City Manager</v>
          </cell>
          <cell r="E8" t="str">
            <v>0101</v>
          </cell>
          <cell r="F8" t="str">
            <v>Executive &amp; Council/Mayor and Council</v>
          </cell>
          <cell r="G8" t="str">
            <v>Function:Executive and Council:Core Function:Mayor and Council</v>
          </cell>
        </row>
        <row r="9">
          <cell r="A9">
            <v>104013</v>
          </cell>
          <cell r="B9" t="str">
            <v>013</v>
          </cell>
          <cell r="C9" t="str">
            <v>MAYOR &amp; DEPUTY MAYOR</v>
          </cell>
          <cell r="D9" t="str">
            <v>City Manager</v>
          </cell>
          <cell r="E9" t="str">
            <v>0101</v>
          </cell>
          <cell r="F9" t="str">
            <v>Executive &amp; Council/Mayor and Council</v>
          </cell>
          <cell r="G9" t="str">
            <v>Function:Executive and Council:Core Function:Mayor and Council</v>
          </cell>
        </row>
        <row r="10">
          <cell r="A10">
            <v>104014</v>
          </cell>
          <cell r="B10" t="str">
            <v>014</v>
          </cell>
          <cell r="C10" t="str">
            <v>IDP</v>
          </cell>
          <cell r="D10" t="str">
            <v>City Manager</v>
          </cell>
          <cell r="E10" t="str">
            <v>0301</v>
          </cell>
          <cell r="F10" t="str">
            <v>Planning and Development/Economic Development/Planning</v>
          </cell>
          <cell r="G10" t="str">
            <v>Function:Planning and Development:Core Function:Corporate Wide Strategic Planning (IDPs, LEDs)</v>
          </cell>
        </row>
        <row r="11">
          <cell r="A11">
            <v>104015</v>
          </cell>
          <cell r="B11" t="str">
            <v>015</v>
          </cell>
          <cell r="C11" t="str">
            <v>WARD COMMITTEES</v>
          </cell>
          <cell r="D11" t="str">
            <v>City Manager</v>
          </cell>
          <cell r="E11" t="str">
            <v>0102</v>
          </cell>
          <cell r="F11" t="str">
            <v>Executive &amp; Council/Municipal Manager</v>
          </cell>
          <cell r="G11" t="str">
            <v>Function:Executive and Council:Core Function:Municipal Manager, Town Secretary and Chief Executive</v>
          </cell>
        </row>
        <row r="12">
          <cell r="A12">
            <v>104016</v>
          </cell>
          <cell r="B12" t="str">
            <v>016</v>
          </cell>
          <cell r="C12" t="str">
            <v>OFFICE - MPAC CHAIR</v>
          </cell>
          <cell r="D12" t="str">
            <v>City Manager</v>
          </cell>
          <cell r="E12" t="str">
            <v>0102</v>
          </cell>
          <cell r="F12" t="str">
            <v>Executive &amp; Council/Municipal Manager</v>
          </cell>
          <cell r="G12" t="str">
            <v>Function:Executive and Council:Core Function:Municipal Manager, Town Secretary and Chief Executive</v>
          </cell>
        </row>
        <row r="13">
          <cell r="A13">
            <v>104017</v>
          </cell>
          <cell r="B13" t="str">
            <v>017</v>
          </cell>
          <cell r="C13" t="str">
            <v>YOUTH DEVELOPMENT</v>
          </cell>
          <cell r="D13" t="str">
            <v>City Manager</v>
          </cell>
          <cell r="E13" t="str">
            <v>0102</v>
          </cell>
          <cell r="F13" t="str">
            <v>Executive &amp; Council/Municipal Manager</v>
          </cell>
          <cell r="G13" t="str">
            <v>Function:Executive and Council:Core Function:Municipal Manager, Town Secretary and Chief Executive</v>
          </cell>
        </row>
        <row r="14">
          <cell r="A14">
            <v>104018</v>
          </cell>
          <cell r="B14" t="str">
            <v>018</v>
          </cell>
          <cell r="C14" t="str">
            <v>PURP</v>
          </cell>
          <cell r="D14" t="str">
            <v>City Manager</v>
          </cell>
          <cell r="E14" t="str">
            <v>0301</v>
          </cell>
          <cell r="F14" t="str">
            <v>Planning and Development/Economic Development/Planning</v>
          </cell>
          <cell r="G14" t="str">
            <v>Function:Planning and Development:Core Function:Corporate Wide Strategic Planning (IDPs, LEDs)</v>
          </cell>
        </row>
        <row r="15">
          <cell r="A15">
            <v>104019</v>
          </cell>
          <cell r="B15" t="str">
            <v>019</v>
          </cell>
          <cell r="C15" t="str">
            <v>CITY DEVELOPMENT</v>
          </cell>
          <cell r="D15" t="str">
            <v>City Manager</v>
          </cell>
          <cell r="E15" t="str">
            <v>0301</v>
          </cell>
          <cell r="F15" t="str">
            <v>Planning and Development/Economic Development/Planning</v>
          </cell>
          <cell r="G15" t="str">
            <v>Function:Planning and Development:Core Function:Corporate Wide Strategic Planning (IDPs, LEDs)</v>
          </cell>
        </row>
        <row r="16">
          <cell r="A16">
            <v>104052</v>
          </cell>
          <cell r="B16" t="str">
            <v>052</v>
          </cell>
          <cell r="C16" t="str">
            <v>FORENSIC INV</v>
          </cell>
          <cell r="D16" t="str">
            <v>City Manager</v>
          </cell>
          <cell r="E16" t="str">
            <v>0102</v>
          </cell>
          <cell r="F16" t="str">
            <v>Executive &amp; Council/Municipal Manager</v>
          </cell>
          <cell r="G16" t="str">
            <v>Function:Internal Audit:Core Function:Governance Function</v>
          </cell>
        </row>
        <row r="17">
          <cell r="A17">
            <v>104053</v>
          </cell>
          <cell r="B17" t="str">
            <v>053</v>
          </cell>
          <cell r="C17" t="str">
            <v>ASSURANCE</v>
          </cell>
          <cell r="D17" t="str">
            <v>City Manager</v>
          </cell>
          <cell r="E17" t="str">
            <v>0102</v>
          </cell>
          <cell r="F17" t="str">
            <v>Executive &amp; Council/Municipal Manager</v>
          </cell>
          <cell r="G17" t="str">
            <v>Function:Internal Audit:Core Function:Governance Function</v>
          </cell>
        </row>
        <row r="18">
          <cell r="A18">
            <v>104054</v>
          </cell>
          <cell r="B18" t="str">
            <v>054</v>
          </cell>
          <cell r="C18" t="str">
            <v>CHIEF RISK OFFICER</v>
          </cell>
          <cell r="D18" t="str">
            <v>City Manager</v>
          </cell>
          <cell r="E18" t="str">
            <v>0102</v>
          </cell>
          <cell r="F18" t="str">
            <v>Executive &amp; Council/Municipal Manager</v>
          </cell>
          <cell r="G18" t="str">
            <v>Function:Internal Audit:Core Function:Governance Function</v>
          </cell>
        </row>
        <row r="19">
          <cell r="A19">
            <v>104056</v>
          </cell>
          <cell r="B19" t="str">
            <v>056</v>
          </cell>
          <cell r="C19" t="str">
            <v>MAYORALTY</v>
          </cell>
          <cell r="D19" t="str">
            <v>City Manager</v>
          </cell>
          <cell r="E19" t="str">
            <v>0102</v>
          </cell>
          <cell r="F19" t="str">
            <v>Executive &amp; Council/Municipal Manager</v>
          </cell>
          <cell r="G19" t="str">
            <v>Function:Executive and Council:Core Function:Municipal Manager, Town Secretary and Chief Executive</v>
          </cell>
        </row>
        <row r="20">
          <cell r="A20">
            <v>104503</v>
          </cell>
          <cell r="B20" t="str">
            <v>503</v>
          </cell>
          <cell r="C20" t="str">
            <v>ORG CMPLNC PRFC&amp;MNGT</v>
          </cell>
          <cell r="D20" t="str">
            <v>City Manager</v>
          </cell>
          <cell r="E20" t="str">
            <v>0102</v>
          </cell>
          <cell r="F20" t="str">
            <v>Executive &amp; Council/Municipal Manager</v>
          </cell>
          <cell r="G20" t="str">
            <v>Function:Executive and Council:Core Function:Municipal Manager, Town Secretary and Chief Executive</v>
          </cell>
        </row>
        <row r="21">
          <cell r="A21">
            <v>104509</v>
          </cell>
          <cell r="B21" t="str">
            <v>509</v>
          </cell>
          <cell r="C21" t="str">
            <v>COMMUNICATIONS &amp; IGR</v>
          </cell>
          <cell r="D21" t="str">
            <v>City Manager</v>
          </cell>
          <cell r="E21" t="str">
            <v>0101</v>
          </cell>
          <cell r="F21" t="str">
            <v>Executive &amp; Council/Mayor and Council</v>
          </cell>
          <cell r="G21" t="str">
            <v>Function:Executive and Council:Core Function:Mayor and Council</v>
          </cell>
        </row>
        <row r="22">
          <cell r="A22">
            <v>104510</v>
          </cell>
          <cell r="B22" t="str">
            <v>510</v>
          </cell>
          <cell r="C22" t="str">
            <v>PROTECTION VIP</v>
          </cell>
          <cell r="D22" t="str">
            <v>City Manager</v>
          </cell>
          <cell r="E22" t="str">
            <v>0101</v>
          </cell>
          <cell r="F22" t="str">
            <v>Executive &amp; Council/Mayor and Council</v>
          </cell>
          <cell r="G22" t="str">
            <v>Function:Executive and Council:Core Function:Mayor and Council</v>
          </cell>
        </row>
        <row r="23">
          <cell r="A23">
            <v>104528</v>
          </cell>
          <cell r="B23" t="str">
            <v>528</v>
          </cell>
          <cell r="C23" t="str">
            <v>CALL CENTRE MNGT</v>
          </cell>
          <cell r="D23" t="str">
            <v>City Manager</v>
          </cell>
          <cell r="E23" t="str">
            <v>0203</v>
          </cell>
          <cell r="F23" t="str">
            <v>Corporate Services/Information Technology</v>
          </cell>
          <cell r="G23" t="str">
            <v>Function:Finance and Administration:Core Function:Information Technology</v>
          </cell>
        </row>
        <row r="24">
          <cell r="A24" t="str">
            <v>FINANCE</v>
          </cell>
          <cell r="B24" t="str">
            <v>NCE</v>
          </cell>
        </row>
        <row r="25">
          <cell r="A25">
            <v>202035</v>
          </cell>
          <cell r="B25" t="str">
            <v>035</v>
          </cell>
          <cell r="C25" t="str">
            <v>G M - CFO</v>
          </cell>
          <cell r="D25" t="str">
            <v>Budget and Treasury Office</v>
          </cell>
          <cell r="E25" t="str">
            <v>0191</v>
          </cell>
          <cell r="F25" t="str">
            <v>Budget &amp; Treasury Office/Not Required</v>
          </cell>
          <cell r="G25" t="str">
            <v>Function:Finance and Administration:Core Function:Finance</v>
          </cell>
        </row>
        <row r="26">
          <cell r="A26">
            <v>203012</v>
          </cell>
          <cell r="B26" t="str">
            <v>012</v>
          </cell>
          <cell r="C26" t="str">
            <v>SUPPLY CHAIN - MNGT</v>
          </cell>
          <cell r="D26" t="str">
            <v>Budget and Treasury Office</v>
          </cell>
          <cell r="E26" t="str">
            <v>0191</v>
          </cell>
          <cell r="F26" t="str">
            <v>Budget &amp; Treasury Office/Not Required</v>
          </cell>
          <cell r="G26" t="str">
            <v>Function:Finance and Administration:Core Function:Supply Chain Management</v>
          </cell>
        </row>
        <row r="27">
          <cell r="A27">
            <v>203030</v>
          </cell>
          <cell r="B27" t="str">
            <v>030</v>
          </cell>
          <cell r="C27" t="str">
            <v>EXPENDITURE - MNGT</v>
          </cell>
          <cell r="D27" t="str">
            <v>Budget and Treasury Office</v>
          </cell>
          <cell r="E27" t="str">
            <v>0191</v>
          </cell>
          <cell r="F27" t="str">
            <v>Budget &amp; Treasury Office/Not Required</v>
          </cell>
          <cell r="G27" t="str">
            <v>Function:Finance and Administration:Core Function:Finance</v>
          </cell>
        </row>
        <row r="28">
          <cell r="A28">
            <v>203031</v>
          </cell>
          <cell r="B28" t="str">
            <v>031</v>
          </cell>
          <cell r="C28" t="str">
            <v>FNCE GOV &amp; PRFM MNGT</v>
          </cell>
          <cell r="D28" t="str">
            <v>Budget and Treasury Office</v>
          </cell>
          <cell r="E28" t="str">
            <v>0191</v>
          </cell>
          <cell r="F28" t="str">
            <v>Budget &amp; Treasury Office/Not Required</v>
          </cell>
          <cell r="G28" t="str">
            <v>Function:Finance and Administration:Core Function:Finance</v>
          </cell>
        </row>
        <row r="29">
          <cell r="A29">
            <v>203045</v>
          </cell>
          <cell r="B29" t="str">
            <v>045</v>
          </cell>
          <cell r="C29" t="str">
            <v>ICT - SUPPORT</v>
          </cell>
          <cell r="D29" t="str">
            <v>Budget and Treasury Office</v>
          </cell>
          <cell r="E29" t="str">
            <v>0191</v>
          </cell>
          <cell r="F29" t="str">
            <v>Budget &amp; Treasury Office/Not Required</v>
          </cell>
          <cell r="G29" t="str">
            <v>Function:Finance and Administration:Core Function:Finance</v>
          </cell>
        </row>
        <row r="30">
          <cell r="A30">
            <v>203047</v>
          </cell>
          <cell r="B30" t="str">
            <v>047</v>
          </cell>
          <cell r="C30" t="str">
            <v>BUD PLN IMPL&amp;MT_MNGT</v>
          </cell>
          <cell r="D30" t="str">
            <v>Budget and Treasury Office</v>
          </cell>
          <cell r="E30" t="str">
            <v>0191</v>
          </cell>
          <cell r="F30" t="str">
            <v>Budget &amp; Treasury Office/Not Required</v>
          </cell>
          <cell r="G30" t="str">
            <v>Function:Finance and Administration:Core Function:Budget and Treasury Office</v>
          </cell>
        </row>
        <row r="31">
          <cell r="A31">
            <v>203049</v>
          </cell>
          <cell r="B31" t="str">
            <v>049</v>
          </cell>
          <cell r="C31" t="str">
            <v>REVENUE - MNGT</v>
          </cell>
          <cell r="D31" t="str">
            <v>Budget and Treasury Office</v>
          </cell>
          <cell r="E31" t="str">
            <v>0191</v>
          </cell>
          <cell r="F31" t="str">
            <v>Budget &amp; Treasury Office/Not Required</v>
          </cell>
          <cell r="G31" t="str">
            <v>Function:Finance and Administration:Core Function:Finance</v>
          </cell>
        </row>
        <row r="32">
          <cell r="A32">
            <v>203060</v>
          </cell>
          <cell r="B32" t="str">
            <v>060</v>
          </cell>
          <cell r="C32" t="str">
            <v>GENERAL - FIN GOV</v>
          </cell>
          <cell r="D32" t="str">
            <v>Budget and Treasury Office</v>
          </cell>
          <cell r="E32" t="str">
            <v>0191</v>
          </cell>
          <cell r="F32" t="str">
            <v>Budget &amp; Treasury Office/Not Required</v>
          </cell>
          <cell r="G32" t="str">
            <v>Function:Finance and Administration:Core Function:Finance</v>
          </cell>
        </row>
        <row r="33">
          <cell r="A33">
            <v>203554</v>
          </cell>
          <cell r="B33" t="str">
            <v>554</v>
          </cell>
          <cell r="C33" t="str">
            <v>ASSET &amp; LIAB - MNGT</v>
          </cell>
          <cell r="D33" t="str">
            <v>Budget and Treasury Office</v>
          </cell>
          <cell r="E33" t="str">
            <v>0191</v>
          </cell>
          <cell r="F33" t="str">
            <v>Budget &amp; Treasury Office/Not Required</v>
          </cell>
          <cell r="G33" t="str">
            <v>Function:Finance and Administration:Core Function:Asset Management</v>
          </cell>
        </row>
        <row r="34">
          <cell r="A34">
            <v>204020</v>
          </cell>
          <cell r="B34" t="str">
            <v>020</v>
          </cell>
          <cell r="C34" t="str">
            <v>UTLTY SV -CONS BILL</v>
          </cell>
          <cell r="D34" t="str">
            <v>Budget and Treasury Office</v>
          </cell>
          <cell r="E34" t="str">
            <v>0191</v>
          </cell>
          <cell r="F34" t="str">
            <v>Budget &amp; Treasury Office/Not Required</v>
          </cell>
          <cell r="G34" t="str">
            <v>Function:Finance and Administration:Core Function:Finance</v>
          </cell>
        </row>
        <row r="35">
          <cell r="A35">
            <v>204021</v>
          </cell>
          <cell r="B35" t="str">
            <v>021</v>
          </cell>
          <cell r="C35" t="str">
            <v>UTLTY SV - HSG RENT</v>
          </cell>
          <cell r="D35" t="str">
            <v>Budget and Treasury Office</v>
          </cell>
          <cell r="E35" t="str">
            <v>0191</v>
          </cell>
          <cell r="F35" t="str">
            <v>Budget &amp; Treasury Office/Not Required</v>
          </cell>
          <cell r="G35" t="str">
            <v>Function:Finance and Administration:Core Function:Finance</v>
          </cell>
        </row>
        <row r="36">
          <cell r="A36">
            <v>204022</v>
          </cell>
          <cell r="B36" t="str">
            <v>022</v>
          </cell>
          <cell r="C36" t="str">
            <v>RATES_AUX REVENUE</v>
          </cell>
          <cell r="D36" t="str">
            <v>Budget and Treasury Office</v>
          </cell>
          <cell r="E36" t="str">
            <v>0191</v>
          </cell>
          <cell r="F36" t="str">
            <v>Budget &amp; Treasury Office/Not Required</v>
          </cell>
          <cell r="G36" t="str">
            <v>Function:Finance and Administration:Core Function:Finance</v>
          </cell>
        </row>
        <row r="37">
          <cell r="A37">
            <v>204023</v>
          </cell>
          <cell r="B37" t="str">
            <v>023</v>
          </cell>
          <cell r="C37" t="str">
            <v>DEBTORS MANAGEMENT</v>
          </cell>
          <cell r="D37" t="str">
            <v>Budget and Treasury Office</v>
          </cell>
          <cell r="E37" t="str">
            <v>0191</v>
          </cell>
          <cell r="F37" t="str">
            <v>Budget &amp; Treasury Office/Not Required</v>
          </cell>
          <cell r="G37" t="str">
            <v>Function:Finance and Administration:Core Function:Finance</v>
          </cell>
        </row>
        <row r="38">
          <cell r="A38">
            <v>204024</v>
          </cell>
          <cell r="B38" t="str">
            <v>024</v>
          </cell>
          <cell r="C38" t="str">
            <v>CUSTOMER CARE</v>
          </cell>
          <cell r="D38" t="str">
            <v>Budget and Treasury Office</v>
          </cell>
          <cell r="E38" t="str">
            <v>0191</v>
          </cell>
          <cell r="F38" t="str">
            <v>Budget &amp; Treasury Office/Not Required</v>
          </cell>
          <cell r="G38" t="str">
            <v>Function:Finance and Administration:Core Function:Finance</v>
          </cell>
        </row>
        <row r="39">
          <cell r="A39">
            <v>204025</v>
          </cell>
          <cell r="B39" t="str">
            <v>025</v>
          </cell>
          <cell r="C39" t="str">
            <v>LOSS CONTROL</v>
          </cell>
          <cell r="D39" t="str">
            <v>Budget and Treasury Office</v>
          </cell>
          <cell r="E39" t="str">
            <v>0191</v>
          </cell>
          <cell r="F39" t="str">
            <v>Budget &amp; Treasury Office/Not Required</v>
          </cell>
          <cell r="G39" t="str">
            <v>Function:Finance and Administration:Core Function:Asset Management</v>
          </cell>
        </row>
        <row r="40">
          <cell r="A40">
            <v>204026</v>
          </cell>
          <cell r="B40" t="str">
            <v>026</v>
          </cell>
          <cell r="C40" t="str">
            <v>ASSETS</v>
          </cell>
          <cell r="D40" t="str">
            <v>Budget and Treasury Office</v>
          </cell>
          <cell r="E40" t="str">
            <v>0191</v>
          </cell>
          <cell r="F40" t="str">
            <v>Budget &amp; Treasury Office/Not Required</v>
          </cell>
          <cell r="G40" t="str">
            <v>Function:Finance and Administration:Core Function:Asset Management</v>
          </cell>
        </row>
        <row r="41">
          <cell r="A41">
            <v>204027</v>
          </cell>
          <cell r="B41" t="str">
            <v>027</v>
          </cell>
          <cell r="C41" t="str">
            <v>BUDGET PLANNING</v>
          </cell>
          <cell r="D41" t="str">
            <v>Budget and Treasury Office</v>
          </cell>
          <cell r="E41" t="str">
            <v>0191</v>
          </cell>
          <cell r="F41" t="str">
            <v>Budget &amp; Treasury Office/Not Required</v>
          </cell>
          <cell r="G41" t="str">
            <v>Function:Finance and Administration:Core Function:Budget and Treasury Office</v>
          </cell>
        </row>
        <row r="42">
          <cell r="A42">
            <v>204028</v>
          </cell>
          <cell r="B42" t="str">
            <v>028</v>
          </cell>
          <cell r="C42" t="str">
            <v>VENDORS - INTERNAL P</v>
          </cell>
          <cell r="D42" t="str">
            <v>Budget and Treasury Office</v>
          </cell>
          <cell r="E42" t="str">
            <v>0191</v>
          </cell>
          <cell r="F42" t="str">
            <v>Budget &amp; Treasury Office/Not Required</v>
          </cell>
          <cell r="G42" t="str">
            <v>Function:Finance and Administration:Core Function:Budget and Treasury Office</v>
          </cell>
        </row>
        <row r="43">
          <cell r="A43">
            <v>204029</v>
          </cell>
          <cell r="B43" t="str">
            <v>029</v>
          </cell>
          <cell r="C43" t="str">
            <v>INTERNAL CONTROLS</v>
          </cell>
          <cell r="D43" t="str">
            <v>Budget and Treasury Office</v>
          </cell>
          <cell r="E43" t="str">
            <v>0191</v>
          </cell>
          <cell r="F43" t="str">
            <v>Budget &amp; Treasury Office/Not Required</v>
          </cell>
          <cell r="G43" t="str">
            <v>Function:Finance and Administration:Core Function:Finance</v>
          </cell>
        </row>
        <row r="44">
          <cell r="A44">
            <v>204032</v>
          </cell>
          <cell r="B44" t="str">
            <v>032</v>
          </cell>
          <cell r="C44" t="str">
            <v>COMPL &amp; REPORTNG</v>
          </cell>
          <cell r="D44" t="str">
            <v>Budget and Treasury Office</v>
          </cell>
          <cell r="E44" t="str">
            <v>0191</v>
          </cell>
          <cell r="F44" t="str">
            <v>Budget &amp; Treasury Office/Not Required</v>
          </cell>
          <cell r="G44" t="str">
            <v>Function:Finance and Administration:Core Function:Finance</v>
          </cell>
        </row>
        <row r="45">
          <cell r="A45">
            <v>204033</v>
          </cell>
          <cell r="B45" t="str">
            <v>033</v>
          </cell>
          <cell r="C45" t="str">
            <v>FINANCIAL PERFOMANCE</v>
          </cell>
          <cell r="D45" t="str">
            <v>Budget and Treasury Office</v>
          </cell>
          <cell r="E45" t="str">
            <v>0191</v>
          </cell>
          <cell r="F45" t="str">
            <v>Budget &amp; Treasury Office/Not Required</v>
          </cell>
          <cell r="G45" t="str">
            <v>Function:Finance and Administration:Core Function:Finance</v>
          </cell>
        </row>
        <row r="46">
          <cell r="A46">
            <v>204037</v>
          </cell>
          <cell r="B46" t="str">
            <v>037</v>
          </cell>
          <cell r="C46" t="str">
            <v>LOGISTIC</v>
          </cell>
          <cell r="D46" t="str">
            <v>Budget and Treasury Office</v>
          </cell>
          <cell r="E46" t="str">
            <v>0191</v>
          </cell>
          <cell r="F46" t="str">
            <v>Budget &amp; Treasury Office/Not Required</v>
          </cell>
          <cell r="G46" t="str">
            <v>Function:Finance and Administration:Core Function:Supply Chain Management</v>
          </cell>
        </row>
        <row r="47">
          <cell r="A47">
            <v>204039</v>
          </cell>
          <cell r="B47" t="str">
            <v>039</v>
          </cell>
          <cell r="C47" t="str">
            <v>FIN &amp; CASH MNGT</v>
          </cell>
          <cell r="D47" t="str">
            <v>Budget and Treasury Office</v>
          </cell>
          <cell r="E47" t="str">
            <v>0191</v>
          </cell>
          <cell r="F47" t="str">
            <v>Budget &amp; Treasury Office/Not Required</v>
          </cell>
          <cell r="G47" t="str">
            <v>Function:Finance and Administration:Core Function:Budget and Treasury Office</v>
          </cell>
        </row>
        <row r="48">
          <cell r="A48">
            <v>204040</v>
          </cell>
          <cell r="B48" t="str">
            <v>040</v>
          </cell>
          <cell r="C48" t="str">
            <v>INSURANCE MNGT</v>
          </cell>
          <cell r="D48" t="str">
            <v>Budget and Treasury Office</v>
          </cell>
          <cell r="E48" t="str">
            <v>0191</v>
          </cell>
          <cell r="F48" t="str">
            <v>Budget &amp; Treasury Office/Not Required</v>
          </cell>
          <cell r="G48" t="str">
            <v>Function:Finance and Administration:Core Function:Finance</v>
          </cell>
        </row>
        <row r="49">
          <cell r="A49">
            <v>204041</v>
          </cell>
          <cell r="B49" t="str">
            <v>041</v>
          </cell>
          <cell r="C49" t="str">
            <v>PAY OFFICE</v>
          </cell>
          <cell r="D49" t="str">
            <v>Budget and Treasury Office</v>
          </cell>
          <cell r="E49" t="str">
            <v>0191</v>
          </cell>
          <cell r="F49" t="str">
            <v>Budget &amp; Treasury Office/Not Required</v>
          </cell>
          <cell r="G49" t="str">
            <v>Function:Finance and Administration:Core Function:Finance</v>
          </cell>
        </row>
        <row r="50">
          <cell r="A50">
            <v>204043</v>
          </cell>
          <cell r="B50" t="str">
            <v>043</v>
          </cell>
          <cell r="C50" t="str">
            <v>CREDITORS</v>
          </cell>
          <cell r="D50" t="str">
            <v>Budget and Treasury Office</v>
          </cell>
          <cell r="E50" t="str">
            <v>0191</v>
          </cell>
          <cell r="F50" t="str">
            <v>Budget &amp; Treasury Office/Not Required</v>
          </cell>
          <cell r="G50" t="str">
            <v>Function:Finance and Administration:Core Function:Finance</v>
          </cell>
        </row>
        <row r="51">
          <cell r="A51">
            <v>204046</v>
          </cell>
          <cell r="B51" t="str">
            <v>046</v>
          </cell>
          <cell r="C51" t="str">
            <v>COMP ANALYSIS</v>
          </cell>
          <cell r="D51" t="str">
            <v>Budget and Treasury Office</v>
          </cell>
          <cell r="E51" t="str">
            <v>0191</v>
          </cell>
          <cell r="F51" t="str">
            <v>Budget &amp; Treasury Office/Not Required</v>
          </cell>
          <cell r="G51" t="str">
            <v>Function:Finance and Administration:Core Function:Finance</v>
          </cell>
        </row>
        <row r="52">
          <cell r="A52">
            <v>204048</v>
          </cell>
          <cell r="B52" t="str">
            <v>048</v>
          </cell>
          <cell r="C52" t="str">
            <v>BUDGET PLANNING_ IMP</v>
          </cell>
          <cell r="D52" t="str">
            <v>Budget and Treasury Office</v>
          </cell>
          <cell r="E52" t="str">
            <v>0191</v>
          </cell>
          <cell r="F52" t="str">
            <v>Budget &amp; Treasury Office/Not Required</v>
          </cell>
          <cell r="G52" t="str">
            <v>Function:Finance and Administration:Core Function:Budget and Treasury Office</v>
          </cell>
        </row>
        <row r="53">
          <cell r="A53">
            <v>204050</v>
          </cell>
          <cell r="B53" t="str">
            <v>050</v>
          </cell>
          <cell r="C53" t="str">
            <v>DEMAND &amp; ACQUISTION</v>
          </cell>
          <cell r="D53" t="str">
            <v>Budget and Treasury Office</v>
          </cell>
          <cell r="E53" t="str">
            <v>0191</v>
          </cell>
          <cell r="F53" t="str">
            <v>Budget &amp; Treasury Office/Not Required</v>
          </cell>
          <cell r="G53" t="str">
            <v>Function:Finance and Administration:Core Function:Supply Chain Management</v>
          </cell>
        </row>
        <row r="54">
          <cell r="A54">
            <v>204051</v>
          </cell>
          <cell r="B54" t="str">
            <v>051</v>
          </cell>
          <cell r="C54" t="str">
            <v>BIDS CNTRCTS &amp; MONIT</v>
          </cell>
          <cell r="D54" t="str">
            <v>Budget and Treasury Office</v>
          </cell>
          <cell r="E54" t="str">
            <v>0191</v>
          </cell>
          <cell r="F54" t="str">
            <v>Budget &amp; Treasury Office/Not Required</v>
          </cell>
          <cell r="G54" t="str">
            <v>Function:Finance and Administration:Core Function:Supply Chain Management</v>
          </cell>
        </row>
        <row r="55">
          <cell r="A55">
            <v>204061</v>
          </cell>
          <cell r="B55" t="str">
            <v>061</v>
          </cell>
          <cell r="C55" t="str">
            <v>FORESTRY - RES COST</v>
          </cell>
          <cell r="D55" t="str">
            <v>Budget and Treasury Office</v>
          </cell>
          <cell r="E55" t="str">
            <v>1404</v>
          </cell>
          <cell r="F55" t="str">
            <v>Other/Forestry</v>
          </cell>
          <cell r="G55" t="str">
            <v>Function:Other:Core Function:Forestry</v>
          </cell>
        </row>
        <row r="56">
          <cell r="A56">
            <v>204064</v>
          </cell>
          <cell r="B56" t="str">
            <v>064</v>
          </cell>
          <cell r="C56" t="str">
            <v>TRNSPRT - RES COST</v>
          </cell>
          <cell r="D56" t="str">
            <v>Budget and Treasury Office</v>
          </cell>
          <cell r="E56" t="str">
            <v>1101</v>
          </cell>
          <cell r="F56" t="str">
            <v>Road Transport/Roads</v>
          </cell>
          <cell r="G56" t="str">
            <v>Function:Road Transport:Core Function:Roads</v>
          </cell>
        </row>
        <row r="57">
          <cell r="A57">
            <v>204065</v>
          </cell>
          <cell r="B57" t="str">
            <v>065</v>
          </cell>
          <cell r="C57" t="str">
            <v>QUARRY - RES COST</v>
          </cell>
          <cell r="D57" t="str">
            <v>Budget and Treasury Office</v>
          </cell>
          <cell r="E57" t="str">
            <v>1101</v>
          </cell>
          <cell r="F57" t="str">
            <v>Road Transport/Roads</v>
          </cell>
          <cell r="G57" t="str">
            <v>Function:Road Transport:Core Function:Roads</v>
          </cell>
        </row>
        <row r="58">
          <cell r="A58">
            <v>204069</v>
          </cell>
          <cell r="B58" t="str">
            <v>069</v>
          </cell>
          <cell r="C58" t="str">
            <v>SOBANTU OFFICE</v>
          </cell>
          <cell r="D58" t="str">
            <v>Budget and Treasury Office</v>
          </cell>
          <cell r="E58" t="str">
            <v>1305</v>
          </cell>
          <cell r="F58" t="str">
            <v>Electricity /No Split Total</v>
          </cell>
          <cell r="G58" t="str">
            <v>Function:Energy Sources:Core Function:Electricity</v>
          </cell>
        </row>
        <row r="59">
          <cell r="A59">
            <v>204104</v>
          </cell>
          <cell r="B59" t="str">
            <v>104</v>
          </cell>
          <cell r="C59" t="str">
            <v>FINANCIAL MANAGER</v>
          </cell>
          <cell r="D59" t="str">
            <v>Budget and Treasury Office</v>
          </cell>
          <cell r="E59" t="str">
            <v>0191</v>
          </cell>
          <cell r="F59" t="str">
            <v>Budget &amp; Treasury Office/Not Required</v>
          </cell>
          <cell r="G59" t="str">
            <v>Function:Finance and Administration:Core Function:Budget and Treasury Office</v>
          </cell>
        </row>
        <row r="60">
          <cell r="A60">
            <v>204160</v>
          </cell>
          <cell r="B60" t="str">
            <v>160</v>
          </cell>
          <cell r="C60" t="str">
            <v>FLT MNGT TRNS &amp; PLNT</v>
          </cell>
          <cell r="D60" t="str">
            <v>Budget and Treasury Office</v>
          </cell>
          <cell r="E60" t="str">
            <v>0191</v>
          </cell>
          <cell r="F60" t="str">
            <v>Budget &amp; Treasury Office/Not Required</v>
          </cell>
          <cell r="G60" t="str">
            <v>Function:Finance and Administration:Core Function:Asset Management</v>
          </cell>
        </row>
        <row r="61">
          <cell r="A61">
            <v>204165</v>
          </cell>
          <cell r="B61" t="str">
            <v>165</v>
          </cell>
          <cell r="C61" t="str">
            <v>LOGISTIC-FUEL &amp; LUBR</v>
          </cell>
          <cell r="D61" t="str">
            <v>Budget and Treasury Office</v>
          </cell>
          <cell r="E61" t="str">
            <v>0191</v>
          </cell>
          <cell r="F61" t="str">
            <v>Budget &amp; Treasury Office/Not Required</v>
          </cell>
          <cell r="G61" t="str">
            <v>Function:Finance and Administration:Core Function:Supply Chain Management</v>
          </cell>
        </row>
        <row r="62">
          <cell r="A62">
            <v>204170</v>
          </cell>
          <cell r="B62" t="str">
            <v>170</v>
          </cell>
          <cell r="C62" t="str">
            <v>FLT MNGT HEAD OFFICE</v>
          </cell>
          <cell r="D62" t="str">
            <v>Budget and Treasury Office</v>
          </cell>
          <cell r="E62" t="str">
            <v>0191</v>
          </cell>
          <cell r="F62" t="str">
            <v>Budget &amp; Treasury Office/Not Required</v>
          </cell>
          <cell r="G62" t="str">
            <v>Function:Finance and Administration:Core Function:Asset Management</v>
          </cell>
        </row>
        <row r="63">
          <cell r="A63">
            <v>204240</v>
          </cell>
          <cell r="B63" t="str">
            <v>240</v>
          </cell>
          <cell r="C63" t="str">
            <v>REAL_EST&amp;VAL _MNGT</v>
          </cell>
          <cell r="D63" t="str">
            <v>Budget and Treasury Office</v>
          </cell>
          <cell r="E63" t="str">
            <v>0191</v>
          </cell>
          <cell r="F63" t="str">
            <v>Budget &amp; Treasury Office/Not Required</v>
          </cell>
          <cell r="G63" t="str">
            <v>Function:Finance and Administration:Core Function:Property Services</v>
          </cell>
        </row>
        <row r="64">
          <cell r="A64">
            <v>204242</v>
          </cell>
          <cell r="B64" t="str">
            <v>242</v>
          </cell>
          <cell r="C64" t="str">
            <v>REAL_EST&amp;VAL</v>
          </cell>
          <cell r="D64" t="str">
            <v>Budget and Treasury Office</v>
          </cell>
          <cell r="E64" t="str">
            <v>0191</v>
          </cell>
          <cell r="F64" t="str">
            <v>Budget &amp; Treasury Office/Not Required</v>
          </cell>
          <cell r="G64" t="str">
            <v>Function:Finance and Administration:Core Function:Property Services</v>
          </cell>
        </row>
        <row r="65">
          <cell r="A65">
            <v>204246</v>
          </cell>
          <cell r="B65" t="str">
            <v>246</v>
          </cell>
          <cell r="C65" t="str">
            <v>REAL_EST&amp;VAL_ADMIN</v>
          </cell>
          <cell r="D65" t="str">
            <v>Budget and Treasury Office</v>
          </cell>
          <cell r="E65" t="str">
            <v>0191</v>
          </cell>
          <cell r="F65" t="str">
            <v>Budget &amp; Treasury Office/Not Required</v>
          </cell>
          <cell r="G65" t="str">
            <v>Function:Finance and Administration:Core Function:Property Services</v>
          </cell>
        </row>
        <row r="66">
          <cell r="A66">
            <v>204825</v>
          </cell>
          <cell r="B66" t="str">
            <v>825</v>
          </cell>
          <cell r="C66" t="str">
            <v>SELF INSURANCE RES</v>
          </cell>
          <cell r="D66" t="str">
            <v>Budget and Treasury Office</v>
          </cell>
          <cell r="E66" t="str">
            <v>0191</v>
          </cell>
          <cell r="F66" t="str">
            <v>Budget &amp; Treasury Office/Not Required</v>
          </cell>
          <cell r="G66" t="str">
            <v>Function:Finance and Administration:Core Function:Budget and Treasury Office</v>
          </cell>
        </row>
        <row r="67">
          <cell r="A67">
            <v>204999</v>
          </cell>
          <cell r="B67" t="str">
            <v>999</v>
          </cell>
          <cell r="C67" t="str">
            <v>CASH &amp; BANK- DEFAULT</v>
          </cell>
          <cell r="D67" t="str">
            <v>Budget and Treasury Office</v>
          </cell>
          <cell r="E67" t="str">
            <v>0191</v>
          </cell>
          <cell r="F67" t="str">
            <v>Budget &amp; Treasury Office/Not Required</v>
          </cell>
          <cell r="G67" t="str">
            <v>Function:Finance and Administration:Core Function:Budget and Treasury Office</v>
          </cell>
        </row>
        <row r="68">
          <cell r="A68">
            <v>204075</v>
          </cell>
          <cell r="C68" t="str">
            <v>REVENUE - ENHANCEMENT</v>
          </cell>
          <cell r="D68" t="str">
            <v>Budget and Treasury Office</v>
          </cell>
          <cell r="E68" t="str">
            <v>0191</v>
          </cell>
          <cell r="F68" t="str">
            <v>Budget &amp; Treasury Office/Not Required</v>
          </cell>
          <cell r="G68" t="str">
            <v>Function:Finance and Administration:Core Function:Finance</v>
          </cell>
        </row>
        <row r="69">
          <cell r="A69" t="str">
            <v>CORPORATE</v>
          </cell>
          <cell r="B69" t="str">
            <v>ATE</v>
          </cell>
        </row>
        <row r="70">
          <cell r="A70">
            <v>302501</v>
          </cell>
          <cell r="B70" t="str">
            <v>501</v>
          </cell>
          <cell r="C70" t="str">
            <v>GM - CORP_SERV</v>
          </cell>
          <cell r="D70" t="str">
            <v>Corporate Services</v>
          </cell>
          <cell r="E70" t="str">
            <v>0202</v>
          </cell>
          <cell r="F70" t="str">
            <v>Corporate Services/Human Resources</v>
          </cell>
          <cell r="G70" t="str">
            <v>Function:Finance and Administration:Core Function:Human Resources</v>
          </cell>
        </row>
        <row r="71">
          <cell r="A71">
            <v>303070</v>
          </cell>
          <cell r="B71" t="str">
            <v>070</v>
          </cell>
          <cell r="C71" t="str">
            <v>HR - MNGT</v>
          </cell>
          <cell r="D71" t="str">
            <v>Corporate Services</v>
          </cell>
          <cell r="E71" t="str">
            <v>0202</v>
          </cell>
          <cell r="F71" t="str">
            <v>Corporate Services/Human Resources</v>
          </cell>
          <cell r="G71" t="str">
            <v>Function:Finance and Administration:Core Function:Human Resources</v>
          </cell>
        </row>
        <row r="72">
          <cell r="A72">
            <v>303075</v>
          </cell>
          <cell r="B72" t="str">
            <v>075</v>
          </cell>
          <cell r="C72" t="str">
            <v>ICT - MNGT</v>
          </cell>
          <cell r="D72" t="str">
            <v>Corporate Services</v>
          </cell>
          <cell r="E72" t="str">
            <v>0203</v>
          </cell>
          <cell r="F72" t="str">
            <v>Corporate Services/Information Technology</v>
          </cell>
          <cell r="G72" t="str">
            <v>Function:Finance and Administration:Core Function:Information Technology</v>
          </cell>
        </row>
        <row r="73">
          <cell r="A73">
            <v>303076</v>
          </cell>
          <cell r="B73" t="str">
            <v>076</v>
          </cell>
          <cell r="C73" t="str">
            <v>LEGAL SERV - MNGT</v>
          </cell>
          <cell r="D73" t="str">
            <v>Corporate Services</v>
          </cell>
          <cell r="E73" t="str">
            <v>0205</v>
          </cell>
          <cell r="F73" t="str">
            <v>Corporate Services/Other Admin</v>
          </cell>
          <cell r="G73" t="str">
            <v>Function:Finance and Administration:Core Function:Legal Services</v>
          </cell>
        </row>
        <row r="74">
          <cell r="A74">
            <v>303077</v>
          </cell>
          <cell r="B74" t="str">
            <v>077</v>
          </cell>
          <cell r="C74" t="str">
            <v>SECR &amp; AUX SER_MNGT</v>
          </cell>
          <cell r="D74" t="str">
            <v>Corporate Services</v>
          </cell>
          <cell r="E74" t="str">
            <v>0205</v>
          </cell>
          <cell r="F74" t="str">
            <v>Corporate Services/Other Admin</v>
          </cell>
          <cell r="G74" t="str">
            <v>Function:Finance and Administration:Core Function:Administrative and Corporate Support</v>
          </cell>
        </row>
        <row r="75">
          <cell r="A75">
            <v>304001</v>
          </cell>
          <cell r="B75" t="str">
            <v>001</v>
          </cell>
          <cell r="C75" t="str">
            <v>HR - SUSTAIN DEV</v>
          </cell>
          <cell r="D75" t="str">
            <v>Corporate Services</v>
          </cell>
          <cell r="E75" t="str">
            <v>0202</v>
          </cell>
          <cell r="F75" t="str">
            <v>Corporate Services/Human Resources</v>
          </cell>
          <cell r="G75" t="str">
            <v>Function:Finance and Administration:Core Function:Human Resources</v>
          </cell>
        </row>
        <row r="76">
          <cell r="A76">
            <v>304038</v>
          </cell>
          <cell r="B76" t="str">
            <v>038</v>
          </cell>
          <cell r="C76" t="str">
            <v>HR - FINANCE_CMO_COR</v>
          </cell>
          <cell r="D76" t="str">
            <v>Corporate Services</v>
          </cell>
          <cell r="E76" t="str">
            <v>0191</v>
          </cell>
          <cell r="F76" t="str">
            <v>Budget &amp; Treasury Office/Not Required</v>
          </cell>
          <cell r="G76" t="str">
            <v>Function:Finance and Administration:Core Function:Finance</v>
          </cell>
        </row>
        <row r="77">
          <cell r="A77">
            <v>304069</v>
          </cell>
          <cell r="B77" t="str">
            <v>069</v>
          </cell>
          <cell r="C77" t="str">
            <v>HR - COMM SERV</v>
          </cell>
          <cell r="D77" t="str">
            <v>Corporate Services</v>
          </cell>
          <cell r="E77" t="str">
            <v>0202</v>
          </cell>
          <cell r="F77" t="str">
            <v>Corporate Services/Human Resources</v>
          </cell>
          <cell r="G77" t="str">
            <v>Function:Finance and Administration:Core Function:Human Resources</v>
          </cell>
        </row>
        <row r="78">
          <cell r="A78">
            <v>304071</v>
          </cell>
          <cell r="B78" t="str">
            <v>071</v>
          </cell>
          <cell r="C78" t="str">
            <v>ICT - SECURITY</v>
          </cell>
          <cell r="D78" t="str">
            <v>Corporate Services</v>
          </cell>
          <cell r="E78" t="str">
            <v>0203</v>
          </cell>
          <cell r="F78" t="str">
            <v>Corporate Services/Information Technology</v>
          </cell>
          <cell r="G78" t="str">
            <v>Function:Finance and Administration:Core Function:Information Technology</v>
          </cell>
        </row>
        <row r="79">
          <cell r="A79">
            <v>304072</v>
          </cell>
          <cell r="B79" t="str">
            <v>072</v>
          </cell>
          <cell r="C79" t="str">
            <v>ICT - INFRASTRUCTURE</v>
          </cell>
          <cell r="D79" t="str">
            <v>Corporate Services</v>
          </cell>
          <cell r="E79" t="str">
            <v>0203</v>
          </cell>
          <cell r="F79" t="str">
            <v>Corporate Services/Information Technology</v>
          </cell>
          <cell r="G79" t="str">
            <v>Function:Finance and Administration:Core Function:Information Technology</v>
          </cell>
        </row>
        <row r="80">
          <cell r="A80">
            <v>304073</v>
          </cell>
          <cell r="B80" t="str">
            <v>073</v>
          </cell>
          <cell r="C80" t="str">
            <v>SYSTEMS ADMIN</v>
          </cell>
          <cell r="D80" t="str">
            <v>Corporate Services</v>
          </cell>
          <cell r="E80" t="str">
            <v>0203</v>
          </cell>
          <cell r="F80" t="str">
            <v>Corporate Services/Information Technology</v>
          </cell>
          <cell r="G80" t="str">
            <v>Function:Finance and Administration:Core Function:Information Technology</v>
          </cell>
        </row>
        <row r="81">
          <cell r="A81">
            <v>304074</v>
          </cell>
          <cell r="B81" t="str">
            <v>074</v>
          </cell>
          <cell r="C81" t="str">
            <v>BUS OPTIMISATION</v>
          </cell>
          <cell r="D81" t="str">
            <v>Corporate Services</v>
          </cell>
          <cell r="E81" t="str">
            <v>0203</v>
          </cell>
          <cell r="F81" t="str">
            <v>Corporate Services/Information Technology</v>
          </cell>
          <cell r="G81" t="str">
            <v>Function:Finance and Administration:Core Function:Information Technology</v>
          </cell>
        </row>
        <row r="82">
          <cell r="A82">
            <v>304103</v>
          </cell>
          <cell r="B82" t="str">
            <v>103</v>
          </cell>
          <cell r="C82" t="str">
            <v>HR - INFRASTR SERV</v>
          </cell>
          <cell r="D82" t="str">
            <v>Corporate Services</v>
          </cell>
          <cell r="E82" t="str">
            <v>0205</v>
          </cell>
          <cell r="F82" t="str">
            <v>Corporate Services/Other Admin</v>
          </cell>
          <cell r="G82" t="str">
            <v>Function:Finance and Administration:Core Function:Administrative and Corporate Support</v>
          </cell>
        </row>
        <row r="83">
          <cell r="A83">
            <v>304346</v>
          </cell>
          <cell r="B83" t="str">
            <v>346</v>
          </cell>
          <cell r="C83" t="str">
            <v>OCCUPATIONAL HEALTH</v>
          </cell>
          <cell r="D83" t="str">
            <v>Corporate Services</v>
          </cell>
          <cell r="E83" t="str">
            <v>0202</v>
          </cell>
          <cell r="F83" t="str">
            <v>Corporate Services/Human Resources</v>
          </cell>
          <cell r="G83" t="str">
            <v>Function:Finance and Administration:Core Function:Human Resources</v>
          </cell>
        </row>
        <row r="84">
          <cell r="A84">
            <v>304502</v>
          </cell>
          <cell r="B84" t="str">
            <v>502</v>
          </cell>
          <cell r="C84" t="str">
            <v>LEGAL SERVICES</v>
          </cell>
          <cell r="D84" t="str">
            <v>Corporate Services</v>
          </cell>
          <cell r="E84" t="str">
            <v>0205</v>
          </cell>
          <cell r="F84" t="str">
            <v>Corporate Services/Other Admin</v>
          </cell>
          <cell r="G84" t="str">
            <v>Function:Finance and Administration:Core Function:Legal Services</v>
          </cell>
        </row>
        <row r="85">
          <cell r="A85">
            <v>304505</v>
          </cell>
          <cell r="B85" t="str">
            <v>505</v>
          </cell>
          <cell r="C85" t="str">
            <v>ARCHIVS_RGSTRY &amp; INF</v>
          </cell>
          <cell r="D85" t="str">
            <v>Corporate Services</v>
          </cell>
          <cell r="E85" t="str">
            <v>0205</v>
          </cell>
          <cell r="F85" t="str">
            <v>Corporate Services/Other Admin</v>
          </cell>
          <cell r="G85" t="str">
            <v>Function:Finance and Administration:Core Function:Administrative and Corporate Support</v>
          </cell>
        </row>
        <row r="86">
          <cell r="A86">
            <v>304506</v>
          </cell>
          <cell r="B86" t="str">
            <v>506</v>
          </cell>
          <cell r="C86" t="str">
            <v>PRINTING</v>
          </cell>
          <cell r="D86" t="str">
            <v>Corporate Services</v>
          </cell>
          <cell r="E86" t="str">
            <v>0205</v>
          </cell>
          <cell r="F86" t="str">
            <v>Corporate Services/Other Admin</v>
          </cell>
          <cell r="G86" t="str">
            <v>Function:Finance and Administration:Core Function:Administrative and Corporate Support</v>
          </cell>
        </row>
        <row r="87">
          <cell r="A87">
            <v>304507</v>
          </cell>
          <cell r="B87" t="str">
            <v>507</v>
          </cell>
          <cell r="C87" t="str">
            <v>SECRETARIAT</v>
          </cell>
          <cell r="D87" t="str">
            <v>Corporate Services</v>
          </cell>
          <cell r="E87" t="str">
            <v>0205</v>
          </cell>
          <cell r="F87" t="str">
            <v>Corporate Services/Other Admin</v>
          </cell>
          <cell r="G87" t="str">
            <v>Function:Finance and Administration:Core Function:Administrative and Corporate Support</v>
          </cell>
        </row>
        <row r="88">
          <cell r="A88">
            <v>304525</v>
          </cell>
          <cell r="B88" t="str">
            <v>525</v>
          </cell>
          <cell r="C88" t="str">
            <v>PERSONNEL</v>
          </cell>
          <cell r="D88" t="str">
            <v>Corporate Services</v>
          </cell>
          <cell r="E88" t="str">
            <v>0202</v>
          </cell>
          <cell r="F88" t="str">
            <v>Corporate Services/Human Resources</v>
          </cell>
          <cell r="G88" t="str">
            <v>Function:Finance and Administration:Core Function:Human Resources</v>
          </cell>
        </row>
        <row r="89">
          <cell r="A89">
            <v>304526</v>
          </cell>
          <cell r="B89" t="str">
            <v>526</v>
          </cell>
          <cell r="C89" t="str">
            <v>ICT - PROJECTS</v>
          </cell>
          <cell r="D89" t="str">
            <v>Corporate Services</v>
          </cell>
          <cell r="E89" t="str">
            <v>0203</v>
          </cell>
          <cell r="F89" t="str">
            <v>Corporate Services/Information Technology</v>
          </cell>
          <cell r="G89" t="str">
            <v>Function:Finance and Administration:Core Function:Information Technology</v>
          </cell>
        </row>
        <row r="90">
          <cell r="A90">
            <v>304530</v>
          </cell>
          <cell r="B90" t="str">
            <v>530</v>
          </cell>
          <cell r="C90" t="str">
            <v>ORG DEV &amp; SKLS DEV</v>
          </cell>
          <cell r="D90" t="str">
            <v>Corporate Services</v>
          </cell>
          <cell r="E90" t="str">
            <v>0202</v>
          </cell>
          <cell r="F90" t="str">
            <v>Corporate Services/Human Resources</v>
          </cell>
          <cell r="G90" t="str">
            <v>Function:Finance and Administration:Core Function:Human Resources</v>
          </cell>
        </row>
        <row r="91">
          <cell r="A91" t="str">
            <v>COMMUNITY SERVICE</v>
          </cell>
          <cell r="B91" t="str">
            <v>ICE</v>
          </cell>
        </row>
        <row r="92">
          <cell r="A92">
            <v>402284</v>
          </cell>
          <cell r="B92" t="str">
            <v>284</v>
          </cell>
          <cell r="C92" t="str">
            <v>GM - COMMUNITY_SERV</v>
          </cell>
          <cell r="D92" t="str">
            <v>Community Services</v>
          </cell>
          <cell r="E92" t="str">
            <v>0102</v>
          </cell>
          <cell r="F92" t="str">
            <v>Executive &amp; Council/Municipal Manager</v>
          </cell>
          <cell r="G92" t="str">
            <v>Function:Executive and Council:Core Function:Municipal Manager, Town Secretary and Chief Executive</v>
          </cell>
        </row>
        <row r="93">
          <cell r="A93">
            <v>403059</v>
          </cell>
          <cell r="B93" t="str">
            <v>059</v>
          </cell>
          <cell r="C93" t="str">
            <v>AREA BASED - MNGT</v>
          </cell>
          <cell r="D93" t="str">
            <v>Community Services</v>
          </cell>
          <cell r="E93" t="str">
            <v>0191</v>
          </cell>
          <cell r="F93" t="str">
            <v>Budget &amp; Treasury Office/Not Required</v>
          </cell>
          <cell r="G93" t="str">
            <v>Function:Finance and Administration:Core Function:Administrative and Corporate Support</v>
          </cell>
        </row>
        <row r="94">
          <cell r="A94">
            <v>403066</v>
          </cell>
          <cell r="B94" t="str">
            <v>066</v>
          </cell>
          <cell r="C94" t="str">
            <v>PUB SAFE_ EM - MNGT</v>
          </cell>
          <cell r="D94" t="str">
            <v>Community Services</v>
          </cell>
          <cell r="E94" t="str">
            <v>0702</v>
          </cell>
          <cell r="F94" t="str">
            <v>Public Safety/Fire</v>
          </cell>
          <cell r="G94" t="str">
            <v>Function:Public Safety:Non-core Function:Fire Fighting and Protection</v>
          </cell>
        </row>
        <row r="95">
          <cell r="A95">
            <v>403067</v>
          </cell>
          <cell r="B95" t="str">
            <v>067</v>
          </cell>
          <cell r="C95" t="str">
            <v>REC &amp; FACILIT-MNGT</v>
          </cell>
          <cell r="D95" t="str">
            <v>Community Services</v>
          </cell>
          <cell r="E95" t="str">
            <v>0801</v>
          </cell>
          <cell r="F95" t="str">
            <v>Sport And Recreation/Not Required</v>
          </cell>
          <cell r="G95" t="str">
            <v>Function:Sport and Recreation:Core Function:Recreational Facilities</v>
          </cell>
        </row>
        <row r="96">
          <cell r="A96">
            <v>403068</v>
          </cell>
          <cell r="B96" t="str">
            <v>068</v>
          </cell>
          <cell r="C96" t="str">
            <v>WASTE MANAGEMENT</v>
          </cell>
          <cell r="D96" t="str">
            <v>Community Services</v>
          </cell>
          <cell r="E96" t="str">
            <v>1011</v>
          </cell>
          <cell r="F96" t="str">
            <v>Waste Management/Solid Waste</v>
          </cell>
          <cell r="G96" t="str">
            <v>Function:Waste Management:Core Function:Solid Waste Removal</v>
          </cell>
        </row>
        <row r="97">
          <cell r="A97">
            <v>403069</v>
          </cell>
          <cell r="B97" t="str">
            <v>069</v>
          </cell>
          <cell r="C97" t="str">
            <v>SPORTS AND RECREATION</v>
          </cell>
          <cell r="D97" t="str">
            <v>Community Services</v>
          </cell>
          <cell r="E97" t="str">
            <v>0801</v>
          </cell>
          <cell r="F97" t="str">
            <v>Sport And Recreation/Not Required</v>
          </cell>
          <cell r="G97" t="str">
            <v>Function:Sport and Recreation:Core Function:Recreational Facilities</v>
          </cell>
        </row>
        <row r="98">
          <cell r="A98">
            <v>403082</v>
          </cell>
          <cell r="B98" t="str">
            <v>082</v>
          </cell>
          <cell r="C98" t="str">
            <v>CHRTBL SOCIAL &amp; WLFR</v>
          </cell>
          <cell r="D98" t="str">
            <v>Community Services</v>
          </cell>
          <cell r="E98" t="str">
            <v>0507</v>
          </cell>
          <cell r="F98" t="str">
            <v>Community &amp; Social Services/Other Community</v>
          </cell>
          <cell r="G98" t="str">
            <v>Function:Community and Social Services:Non-core Function:Population Development</v>
          </cell>
        </row>
        <row r="99">
          <cell r="A99">
            <v>403084</v>
          </cell>
          <cell r="B99" t="str">
            <v>084</v>
          </cell>
          <cell r="C99" t="str">
            <v>RECREATNL &amp; SPORTING</v>
          </cell>
          <cell r="D99" t="str">
            <v>Community Services</v>
          </cell>
          <cell r="E99" t="str">
            <v>0507</v>
          </cell>
          <cell r="F99" t="str">
            <v>Community &amp; Social Services/Other Community</v>
          </cell>
          <cell r="G99" t="str">
            <v>Function:Community and Social Services:Non-core Function:Population Development</v>
          </cell>
        </row>
        <row r="100">
          <cell r="A100">
            <v>403086</v>
          </cell>
          <cell r="B100" t="str">
            <v>086</v>
          </cell>
          <cell r="C100" t="str">
            <v>GRANT IN AID</v>
          </cell>
          <cell r="D100" t="str">
            <v>Community Services</v>
          </cell>
          <cell r="E100" t="str">
            <v>0507</v>
          </cell>
          <cell r="F100" t="str">
            <v>Community &amp; Social Services/Other Community</v>
          </cell>
          <cell r="G100" t="str">
            <v>Function:Community and Social Services:Non-core Function:Population Development</v>
          </cell>
        </row>
        <row r="101">
          <cell r="A101">
            <v>403243</v>
          </cell>
          <cell r="B101" t="str">
            <v>243</v>
          </cell>
          <cell r="C101" t="str">
            <v>COMMUNITY HALLS</v>
          </cell>
          <cell r="D101" t="str">
            <v>Community Services</v>
          </cell>
          <cell r="E101" t="str">
            <v>0503</v>
          </cell>
          <cell r="F101" t="str">
            <v>Comm. &amp; Social/Community Halls and Facilities</v>
          </cell>
          <cell r="G101" t="str">
            <v>Function:Community and Social Services:Core Function:Community Halls and Facilities</v>
          </cell>
        </row>
        <row r="102">
          <cell r="A102">
            <v>403552</v>
          </cell>
          <cell r="B102" t="str">
            <v>552</v>
          </cell>
          <cell r="C102" t="str">
            <v>CORP STRTG PLN</v>
          </cell>
          <cell r="D102" t="str">
            <v>Community Services</v>
          </cell>
          <cell r="E102" t="str">
            <v>0302</v>
          </cell>
          <cell r="F102" t="str">
            <v>Planning and Development/Town Planning/Building Enforcement</v>
          </cell>
          <cell r="G102" t="str">
            <v>Function:Planning and Development:Core Function:Town Planning, Building Regulations and Enforcement, and City Engineer</v>
          </cell>
        </row>
        <row r="103">
          <cell r="A103">
            <v>403553</v>
          </cell>
          <cell r="B103" t="str">
            <v>553</v>
          </cell>
          <cell r="C103" t="str">
            <v>AREA BASED - MNGT</v>
          </cell>
          <cell r="D103" t="str">
            <v>Community Services</v>
          </cell>
          <cell r="E103" t="str">
            <v>0507</v>
          </cell>
          <cell r="F103" t="str">
            <v>Community &amp; Social Services/Other Community</v>
          </cell>
          <cell r="G103" t="str">
            <v>Function:Community and Social Services:Non-core Function:Population Development</v>
          </cell>
        </row>
        <row r="104">
          <cell r="A104">
            <v>404062</v>
          </cell>
          <cell r="B104" t="str">
            <v>062</v>
          </cell>
          <cell r="C104" t="str">
            <v>NATAL SOCIETY LIBRARY</v>
          </cell>
          <cell r="D104" t="str">
            <v>Community Services</v>
          </cell>
          <cell r="E104" t="str">
            <v>0501</v>
          </cell>
          <cell r="F104" t="str">
            <v>Comm. &amp; Social/Libraries and Archives</v>
          </cell>
          <cell r="G104" t="str">
            <v>Function:Community and Social Services:Core Function:Libraries and Archives</v>
          </cell>
        </row>
        <row r="105">
          <cell r="A105">
            <v>404102</v>
          </cell>
          <cell r="B105" t="str">
            <v>102</v>
          </cell>
          <cell r="C105" t="str">
            <v>BLDNG &amp; FACILS MNGT</v>
          </cell>
          <cell r="D105" t="str">
            <v>Community Services</v>
          </cell>
          <cell r="E105" t="str">
            <v>0191</v>
          </cell>
          <cell r="F105" t="str">
            <v>Budget &amp; Treasury Office/Not Required</v>
          </cell>
          <cell r="G105" t="str">
            <v>Function:Finance and Administration:Core Function:Marketing, Customer Relations, Publicity and Media Co-ordination</v>
          </cell>
        </row>
        <row r="106">
          <cell r="A106">
            <v>404106</v>
          </cell>
          <cell r="B106" t="str">
            <v>106</v>
          </cell>
          <cell r="C106" t="str">
            <v>MUNICIPAL OFFICES</v>
          </cell>
          <cell r="D106" t="str">
            <v>Community Services</v>
          </cell>
          <cell r="E106" t="str">
            <v>0191</v>
          </cell>
          <cell r="F106" t="str">
            <v>Budget &amp; Treasury Office/Not Required</v>
          </cell>
          <cell r="G106" t="str">
            <v>Function:Finance and Administration:Core Function:Property Services</v>
          </cell>
        </row>
        <row r="107">
          <cell r="A107">
            <v>404117</v>
          </cell>
          <cell r="B107" t="str">
            <v>117</v>
          </cell>
          <cell r="C107" t="str">
            <v>EAST_ASHBRTON_CNTRL</v>
          </cell>
          <cell r="D107" t="str">
            <v>Community Services</v>
          </cell>
          <cell r="E107" t="str">
            <v>0191</v>
          </cell>
          <cell r="F107" t="str">
            <v>Budget &amp; Treasury Office/Not Required</v>
          </cell>
          <cell r="G107" t="str">
            <v>Function:Finance and Administration:Core Function:Administrative and Corporate Support</v>
          </cell>
        </row>
        <row r="108">
          <cell r="A108">
            <v>404118</v>
          </cell>
          <cell r="B108" t="str">
            <v>118</v>
          </cell>
          <cell r="C108" t="str">
            <v>NORTHERN</v>
          </cell>
          <cell r="D108" t="str">
            <v>Community Services</v>
          </cell>
          <cell r="E108" t="str">
            <v>0191</v>
          </cell>
          <cell r="F108" t="str">
            <v>Budget &amp; Treasury Office/Not Required</v>
          </cell>
          <cell r="G108" t="str">
            <v>Function:Finance and Administration:Core Function:Administrative and Corporate Support</v>
          </cell>
        </row>
        <row r="109">
          <cell r="A109">
            <v>404119</v>
          </cell>
          <cell r="B109" t="str">
            <v>119</v>
          </cell>
          <cell r="C109" t="str">
            <v>IMBALI</v>
          </cell>
          <cell r="D109" t="str">
            <v>Community Services</v>
          </cell>
          <cell r="E109" t="str">
            <v>0191</v>
          </cell>
          <cell r="F109" t="str">
            <v>Budget &amp; Treasury Office/Not Required</v>
          </cell>
          <cell r="G109" t="str">
            <v>Function:Finance and Administration:Core Function:Administrative and Corporate Support</v>
          </cell>
        </row>
        <row r="110">
          <cell r="A110">
            <v>404120</v>
          </cell>
          <cell r="B110" t="str">
            <v>120</v>
          </cell>
          <cell r="C110" t="str">
            <v>EDENDALE</v>
          </cell>
          <cell r="D110" t="str">
            <v>Community Services</v>
          </cell>
          <cell r="E110" t="str">
            <v>0191</v>
          </cell>
          <cell r="F110" t="str">
            <v>Budget &amp; Treasury Office/Not Required</v>
          </cell>
          <cell r="G110" t="str">
            <v>Function:Finance and Administration:Core Function:Administrative and Corporate Support</v>
          </cell>
        </row>
        <row r="111">
          <cell r="A111">
            <v>404121</v>
          </cell>
          <cell r="B111" t="str">
            <v>121</v>
          </cell>
          <cell r="C111" t="str">
            <v>VULINDLELA</v>
          </cell>
          <cell r="D111" t="str">
            <v>Community Services</v>
          </cell>
          <cell r="E111" t="str">
            <v>0191</v>
          </cell>
          <cell r="F111" t="str">
            <v>Budget &amp; Treasury Office/Not Required</v>
          </cell>
          <cell r="G111" t="str">
            <v>Function:Finance and Administration:Core Function:Administrative and Corporate Support</v>
          </cell>
        </row>
        <row r="112">
          <cell r="A112">
            <v>404122</v>
          </cell>
          <cell r="B112" t="str">
            <v>122</v>
          </cell>
          <cell r="C112" t="str">
            <v>SOBANTU HALL</v>
          </cell>
          <cell r="D112" t="str">
            <v>Community Services</v>
          </cell>
          <cell r="E112" t="str">
            <v>0503</v>
          </cell>
          <cell r="F112" t="str">
            <v>Comm. &amp; Social/Community Halls and Facilities</v>
          </cell>
          <cell r="G112" t="str">
            <v>Function:Community and Social Services:Core Function:Community Halls and Facilities</v>
          </cell>
        </row>
        <row r="113">
          <cell r="A113">
            <v>404123</v>
          </cell>
          <cell r="B113" t="str">
            <v>123</v>
          </cell>
          <cell r="C113" t="str">
            <v>CITY HALL</v>
          </cell>
          <cell r="D113" t="str">
            <v>Community Services</v>
          </cell>
          <cell r="E113" t="str">
            <v>0503</v>
          </cell>
          <cell r="F113" t="str">
            <v>Comm. &amp; Social/Community Halls and Facilities</v>
          </cell>
          <cell r="G113" t="str">
            <v>Function:Community and Social Services:Core Function:Community Halls and Facilities</v>
          </cell>
        </row>
        <row r="114">
          <cell r="A114">
            <v>404124</v>
          </cell>
          <cell r="B114" t="str">
            <v>124</v>
          </cell>
          <cell r="C114" t="str">
            <v>A F WOOD HALL</v>
          </cell>
          <cell r="D114" t="str">
            <v>Community Services</v>
          </cell>
          <cell r="E114" t="str">
            <v>0503</v>
          </cell>
          <cell r="F114" t="str">
            <v>Comm. &amp; Social/Community Halls and Facilities</v>
          </cell>
          <cell r="G114" t="str">
            <v>Function:Community and Social Services:Core Function:Community Halls and Facilities</v>
          </cell>
        </row>
        <row r="115">
          <cell r="A115">
            <v>404125</v>
          </cell>
          <cell r="B115" t="str">
            <v>125</v>
          </cell>
          <cell r="C115" t="str">
            <v>GRANGE HALL</v>
          </cell>
          <cell r="D115" t="str">
            <v>Community Services</v>
          </cell>
          <cell r="E115" t="str">
            <v>0503</v>
          </cell>
          <cell r="F115" t="str">
            <v>Comm. &amp; Social/Community Halls and Facilities</v>
          </cell>
          <cell r="G115" t="str">
            <v>Function:Community and Social Services:Core Function:Community Halls and Facilities</v>
          </cell>
        </row>
        <row r="116">
          <cell r="A116">
            <v>404126</v>
          </cell>
          <cell r="B116" t="str">
            <v>126</v>
          </cell>
          <cell r="C116" t="str">
            <v>WINSTON CHURCHILL THEATRE</v>
          </cell>
          <cell r="D116" t="str">
            <v>Community Services</v>
          </cell>
          <cell r="E116" t="str">
            <v>0503</v>
          </cell>
          <cell r="F116" t="str">
            <v>Comm. &amp; Social/Community Halls and Facilities</v>
          </cell>
          <cell r="G116" t="str">
            <v>Function:Community and Social Services:Core Function:Theatres</v>
          </cell>
        </row>
        <row r="117">
          <cell r="A117">
            <v>404127</v>
          </cell>
          <cell r="B117" t="str">
            <v>127</v>
          </cell>
          <cell r="C117" t="str">
            <v>ASHBURTON HALL</v>
          </cell>
          <cell r="D117" t="str">
            <v>Community Services</v>
          </cell>
          <cell r="E117" t="str">
            <v>0503</v>
          </cell>
          <cell r="F117" t="str">
            <v>Comm. &amp; Social/Community Halls and Facilities</v>
          </cell>
          <cell r="G117" t="str">
            <v>Function:Community and Social Services:Core Function:Community Halls and Facilities</v>
          </cell>
        </row>
        <row r="118">
          <cell r="A118">
            <v>404128</v>
          </cell>
          <cell r="B118" t="str">
            <v>128</v>
          </cell>
          <cell r="C118" t="str">
            <v>BOMBAY ROAD/ CIVIC HALL</v>
          </cell>
          <cell r="D118" t="str">
            <v>Community Services</v>
          </cell>
          <cell r="E118" t="str">
            <v>0503</v>
          </cell>
          <cell r="F118" t="str">
            <v>Comm. &amp; Social/Community Halls and Facilities</v>
          </cell>
          <cell r="G118" t="str">
            <v>Function:Community and Social Services:Core Function:Community Halls and Facilities</v>
          </cell>
        </row>
        <row r="119">
          <cell r="A119">
            <v>404129</v>
          </cell>
          <cell r="B119" t="str">
            <v>129</v>
          </cell>
          <cell r="C119" t="str">
            <v>WOODLANDS HALL</v>
          </cell>
          <cell r="D119" t="str">
            <v>Community Services</v>
          </cell>
          <cell r="E119" t="str">
            <v>0503</v>
          </cell>
          <cell r="F119" t="str">
            <v>Comm. &amp; Social/Community Halls and Facilities</v>
          </cell>
          <cell r="G119" t="str">
            <v>Function:Community and Social Services:Core Function:Community Halls and Facilities</v>
          </cell>
        </row>
        <row r="120">
          <cell r="A120">
            <v>404130</v>
          </cell>
          <cell r="B120" t="str">
            <v>130</v>
          </cell>
          <cell r="C120" t="str">
            <v>EASTWOOD HALL</v>
          </cell>
          <cell r="D120" t="str">
            <v>Community Services</v>
          </cell>
          <cell r="E120" t="str">
            <v>0503</v>
          </cell>
          <cell r="F120" t="str">
            <v>Comm. &amp; Social/Community Halls and Facilities</v>
          </cell>
          <cell r="G120" t="str">
            <v>Function:Community and Social Services:Core Function:Community Halls and Facilities</v>
          </cell>
        </row>
        <row r="121">
          <cell r="A121">
            <v>404131</v>
          </cell>
          <cell r="B121" t="str">
            <v>131</v>
          </cell>
          <cell r="C121" t="str">
            <v>TRURO HALL</v>
          </cell>
          <cell r="D121" t="str">
            <v>Community Services</v>
          </cell>
          <cell r="E121" t="str">
            <v>0503</v>
          </cell>
          <cell r="F121" t="str">
            <v>Comm. &amp; Social/Community Halls and Facilities</v>
          </cell>
          <cell r="G121" t="str">
            <v>Function:Community and Social Services:Core Function:Community Halls and Facilities</v>
          </cell>
        </row>
        <row r="122">
          <cell r="A122">
            <v>404132</v>
          </cell>
          <cell r="B122" t="str">
            <v>132</v>
          </cell>
          <cell r="C122" t="str">
            <v>IMBALI HALL</v>
          </cell>
          <cell r="D122" t="str">
            <v>Community Services</v>
          </cell>
          <cell r="E122" t="str">
            <v>0503</v>
          </cell>
          <cell r="F122" t="str">
            <v>Comm. &amp; Social/Community Halls and Facilities</v>
          </cell>
          <cell r="G122" t="str">
            <v>Function:Community and Social Services:Core Function:Community Halls and Facilities</v>
          </cell>
        </row>
        <row r="123">
          <cell r="A123">
            <v>404133</v>
          </cell>
          <cell r="B123" t="str">
            <v>133</v>
          </cell>
          <cell r="C123" t="str">
            <v>ASHDOWN HALL</v>
          </cell>
          <cell r="D123" t="str">
            <v>Community Services</v>
          </cell>
          <cell r="E123" t="str">
            <v>0503</v>
          </cell>
          <cell r="F123" t="str">
            <v>Comm. &amp; Social/Community Halls and Facilities</v>
          </cell>
          <cell r="G123" t="str">
            <v>Function:Community and Social Services:Core Function:Community Halls and Facilities</v>
          </cell>
        </row>
        <row r="124">
          <cell r="A124">
            <v>404134</v>
          </cell>
          <cell r="B124" t="str">
            <v>134</v>
          </cell>
          <cell r="C124" t="str">
            <v>PLESSISLAER HALL</v>
          </cell>
          <cell r="D124" t="str">
            <v>Community Services</v>
          </cell>
          <cell r="E124" t="str">
            <v>0503</v>
          </cell>
          <cell r="F124" t="str">
            <v>Comm. &amp; Social/Community Halls and Facilities</v>
          </cell>
          <cell r="G124" t="str">
            <v>Function:Community and Social Services:Core Function:Community Halls and Facilities</v>
          </cell>
        </row>
        <row r="125">
          <cell r="A125">
            <v>404135</v>
          </cell>
          <cell r="B125" t="str">
            <v>135</v>
          </cell>
          <cell r="C125" t="str">
            <v>UNIT J HALL</v>
          </cell>
          <cell r="D125" t="str">
            <v>Community Services</v>
          </cell>
          <cell r="E125" t="str">
            <v>0503</v>
          </cell>
          <cell r="F125" t="str">
            <v>Comm. &amp; Social/Community Halls and Facilities</v>
          </cell>
          <cell r="G125" t="str">
            <v>Function:Community and Social Services:Core Function:Community Halls and Facilities</v>
          </cell>
        </row>
        <row r="126">
          <cell r="A126">
            <v>404136</v>
          </cell>
          <cell r="B126" t="str">
            <v>136</v>
          </cell>
          <cell r="C126" t="str">
            <v>UNIT N HALL</v>
          </cell>
          <cell r="D126" t="str">
            <v>Community Services</v>
          </cell>
          <cell r="E126" t="str">
            <v>0503</v>
          </cell>
          <cell r="F126" t="str">
            <v>Comm. &amp; Social/Community Halls and Facilities</v>
          </cell>
          <cell r="G126" t="str">
            <v>Function:Community and Social Services:Core Function:Community Halls and Facilities</v>
          </cell>
        </row>
        <row r="127">
          <cell r="A127">
            <v>404137</v>
          </cell>
          <cell r="B127" t="str">
            <v>137</v>
          </cell>
          <cell r="C127" t="str">
            <v>UNIT S HALL</v>
          </cell>
          <cell r="D127" t="str">
            <v>Community Services</v>
          </cell>
          <cell r="E127" t="str">
            <v>0503</v>
          </cell>
          <cell r="F127" t="str">
            <v>Comm. &amp; Social/Community Halls and Facilities</v>
          </cell>
          <cell r="G127" t="str">
            <v>Function:Community and Social Services:Core Function:Community Halls and Facilities</v>
          </cell>
        </row>
        <row r="128">
          <cell r="A128">
            <v>404138</v>
          </cell>
          <cell r="B128" t="str">
            <v>138</v>
          </cell>
          <cell r="C128" t="str">
            <v>GEORGE TOWN HALL</v>
          </cell>
          <cell r="D128" t="str">
            <v>Community Services</v>
          </cell>
          <cell r="E128" t="str">
            <v>0503</v>
          </cell>
          <cell r="F128" t="str">
            <v>Comm. &amp; Social/Community Halls and Facilities</v>
          </cell>
          <cell r="G128" t="str">
            <v>Function:Community and Social Services:Core Function:Community Halls and Facilities</v>
          </cell>
        </row>
        <row r="129">
          <cell r="A129">
            <v>404139</v>
          </cell>
          <cell r="B129" t="str">
            <v>139</v>
          </cell>
          <cell r="C129" t="str">
            <v>VULINDELA HALLS</v>
          </cell>
          <cell r="D129" t="str">
            <v>Community Services</v>
          </cell>
          <cell r="E129" t="str">
            <v>0503</v>
          </cell>
          <cell r="F129" t="str">
            <v>Comm. &amp; Social/Community Halls and Facilities</v>
          </cell>
          <cell r="G129" t="str">
            <v>Function:Community and Social Services:Core Function:Community Halls and Facilities</v>
          </cell>
        </row>
        <row r="130">
          <cell r="A130">
            <v>404140</v>
          </cell>
          <cell r="B130" t="str">
            <v>140</v>
          </cell>
          <cell r="C130" t="str">
            <v>SPORTS HALLS</v>
          </cell>
          <cell r="D130" t="str">
            <v>Community Services</v>
          </cell>
          <cell r="E130" t="str">
            <v>0503</v>
          </cell>
          <cell r="F130" t="str">
            <v>Comm. &amp; Social/Community Halls and Facilities</v>
          </cell>
          <cell r="G130" t="str">
            <v>Function:Community and Social Services:Core Function:Community Halls and Facilities</v>
          </cell>
        </row>
        <row r="131">
          <cell r="A131">
            <v>404141</v>
          </cell>
          <cell r="B131" t="str">
            <v>141</v>
          </cell>
          <cell r="C131" t="str">
            <v>SINATHINGI HALL</v>
          </cell>
          <cell r="D131" t="str">
            <v>Community Services</v>
          </cell>
          <cell r="E131" t="str">
            <v>0503</v>
          </cell>
          <cell r="F131" t="str">
            <v>Comm. &amp; Social/Community Halls and Facilities</v>
          </cell>
          <cell r="G131" t="str">
            <v>Function:Community and Social Services:Core Function:Community Halls and Facilities</v>
          </cell>
        </row>
        <row r="132">
          <cell r="A132">
            <v>404142</v>
          </cell>
          <cell r="B132" t="str">
            <v>142</v>
          </cell>
          <cell r="C132" t="str">
            <v>NOSHEZI HALL</v>
          </cell>
          <cell r="D132" t="str">
            <v>Community Services</v>
          </cell>
          <cell r="E132" t="str">
            <v>0503</v>
          </cell>
          <cell r="F132" t="str">
            <v>Comm. &amp; Social/Community Halls and Facilities</v>
          </cell>
          <cell r="G132" t="str">
            <v>Function:Community and Social Services:Core Function:Community Halls and Facilities</v>
          </cell>
        </row>
        <row r="133">
          <cell r="A133">
            <v>404144</v>
          </cell>
          <cell r="B133" t="str">
            <v>144</v>
          </cell>
          <cell r="C133" t="str">
            <v>ANIMAL CARE AND DISEASES</v>
          </cell>
          <cell r="D133" t="str">
            <v>Community Services</v>
          </cell>
          <cell r="E133" t="str">
            <v>0507</v>
          </cell>
          <cell r="F133" t="str">
            <v>Community &amp; Social Services/Other Community</v>
          </cell>
          <cell r="G133" t="str">
            <v>Function:Community and Social Services:Core Function:Animal Care and Diseases</v>
          </cell>
        </row>
        <row r="134">
          <cell r="A134">
            <v>404166</v>
          </cell>
          <cell r="B134" t="str">
            <v>166</v>
          </cell>
          <cell r="C134" t="str">
            <v>BULD &amp; FACILTS MNGT</v>
          </cell>
          <cell r="D134" t="str">
            <v>Community Services</v>
          </cell>
          <cell r="E134" t="str">
            <v>0191</v>
          </cell>
          <cell r="F134" t="str">
            <v>Budget &amp; Treasury Office/Not Required</v>
          </cell>
          <cell r="G134" t="str">
            <v>Function:Finance and Administration:Core Function:Property Services</v>
          </cell>
        </row>
        <row r="135">
          <cell r="A135">
            <v>404173</v>
          </cell>
          <cell r="B135" t="str">
            <v>173</v>
          </cell>
          <cell r="C135" t="str">
            <v>MUNCPAL BUS ENTITIES</v>
          </cell>
          <cell r="D135" t="str">
            <v>Community Services</v>
          </cell>
          <cell r="E135" t="str">
            <v>1011</v>
          </cell>
          <cell r="F135" t="str">
            <v>Waste Management/Solid Waste</v>
          </cell>
          <cell r="G135" t="str">
            <v>Function:Waste Management:Core Function:Solid Waste Removal</v>
          </cell>
        </row>
        <row r="136">
          <cell r="A136">
            <v>404174</v>
          </cell>
          <cell r="B136" t="str">
            <v>174</v>
          </cell>
          <cell r="C136" t="str">
            <v>TWN PLANNG &amp; ENV ADM</v>
          </cell>
          <cell r="D136" t="str">
            <v>Community Services</v>
          </cell>
          <cell r="E136" t="str">
            <v>1011</v>
          </cell>
          <cell r="F136" t="str">
            <v>Waste Management/Solid Waste</v>
          </cell>
          <cell r="G136" t="str">
            <v>Function:Waste Management:Core Function:Solid Waste Removal</v>
          </cell>
        </row>
        <row r="137">
          <cell r="A137">
            <v>404180</v>
          </cell>
          <cell r="B137" t="str">
            <v>180</v>
          </cell>
          <cell r="C137" t="str">
            <v>STREET CLEANING</v>
          </cell>
          <cell r="D137" t="str">
            <v>Community Services</v>
          </cell>
          <cell r="E137" t="str">
            <v>1011</v>
          </cell>
          <cell r="F137" t="str">
            <v>Waste Management/Solid Waste</v>
          </cell>
          <cell r="G137" t="str">
            <v>Function:Waste Management:Core Function:Solid Waste Removal</v>
          </cell>
        </row>
        <row r="138">
          <cell r="A138">
            <v>404181</v>
          </cell>
          <cell r="B138" t="str">
            <v>181</v>
          </cell>
          <cell r="C138" t="str">
            <v>PUBLIC CONVENIENCES</v>
          </cell>
          <cell r="D138" t="str">
            <v>Community Services</v>
          </cell>
          <cell r="E138" t="str">
            <v>1003</v>
          </cell>
          <cell r="F138" t="str">
            <v>Waste Water Management/Public Toilets</v>
          </cell>
          <cell r="G138" t="str">
            <v>Function:Waste Water Management:Core Function:Public Toilets</v>
          </cell>
        </row>
        <row r="139">
          <cell r="A139">
            <v>404182</v>
          </cell>
          <cell r="B139" t="str">
            <v>182</v>
          </cell>
          <cell r="C139" t="str">
            <v>ENVIROMENTAL MNGT</v>
          </cell>
          <cell r="D139" t="str">
            <v>Community Services</v>
          </cell>
          <cell r="E139" t="str">
            <v>1011</v>
          </cell>
          <cell r="F139" t="str">
            <v>Waste Management/Solid Waste</v>
          </cell>
          <cell r="G139" t="str">
            <v>Function:Waste Management:Core Function:Solid Waste Removal</v>
          </cell>
        </row>
        <row r="140">
          <cell r="A140">
            <v>404183</v>
          </cell>
          <cell r="B140" t="str">
            <v>183</v>
          </cell>
          <cell r="C140" t="str">
            <v>CONTAINER SERVICE</v>
          </cell>
          <cell r="D140" t="str">
            <v>Community Services</v>
          </cell>
          <cell r="E140" t="str">
            <v>1011</v>
          </cell>
          <cell r="F140" t="str">
            <v>Waste Management/Solid Waste</v>
          </cell>
          <cell r="G140" t="str">
            <v>Function:Waste Management:Core Function:Solid Waste Removal</v>
          </cell>
        </row>
        <row r="141">
          <cell r="A141">
            <v>404184</v>
          </cell>
          <cell r="B141" t="str">
            <v>184</v>
          </cell>
          <cell r="C141" t="str">
            <v>GARDEN CENTRES</v>
          </cell>
          <cell r="D141" t="str">
            <v>Community Services</v>
          </cell>
          <cell r="E141" t="str">
            <v>1011</v>
          </cell>
          <cell r="F141" t="str">
            <v>Waste Management/Solid Waste</v>
          </cell>
          <cell r="G141" t="str">
            <v>Function:Waste Management:Core Function:Solid Waste Removal</v>
          </cell>
        </row>
        <row r="142">
          <cell r="A142">
            <v>404185</v>
          </cell>
          <cell r="B142" t="str">
            <v>185</v>
          </cell>
          <cell r="C142" t="str">
            <v>LANDFILL SITE</v>
          </cell>
          <cell r="D142" t="str">
            <v>Community Services</v>
          </cell>
          <cell r="E142" t="str">
            <v>1011</v>
          </cell>
          <cell r="F142" t="str">
            <v>Waste Management/Solid Waste</v>
          </cell>
          <cell r="G142" t="str">
            <v>Function:Waste Management:Core Function:Solid Waste Disposal (Landfill Sites)</v>
          </cell>
        </row>
        <row r="143">
          <cell r="A143">
            <v>404186</v>
          </cell>
          <cell r="B143" t="str">
            <v>186</v>
          </cell>
          <cell r="C143" t="str">
            <v>GENERAL - WASTE MNGT</v>
          </cell>
          <cell r="D143" t="str">
            <v>Community Services</v>
          </cell>
          <cell r="E143" t="str">
            <v>1011</v>
          </cell>
          <cell r="F143" t="str">
            <v>Waste Management/Solid Waste</v>
          </cell>
          <cell r="G143" t="str">
            <v>Function:Waste Management:Core Function:Solid Waste Removal</v>
          </cell>
        </row>
        <row r="144">
          <cell r="A144">
            <v>404187</v>
          </cell>
          <cell r="B144" t="str">
            <v>187</v>
          </cell>
          <cell r="C144" t="str">
            <v>ILLEGAL DUMPING</v>
          </cell>
          <cell r="D144" t="str">
            <v>Community Services</v>
          </cell>
          <cell r="E144" t="str">
            <v>1011</v>
          </cell>
          <cell r="F144" t="str">
            <v>Waste Management/Solid Waste</v>
          </cell>
          <cell r="G144" t="str">
            <v>Function:Waste Management:Core Function:Solid Waste Removal</v>
          </cell>
        </row>
        <row r="145">
          <cell r="A145">
            <v>404220</v>
          </cell>
          <cell r="B145" t="str">
            <v>220</v>
          </cell>
          <cell r="C145" t="str">
            <v>OFFICES</v>
          </cell>
          <cell r="D145" t="str">
            <v>Community Services</v>
          </cell>
          <cell r="E145" t="str">
            <v>0191</v>
          </cell>
          <cell r="F145" t="str">
            <v>Budget &amp; Treasury Office/Not Required</v>
          </cell>
          <cell r="G145" t="str">
            <v>Function:Finance and Administration:Core Function:Property Services</v>
          </cell>
        </row>
        <row r="146">
          <cell r="A146">
            <v>404221</v>
          </cell>
          <cell r="B146" t="str">
            <v>221</v>
          </cell>
          <cell r="C146" t="str">
            <v>PARKING</v>
          </cell>
          <cell r="D146" t="str">
            <v>Community Services</v>
          </cell>
          <cell r="E146" t="str">
            <v>0191</v>
          </cell>
          <cell r="F146" t="str">
            <v>Budget &amp; Treasury Office/Not Required</v>
          </cell>
          <cell r="G146" t="str">
            <v>Function:Finance and Administration:Core Function:Property Services</v>
          </cell>
        </row>
        <row r="147">
          <cell r="A147">
            <v>404222</v>
          </cell>
          <cell r="B147" t="str">
            <v>222</v>
          </cell>
          <cell r="C147" t="str">
            <v>LINE SHOPS</v>
          </cell>
          <cell r="D147" t="str">
            <v>Community Services</v>
          </cell>
          <cell r="E147" t="str">
            <v>0191</v>
          </cell>
          <cell r="F147" t="str">
            <v>Budget &amp; Treasury Office/Not Required</v>
          </cell>
          <cell r="G147" t="str">
            <v>Function:Finance and Administration:Core Function:Property Services</v>
          </cell>
        </row>
        <row r="148">
          <cell r="A148">
            <v>404223</v>
          </cell>
          <cell r="B148" t="str">
            <v>223</v>
          </cell>
          <cell r="C148" t="str">
            <v>SUPERMARKET</v>
          </cell>
          <cell r="D148" t="str">
            <v>Community Services</v>
          </cell>
          <cell r="E148" t="str">
            <v>0191</v>
          </cell>
          <cell r="F148" t="str">
            <v>Budget &amp; Treasury Office/Not Required</v>
          </cell>
          <cell r="G148" t="str">
            <v>Function:Finance and Administration:Core Function:Property Services</v>
          </cell>
        </row>
        <row r="149">
          <cell r="A149">
            <v>404224</v>
          </cell>
          <cell r="B149" t="str">
            <v>224</v>
          </cell>
          <cell r="C149" t="str">
            <v>BUS STATION</v>
          </cell>
          <cell r="D149" t="str">
            <v>Community Services</v>
          </cell>
          <cell r="E149" t="str">
            <v>1102</v>
          </cell>
          <cell r="F149" t="str">
            <v>Road Transport/Public Buses</v>
          </cell>
          <cell r="G149" t="str">
            <v>Function:Road Transport:Core Function:Public Transport</v>
          </cell>
        </row>
        <row r="150">
          <cell r="A150">
            <v>404244</v>
          </cell>
          <cell r="B150" t="str">
            <v>244</v>
          </cell>
          <cell r="C150" t="str">
            <v>COUNCIL HOUSE</v>
          </cell>
          <cell r="D150" t="str">
            <v>Community Services</v>
          </cell>
          <cell r="E150" t="str">
            <v>0191</v>
          </cell>
          <cell r="F150" t="str">
            <v>Budget &amp; Treasury Office/Not Required</v>
          </cell>
          <cell r="G150" t="str">
            <v>Function:Finance and Administration:Core Function:Property Services</v>
          </cell>
        </row>
        <row r="151">
          <cell r="A151">
            <v>404266</v>
          </cell>
          <cell r="B151" t="str">
            <v>266</v>
          </cell>
          <cell r="C151" t="str">
            <v>COMMNTY AWARENSS PRJ</v>
          </cell>
          <cell r="D151" t="str">
            <v>Community Services</v>
          </cell>
          <cell r="E151" t="str">
            <v>0601</v>
          </cell>
          <cell r="F151" t="str">
            <v>Housing/Not Required</v>
          </cell>
          <cell r="G151" t="str">
            <v>Function:Housing:Core Function:Housing</v>
          </cell>
        </row>
        <row r="152">
          <cell r="A152">
            <v>404267</v>
          </cell>
          <cell r="B152" t="str">
            <v>267</v>
          </cell>
          <cell r="C152" t="str">
            <v>GENERAL - MAINTENANC</v>
          </cell>
          <cell r="D152" t="str">
            <v>Community Services</v>
          </cell>
          <cell r="E152" t="str">
            <v>0601</v>
          </cell>
          <cell r="F152" t="str">
            <v>Housing/Not Required</v>
          </cell>
          <cell r="G152" t="str">
            <v>Function:Housing:Core Function:Housing</v>
          </cell>
        </row>
        <row r="153">
          <cell r="A153">
            <v>404291</v>
          </cell>
          <cell r="B153" t="str">
            <v>291</v>
          </cell>
          <cell r="C153" t="str">
            <v>ADMINISTRATION FIRE</v>
          </cell>
          <cell r="D153" t="str">
            <v>Community Services</v>
          </cell>
          <cell r="E153" t="str">
            <v>0702</v>
          </cell>
          <cell r="F153" t="str">
            <v>Public Safety/Fire</v>
          </cell>
          <cell r="G153" t="str">
            <v>Function:Public Safety:Non-core Function:Fire Fighting and Protection</v>
          </cell>
        </row>
        <row r="154">
          <cell r="A154">
            <v>404292</v>
          </cell>
          <cell r="B154" t="str">
            <v>292</v>
          </cell>
          <cell r="C154" t="str">
            <v>PLANT &amp; VEHICLES</v>
          </cell>
          <cell r="D154" t="str">
            <v>Community Services</v>
          </cell>
          <cell r="E154" t="str">
            <v>0702</v>
          </cell>
          <cell r="F154" t="str">
            <v>Public Safety/Fire</v>
          </cell>
          <cell r="G154" t="str">
            <v>Function:Public Safety:Non-core Function:Fire Fighting and Protection</v>
          </cell>
        </row>
        <row r="155">
          <cell r="A155">
            <v>404293</v>
          </cell>
          <cell r="B155" t="str">
            <v>293</v>
          </cell>
          <cell r="C155" t="str">
            <v>DIASTER MNGT</v>
          </cell>
          <cell r="D155" t="str">
            <v>Community Services</v>
          </cell>
          <cell r="E155" t="str">
            <v>0703</v>
          </cell>
          <cell r="F155" t="str">
            <v>Public Safety/Civil Defence</v>
          </cell>
          <cell r="G155" t="str">
            <v>Function:Public Safety:Core Function:Civil Defence</v>
          </cell>
        </row>
        <row r="156">
          <cell r="A156">
            <v>404294</v>
          </cell>
          <cell r="B156" t="str">
            <v>294</v>
          </cell>
          <cell r="C156" t="str">
            <v>MNT &amp; ADMIN - FIRE</v>
          </cell>
          <cell r="D156" t="str">
            <v>Community Services</v>
          </cell>
          <cell r="E156" t="str">
            <v>0702</v>
          </cell>
          <cell r="F156" t="str">
            <v>Public Safety/Fire</v>
          </cell>
          <cell r="G156" t="str">
            <v>Function:Public Safety:Non-core Function:Fire Fighting and Protection</v>
          </cell>
        </row>
        <row r="157">
          <cell r="A157">
            <v>404295</v>
          </cell>
          <cell r="B157" t="str">
            <v>295</v>
          </cell>
          <cell r="C157" t="str">
            <v>FIRE PREVENTION</v>
          </cell>
          <cell r="D157" t="str">
            <v>Community Services</v>
          </cell>
          <cell r="E157" t="str">
            <v>0702</v>
          </cell>
          <cell r="F157" t="str">
            <v>Public Safety/Fire</v>
          </cell>
          <cell r="G157" t="str">
            <v>Function:Public Safety:Non-core Function:Fire Fighting and Protection</v>
          </cell>
        </row>
        <row r="158">
          <cell r="A158">
            <v>404296</v>
          </cell>
          <cell r="B158" t="str">
            <v>296</v>
          </cell>
          <cell r="C158" t="str">
            <v>COMMUNICATION CENTRE</v>
          </cell>
          <cell r="D158" t="str">
            <v>Community Services</v>
          </cell>
          <cell r="E158" t="str">
            <v>0702</v>
          </cell>
          <cell r="F158" t="str">
            <v>Public Safety/Fire</v>
          </cell>
          <cell r="G158" t="str">
            <v>Function:Public Safety:Non-core Function:Fire Fighting and Protection</v>
          </cell>
        </row>
        <row r="159">
          <cell r="A159">
            <v>404297</v>
          </cell>
          <cell r="B159" t="str">
            <v>297</v>
          </cell>
          <cell r="C159" t="str">
            <v>TRAINING</v>
          </cell>
          <cell r="D159" t="str">
            <v>Community Services</v>
          </cell>
          <cell r="E159" t="str">
            <v>0702</v>
          </cell>
          <cell r="F159" t="str">
            <v>Public Safety/Fire</v>
          </cell>
          <cell r="G159" t="str">
            <v>Function:Public Safety:Non-core Function:Fire Fighting and Protection</v>
          </cell>
        </row>
        <row r="160">
          <cell r="A160">
            <v>404298</v>
          </cell>
          <cell r="B160" t="str">
            <v>298</v>
          </cell>
          <cell r="C160" t="str">
            <v>WORKSHOP</v>
          </cell>
          <cell r="D160" t="str">
            <v>Community Services</v>
          </cell>
          <cell r="E160" t="str">
            <v>0702</v>
          </cell>
          <cell r="F160" t="str">
            <v>Public Safety/Fire</v>
          </cell>
          <cell r="G160" t="str">
            <v>Function:Public Safety:Non-core Function:Fire Fighting and Protection</v>
          </cell>
        </row>
        <row r="161">
          <cell r="A161">
            <v>404299</v>
          </cell>
          <cell r="B161" t="str">
            <v>299</v>
          </cell>
          <cell r="C161" t="str">
            <v>EDENDALE</v>
          </cell>
          <cell r="D161" t="str">
            <v>Community Services</v>
          </cell>
          <cell r="E161" t="str">
            <v>0702</v>
          </cell>
          <cell r="F161" t="str">
            <v>Public Safety/Fire</v>
          </cell>
          <cell r="G161" t="str">
            <v>Function:Public Safety:Non-core Function:Fire Fighting and Protection</v>
          </cell>
        </row>
        <row r="162">
          <cell r="A162">
            <v>404300</v>
          </cell>
          <cell r="B162" t="str">
            <v>300</v>
          </cell>
          <cell r="C162" t="str">
            <v>PHYSICAL EDUCATION</v>
          </cell>
          <cell r="D162" t="str">
            <v>Community Services</v>
          </cell>
          <cell r="E162" t="str">
            <v>0702</v>
          </cell>
          <cell r="F162" t="str">
            <v>Public Safety/Fire</v>
          </cell>
          <cell r="G162" t="str">
            <v>Function:Public Safety:Non-core Function:Fire Fighting and Protection</v>
          </cell>
        </row>
        <row r="163">
          <cell r="A163">
            <v>404301</v>
          </cell>
          <cell r="B163" t="str">
            <v>301</v>
          </cell>
          <cell r="C163" t="str">
            <v>CANTEEN</v>
          </cell>
          <cell r="D163" t="str">
            <v>Community Services</v>
          </cell>
          <cell r="E163" t="str">
            <v>0702</v>
          </cell>
          <cell r="F163" t="str">
            <v>Public Safety/Fire</v>
          </cell>
          <cell r="G163" t="str">
            <v>Function:Public Safety:Non-core Function:Fire Fighting and Protection</v>
          </cell>
        </row>
        <row r="164">
          <cell r="A164">
            <v>404302</v>
          </cell>
          <cell r="B164" t="str">
            <v>302</v>
          </cell>
          <cell r="C164" t="str">
            <v>OPERATIONS</v>
          </cell>
          <cell r="D164" t="str">
            <v>Community Services</v>
          </cell>
          <cell r="E164" t="str">
            <v>0702</v>
          </cell>
          <cell r="F164" t="str">
            <v>Public Safety/Fire</v>
          </cell>
          <cell r="G164" t="str">
            <v>Function:Public Safety:Non-core Function:Fire Fighting and Protection</v>
          </cell>
        </row>
        <row r="165">
          <cell r="A165">
            <v>404325</v>
          </cell>
          <cell r="B165" t="str">
            <v>325</v>
          </cell>
          <cell r="C165" t="str">
            <v>ADMIN - TRAFFIC</v>
          </cell>
          <cell r="D165" t="str">
            <v>Community Services</v>
          </cell>
          <cell r="E165" t="str">
            <v>0701</v>
          </cell>
          <cell r="F165" t="str">
            <v>Public Safety/Police</v>
          </cell>
          <cell r="G165" t="str">
            <v>Function:Road Transport:Core Function:Police Forces, Traffic and Street Parking Control</v>
          </cell>
        </row>
        <row r="166">
          <cell r="A166">
            <v>404326</v>
          </cell>
          <cell r="B166" t="str">
            <v>326</v>
          </cell>
          <cell r="C166" t="str">
            <v>PARKING METERS</v>
          </cell>
          <cell r="D166" t="str">
            <v>Community Services</v>
          </cell>
          <cell r="E166" t="str">
            <v>0701</v>
          </cell>
          <cell r="F166" t="str">
            <v>Public Safety/Police</v>
          </cell>
          <cell r="G166" t="str">
            <v>Function:Road Transport:Core Function:Police Forces, Traffic and Street Parking Control</v>
          </cell>
        </row>
        <row r="167">
          <cell r="A167">
            <v>404327</v>
          </cell>
          <cell r="B167" t="str">
            <v>327</v>
          </cell>
          <cell r="C167" t="str">
            <v>TRFC CONT/LAW ENFCT</v>
          </cell>
          <cell r="D167" t="str">
            <v>Community Services</v>
          </cell>
          <cell r="E167" t="str">
            <v>0701</v>
          </cell>
          <cell r="F167" t="str">
            <v>Public Safety/Police</v>
          </cell>
          <cell r="G167" t="str">
            <v>Function:Road Transport:Core Function:Police Forces, Traffic and Street Parking Control</v>
          </cell>
        </row>
        <row r="168">
          <cell r="A168">
            <v>404328</v>
          </cell>
          <cell r="B168" t="str">
            <v>328</v>
          </cell>
          <cell r="C168" t="str">
            <v>SECURITY</v>
          </cell>
          <cell r="D168" t="str">
            <v>Community Services</v>
          </cell>
          <cell r="E168" t="str">
            <v>0191</v>
          </cell>
          <cell r="F168" t="str">
            <v>Budget &amp; Treasury Office/Not Required</v>
          </cell>
          <cell r="G168" t="str">
            <v>Function:Finance and Administration:Core Function:Security Services</v>
          </cell>
        </row>
        <row r="169">
          <cell r="A169">
            <v>404357</v>
          </cell>
          <cell r="B169" t="str">
            <v>357</v>
          </cell>
          <cell r="C169" t="str">
            <v>HIV&amp;AIDS_TRAINING</v>
          </cell>
          <cell r="D169" t="str">
            <v>Community Services</v>
          </cell>
          <cell r="E169" t="str">
            <v>0401</v>
          </cell>
          <cell r="F169" t="str">
            <v>Health/Clinics</v>
          </cell>
          <cell r="G169" t="str">
            <v>Function:Health:Non-core Function:Health Services</v>
          </cell>
        </row>
        <row r="170">
          <cell r="A170">
            <v>404359</v>
          </cell>
          <cell r="B170" t="str">
            <v>359</v>
          </cell>
          <cell r="C170" t="str">
            <v>HIV &amp; AIDS/SOCIAL SERVICE</v>
          </cell>
          <cell r="D170" t="str">
            <v>Community Services</v>
          </cell>
          <cell r="E170" t="str">
            <v>0506</v>
          </cell>
          <cell r="F170" t="str">
            <v>Community &amp; Social Services/Aged Care</v>
          </cell>
          <cell r="G170" t="str">
            <v>Function:Community and Social Services:Non-core Function:Aged Care</v>
          </cell>
        </row>
        <row r="171">
          <cell r="A171">
            <v>404390</v>
          </cell>
          <cell r="B171" t="str">
            <v>390</v>
          </cell>
          <cell r="C171" t="str">
            <v>MNT &amp; ADMN - SPRTS</v>
          </cell>
          <cell r="D171" t="str">
            <v>Community Services</v>
          </cell>
          <cell r="E171" t="str">
            <v>0801</v>
          </cell>
          <cell r="F171" t="str">
            <v>Sport And Recreation/Not Required</v>
          </cell>
          <cell r="G171" t="str">
            <v>Function:Sport and Recreation:Non-core Function:Recreational Facilities</v>
          </cell>
        </row>
        <row r="172">
          <cell r="A172">
            <v>404392</v>
          </cell>
          <cell r="B172" t="str">
            <v>392</v>
          </cell>
          <cell r="C172" t="str">
            <v>CEMETERIES</v>
          </cell>
          <cell r="D172" t="str">
            <v>Community Services</v>
          </cell>
          <cell r="E172" t="str">
            <v>0504</v>
          </cell>
          <cell r="F172" t="str">
            <v>Comm. &amp; Social/Cemeteries &amp; Crematoriums</v>
          </cell>
          <cell r="G172" t="str">
            <v>Function:Community and Social Services:Core Function:Cemeteries, Funeral Parlours and Crematoriums</v>
          </cell>
        </row>
        <row r="173">
          <cell r="A173">
            <v>404394</v>
          </cell>
          <cell r="B173" t="str">
            <v>394</v>
          </cell>
          <cell r="C173" t="str">
            <v>CREMATORIA</v>
          </cell>
          <cell r="D173" t="str">
            <v>Community Services</v>
          </cell>
          <cell r="E173" t="str">
            <v>0504</v>
          </cell>
          <cell r="F173" t="str">
            <v>Comm. &amp; Social/Cemeteries &amp; Crematoriums</v>
          </cell>
          <cell r="G173" t="str">
            <v>Function:Community and Social Services:Core Function:Cemeteries, Funeral Parlours and Crematoriums</v>
          </cell>
        </row>
        <row r="174">
          <cell r="A174">
            <v>404396</v>
          </cell>
          <cell r="B174" t="str">
            <v>396</v>
          </cell>
          <cell r="C174" t="str">
            <v>WORKSHOP</v>
          </cell>
          <cell r="D174" t="str">
            <v>Community Services</v>
          </cell>
          <cell r="E174" t="str">
            <v>0801</v>
          </cell>
          <cell r="F174" t="str">
            <v>Sport And Recreation/Not Required</v>
          </cell>
          <cell r="G174" t="str">
            <v>Function:Sport and Recreation:Core Function:Community Parks (including Nurseries)</v>
          </cell>
        </row>
        <row r="175">
          <cell r="A175">
            <v>404398</v>
          </cell>
          <cell r="B175" t="str">
            <v>398</v>
          </cell>
          <cell r="C175" t="str">
            <v>NURSERY</v>
          </cell>
          <cell r="D175" t="str">
            <v>Community Services</v>
          </cell>
          <cell r="E175" t="str">
            <v>0801</v>
          </cell>
          <cell r="F175" t="str">
            <v>Sport And Recreation/Not Required</v>
          </cell>
          <cell r="G175" t="str">
            <v>Function:Sport and Recreation:Core Function:Community Parks (including Nurseries)</v>
          </cell>
        </row>
        <row r="176">
          <cell r="A176">
            <v>404400</v>
          </cell>
          <cell r="B176" t="str">
            <v>400</v>
          </cell>
          <cell r="C176" t="str">
            <v>CONSERVATION</v>
          </cell>
          <cell r="D176" t="str">
            <v>Community Services</v>
          </cell>
          <cell r="E176" t="str">
            <v>0801</v>
          </cell>
          <cell r="F176" t="str">
            <v>Sport And Recreation/Not Required</v>
          </cell>
          <cell r="G176" t="str">
            <v>Function:Sport and Recreation:Non-core Function:Recreational Facilities</v>
          </cell>
        </row>
        <row r="177">
          <cell r="A177">
            <v>404402</v>
          </cell>
          <cell r="B177" t="str">
            <v>402</v>
          </cell>
          <cell r="C177" t="str">
            <v>DISTRICT NORTH</v>
          </cell>
          <cell r="D177" t="str">
            <v>Community Services</v>
          </cell>
          <cell r="E177" t="str">
            <v>0801</v>
          </cell>
          <cell r="F177" t="str">
            <v>Sport And Recreation/Not Required</v>
          </cell>
          <cell r="G177" t="str">
            <v>Function:Sport and Recreation:Core Function:Community Parks (including Nurseries)</v>
          </cell>
        </row>
        <row r="178">
          <cell r="A178">
            <v>404404</v>
          </cell>
          <cell r="B178" t="str">
            <v>404</v>
          </cell>
          <cell r="C178" t="str">
            <v>DISTRICT CENTRAL</v>
          </cell>
          <cell r="D178" t="str">
            <v>Community Services</v>
          </cell>
          <cell r="E178" t="str">
            <v>0801</v>
          </cell>
          <cell r="F178" t="str">
            <v>Sport And Recreation/Not Required</v>
          </cell>
          <cell r="G178" t="str">
            <v>Function:Sport and Recreation:Core Function:Community Parks (including Nurseries)</v>
          </cell>
        </row>
        <row r="179">
          <cell r="A179">
            <v>404406</v>
          </cell>
          <cell r="B179" t="str">
            <v>406</v>
          </cell>
          <cell r="C179" t="str">
            <v>DISTRICT SOUTH</v>
          </cell>
          <cell r="D179" t="str">
            <v>Community Services</v>
          </cell>
          <cell r="E179" t="str">
            <v>0801</v>
          </cell>
          <cell r="F179" t="str">
            <v>Sport And Recreation/Not Required</v>
          </cell>
          <cell r="G179" t="str">
            <v>Function:Sport and Recreation:Core Function:Community Parks (including Nurseries)</v>
          </cell>
        </row>
        <row r="180">
          <cell r="A180">
            <v>404408</v>
          </cell>
          <cell r="B180" t="str">
            <v>408</v>
          </cell>
          <cell r="C180" t="str">
            <v>ADMINISTRATION - SPO</v>
          </cell>
          <cell r="D180" t="str">
            <v>Community Services</v>
          </cell>
          <cell r="E180" t="str">
            <v>0801</v>
          </cell>
          <cell r="F180" t="str">
            <v>Sport And Recreation/Not Required</v>
          </cell>
          <cell r="G180" t="str">
            <v>Function:Sport and Recreation:Core Function:Community Parks (including Nurseries)</v>
          </cell>
        </row>
        <row r="181">
          <cell r="A181">
            <v>404410</v>
          </cell>
          <cell r="B181" t="str">
            <v>410</v>
          </cell>
          <cell r="C181" t="str">
            <v>ASHBURTON</v>
          </cell>
          <cell r="D181" t="str">
            <v>Community Services</v>
          </cell>
          <cell r="E181" t="str">
            <v>0801</v>
          </cell>
          <cell r="F181" t="str">
            <v>Sport And Recreation/Not Required</v>
          </cell>
          <cell r="G181" t="str">
            <v>Function:Sport and Recreation:Core Function:Community Parks (including Nurseries)</v>
          </cell>
        </row>
        <row r="182">
          <cell r="A182">
            <v>404412</v>
          </cell>
          <cell r="B182" t="str">
            <v>412</v>
          </cell>
          <cell r="C182" t="str">
            <v>HORTICULTURE</v>
          </cell>
          <cell r="D182" t="str">
            <v>Community Services</v>
          </cell>
          <cell r="E182" t="str">
            <v>0801</v>
          </cell>
          <cell r="F182" t="str">
            <v>Sport And Recreation/Not Required</v>
          </cell>
          <cell r="G182" t="str">
            <v>Function:Sport and Recreation:Core Function:Community Parks (including Nurseries)</v>
          </cell>
        </row>
        <row r="183">
          <cell r="A183">
            <v>404430</v>
          </cell>
          <cell r="B183" t="str">
            <v>430</v>
          </cell>
          <cell r="C183" t="str">
            <v>PROTEA SPRTS COMPLEX</v>
          </cell>
          <cell r="D183" t="str">
            <v>Community Services</v>
          </cell>
          <cell r="E183" t="str">
            <v>0801</v>
          </cell>
          <cell r="F183" t="str">
            <v>Sport And Recreation/Not Required</v>
          </cell>
          <cell r="G183" t="str">
            <v>Function:Sport and Recreation:Non-core Function:Recreational Facilities</v>
          </cell>
        </row>
        <row r="184">
          <cell r="A184">
            <v>404431</v>
          </cell>
          <cell r="B184" t="str">
            <v>431</v>
          </cell>
          <cell r="C184" t="str">
            <v>SPORTS GROUNDS</v>
          </cell>
          <cell r="D184" t="str">
            <v>Community Services</v>
          </cell>
          <cell r="E184" t="str">
            <v>0801</v>
          </cell>
          <cell r="F184" t="str">
            <v>Sport And Recreation/Not Required</v>
          </cell>
          <cell r="G184" t="str">
            <v>Function:Sport and Recreation:Non-core Function:Recreational Facilities</v>
          </cell>
        </row>
        <row r="185">
          <cell r="A185">
            <v>404432</v>
          </cell>
          <cell r="B185" t="str">
            <v>432</v>
          </cell>
          <cell r="C185" t="str">
            <v>ALEX&amp;RA SWMMNG BATH</v>
          </cell>
          <cell r="D185" t="str">
            <v>Community Services</v>
          </cell>
          <cell r="E185" t="str">
            <v>0801</v>
          </cell>
          <cell r="F185" t="str">
            <v>Sport And Recreation/Not Required</v>
          </cell>
          <cell r="G185" t="str">
            <v>Function:Sport and Recreation:Non-core Function:Recreational Facilities</v>
          </cell>
        </row>
        <row r="186">
          <cell r="A186">
            <v>404433</v>
          </cell>
          <cell r="B186" t="str">
            <v>433</v>
          </cell>
          <cell r="C186" t="str">
            <v>JOLLIFFE SWMMNG BATH</v>
          </cell>
          <cell r="D186" t="str">
            <v>Community Services</v>
          </cell>
          <cell r="E186" t="str">
            <v>0801</v>
          </cell>
          <cell r="F186" t="str">
            <v>Sport And Recreation/Not Required</v>
          </cell>
          <cell r="G186" t="str">
            <v>Function:Sport and Recreation:Non-core Function:Recreational Facilities</v>
          </cell>
        </row>
        <row r="187">
          <cell r="A187">
            <v>404434</v>
          </cell>
          <cell r="B187" t="str">
            <v>434</v>
          </cell>
          <cell r="C187" t="str">
            <v>BERG STREET SWIMMING</v>
          </cell>
          <cell r="D187" t="str">
            <v>Community Services</v>
          </cell>
          <cell r="E187" t="str">
            <v>0801</v>
          </cell>
          <cell r="F187" t="str">
            <v>Sport And Recreation/Not Required</v>
          </cell>
          <cell r="G187" t="str">
            <v>Function:Sport and Recreation:Non-core Function:Recreational Facilities</v>
          </cell>
        </row>
        <row r="188">
          <cell r="A188">
            <v>404435</v>
          </cell>
          <cell r="B188" t="str">
            <v>435</v>
          </cell>
          <cell r="C188" t="str">
            <v>PILDITCH SWMMNG BATH</v>
          </cell>
          <cell r="D188" t="str">
            <v>Community Services</v>
          </cell>
          <cell r="E188" t="str">
            <v>0801</v>
          </cell>
          <cell r="F188" t="str">
            <v>Sport And Recreation/Not Required</v>
          </cell>
          <cell r="G188" t="str">
            <v>Function:Sport and Recreation:Non-core Function:Recreational Facilities</v>
          </cell>
        </row>
        <row r="189">
          <cell r="A189">
            <v>404436</v>
          </cell>
          <cell r="B189" t="str">
            <v>436</v>
          </cell>
          <cell r="C189" t="str">
            <v>NORTHDLE SWMMNG BATH</v>
          </cell>
          <cell r="D189" t="str">
            <v>Community Services</v>
          </cell>
          <cell r="E189" t="str">
            <v>0801</v>
          </cell>
          <cell r="F189" t="str">
            <v>Sport And Recreation/Not Required</v>
          </cell>
          <cell r="G189" t="str">
            <v>Function:Sport and Recreation:Non-core Function:Recreational Facilities</v>
          </cell>
        </row>
        <row r="190">
          <cell r="A190">
            <v>404437</v>
          </cell>
          <cell r="B190" t="str">
            <v>437</v>
          </cell>
          <cell r="C190" t="str">
            <v>BUCHANAN ST SWIMMING</v>
          </cell>
          <cell r="D190" t="str">
            <v>Community Services</v>
          </cell>
          <cell r="E190" t="str">
            <v>0801</v>
          </cell>
          <cell r="F190" t="str">
            <v>Sport And Recreation/Not Required</v>
          </cell>
          <cell r="G190" t="str">
            <v>Function:Sport and Recreation:Non-core Function:Recreational Facilities</v>
          </cell>
        </row>
        <row r="191">
          <cell r="A191">
            <v>404438</v>
          </cell>
          <cell r="B191" t="str">
            <v>438</v>
          </cell>
          <cell r="C191" t="str">
            <v>EASTWOOD SWMMNG BATH</v>
          </cell>
          <cell r="D191" t="str">
            <v>Community Services</v>
          </cell>
          <cell r="E191" t="str">
            <v>0801</v>
          </cell>
          <cell r="F191" t="str">
            <v>Sport And Recreation/Not Required</v>
          </cell>
          <cell r="G191" t="str">
            <v>Function:Sport and Recreation:Non-core Function:Recreational Facilities</v>
          </cell>
        </row>
        <row r="192">
          <cell r="A192">
            <v>404440</v>
          </cell>
          <cell r="B192" t="str">
            <v>440</v>
          </cell>
          <cell r="C192" t="str">
            <v>SUPERTUBE</v>
          </cell>
          <cell r="D192" t="str">
            <v>Community Services</v>
          </cell>
          <cell r="E192" t="str">
            <v>0801</v>
          </cell>
          <cell r="F192" t="str">
            <v>Sport And Recreation/Not Required</v>
          </cell>
          <cell r="G192" t="str">
            <v>Function:Sport and Recreation:Non-core Function:Recreational Facilities</v>
          </cell>
        </row>
        <row r="193">
          <cell r="A193">
            <v>404441</v>
          </cell>
          <cell r="B193" t="str">
            <v>441</v>
          </cell>
          <cell r="C193" t="str">
            <v>HANDYMEN</v>
          </cell>
          <cell r="D193" t="str">
            <v>Community Services</v>
          </cell>
          <cell r="E193" t="str">
            <v>0801</v>
          </cell>
          <cell r="F193" t="str">
            <v>Sport And Recreation/Not Required</v>
          </cell>
          <cell r="G193" t="str">
            <v>Function:Sport and Recreation:Non-core Function:Recreational Facilities</v>
          </cell>
        </row>
        <row r="194">
          <cell r="A194">
            <v>404442</v>
          </cell>
          <cell r="B194" t="str">
            <v>442</v>
          </cell>
          <cell r="C194" t="str">
            <v>RELIEF GANG POOL</v>
          </cell>
          <cell r="D194" t="str">
            <v>Community Services</v>
          </cell>
          <cell r="E194" t="str">
            <v>0801</v>
          </cell>
          <cell r="F194" t="str">
            <v>Sport And Recreation/Not Required</v>
          </cell>
          <cell r="G194" t="str">
            <v>Function:Sport and Recreation:Non-core Function:Recreational Facilities</v>
          </cell>
        </row>
        <row r="195">
          <cell r="A195">
            <v>404443</v>
          </cell>
          <cell r="B195" t="str">
            <v>443</v>
          </cell>
          <cell r="C195" t="str">
            <v>SOBANTU SWIMMNG POOL</v>
          </cell>
          <cell r="D195" t="str">
            <v>Community Services</v>
          </cell>
          <cell r="E195" t="str">
            <v>0801</v>
          </cell>
          <cell r="F195" t="str">
            <v>Sport And Recreation/Not Required</v>
          </cell>
          <cell r="G195" t="str">
            <v>Function:Sport and Recreation:Non-core Function:Recreational Facilities</v>
          </cell>
        </row>
        <row r="196">
          <cell r="A196">
            <v>404444</v>
          </cell>
          <cell r="B196" t="str">
            <v>444</v>
          </cell>
          <cell r="C196" t="str">
            <v>MANOR SPRTS FACLTIES</v>
          </cell>
          <cell r="D196" t="str">
            <v>Community Services</v>
          </cell>
          <cell r="E196" t="str">
            <v>0801</v>
          </cell>
          <cell r="F196" t="str">
            <v>Sport And Recreation/Not Required</v>
          </cell>
          <cell r="G196" t="str">
            <v>Function:Sport and Recreation:Non-core Function:Recreational Facilities</v>
          </cell>
        </row>
        <row r="197">
          <cell r="A197">
            <v>404445</v>
          </cell>
          <cell r="B197" t="str">
            <v>445</v>
          </cell>
          <cell r="C197" t="str">
            <v>TATHAM SPRTS FCLTIES</v>
          </cell>
          <cell r="D197" t="str">
            <v>Community Services</v>
          </cell>
          <cell r="E197" t="str">
            <v>0801</v>
          </cell>
          <cell r="F197" t="str">
            <v>Sport And Recreation/Not Required</v>
          </cell>
          <cell r="G197" t="str">
            <v>Function:Sport and Recreation:Non-core Function:Recreational Facilities</v>
          </cell>
        </row>
        <row r="198">
          <cell r="A198">
            <v>404446</v>
          </cell>
          <cell r="B198" t="str">
            <v>446</v>
          </cell>
          <cell r="C198" t="str">
            <v>COPSVILLE SPRT FCLTY</v>
          </cell>
          <cell r="D198" t="str">
            <v>Community Services</v>
          </cell>
          <cell r="E198" t="str">
            <v>0801</v>
          </cell>
          <cell r="F198" t="str">
            <v>Sport And Recreation/Not Required</v>
          </cell>
          <cell r="G198" t="str">
            <v>Function:Sport and Recreation:Non-core Function:Recreational Facilities</v>
          </cell>
        </row>
        <row r="199">
          <cell r="A199">
            <v>404447</v>
          </cell>
          <cell r="B199" t="str">
            <v>447</v>
          </cell>
          <cell r="C199" t="str">
            <v>ZINKWAZI SPRTS FCLTY</v>
          </cell>
          <cell r="D199" t="str">
            <v>Community Services</v>
          </cell>
          <cell r="E199" t="str">
            <v>0801</v>
          </cell>
          <cell r="F199" t="str">
            <v>Sport And Recreation/Not Required</v>
          </cell>
          <cell r="G199" t="str">
            <v>Function:Sport and Recreation:Non-core Function:Recreational Facilities</v>
          </cell>
        </row>
        <row r="200">
          <cell r="A200">
            <v>404448</v>
          </cell>
          <cell r="B200" t="str">
            <v>448</v>
          </cell>
          <cell r="C200" t="str">
            <v>UNIT N SPRTS FCLTY</v>
          </cell>
          <cell r="D200" t="str">
            <v>Community Services</v>
          </cell>
          <cell r="E200" t="str">
            <v>0801</v>
          </cell>
          <cell r="F200" t="str">
            <v>Sport And Recreation/Not Required</v>
          </cell>
          <cell r="G200" t="str">
            <v>Function:Sport and Recreation:Non-core Function:Recreational Facilities</v>
          </cell>
        </row>
        <row r="201">
          <cell r="A201">
            <v>404449</v>
          </cell>
          <cell r="B201" t="str">
            <v>449</v>
          </cell>
          <cell r="C201" t="str">
            <v>WILLOWFOUNTAIN SPORT</v>
          </cell>
          <cell r="D201" t="str">
            <v>Community Services</v>
          </cell>
          <cell r="E201" t="str">
            <v>0801</v>
          </cell>
          <cell r="F201" t="str">
            <v>Sport And Recreation/Not Required</v>
          </cell>
          <cell r="G201" t="str">
            <v>Function:Sport and Recreation:Non-core Function:Recreational Facilities</v>
          </cell>
        </row>
        <row r="202">
          <cell r="A202">
            <v>404450</v>
          </cell>
          <cell r="B202" t="str">
            <v>450</v>
          </cell>
          <cell r="C202" t="str">
            <v>CALUZA SPRT FCLTY</v>
          </cell>
          <cell r="D202" t="str">
            <v>Community Services</v>
          </cell>
          <cell r="E202" t="str">
            <v>0801</v>
          </cell>
          <cell r="F202" t="str">
            <v>Sport And Recreation/Not Required</v>
          </cell>
          <cell r="G202" t="str">
            <v>Function:Sport and Recreation:Non-core Function:Recreational Facilities</v>
          </cell>
        </row>
        <row r="203">
          <cell r="A203">
            <v>404451</v>
          </cell>
          <cell r="B203" t="str">
            <v>451</v>
          </cell>
          <cell r="C203" t="str">
            <v>AZALEA SPRT FCLTY</v>
          </cell>
          <cell r="D203" t="str">
            <v>Community Services</v>
          </cell>
          <cell r="E203" t="str">
            <v>0801</v>
          </cell>
          <cell r="F203" t="str">
            <v>Sport And Recreation/Not Required</v>
          </cell>
          <cell r="G203" t="str">
            <v>Function:Sport and Recreation:Non-core Function:Recreational Facilities</v>
          </cell>
        </row>
        <row r="204">
          <cell r="A204">
            <v>404452</v>
          </cell>
          <cell r="B204" t="str">
            <v>452</v>
          </cell>
          <cell r="C204" t="str">
            <v>DAMBUZA SPRTS FCLTY</v>
          </cell>
          <cell r="D204" t="str">
            <v>Community Services</v>
          </cell>
          <cell r="E204" t="str">
            <v>0801</v>
          </cell>
          <cell r="F204" t="str">
            <v>Sport And Recreation/Not Required</v>
          </cell>
          <cell r="G204" t="str">
            <v>Function:Sport and Recreation:Non-core Function:Recreational Facilities</v>
          </cell>
        </row>
        <row r="205">
          <cell r="A205">
            <v>404453</v>
          </cell>
          <cell r="B205" t="str">
            <v>453</v>
          </cell>
          <cell r="C205" t="str">
            <v>SINATHING SPRT FCLTY</v>
          </cell>
          <cell r="D205" t="str">
            <v>Community Services</v>
          </cell>
          <cell r="E205" t="str">
            <v>0801</v>
          </cell>
          <cell r="F205" t="str">
            <v>Sport And Recreation/Not Required</v>
          </cell>
          <cell r="G205" t="str">
            <v>Function:Sport and Recreation:Non-core Function:Recreational Facilities</v>
          </cell>
        </row>
        <row r="206">
          <cell r="A206">
            <v>404454</v>
          </cell>
          <cell r="B206" t="str">
            <v>454</v>
          </cell>
          <cell r="C206" t="str">
            <v>ESIGODINI SPRT FCLTY</v>
          </cell>
          <cell r="D206" t="str">
            <v>Community Services</v>
          </cell>
          <cell r="E206" t="str">
            <v>0801</v>
          </cell>
          <cell r="F206" t="str">
            <v>Sport And Recreation/Not Required</v>
          </cell>
          <cell r="G206" t="str">
            <v>Function:Sport and Recreation:Non-core Function:Recreational Facilities</v>
          </cell>
        </row>
        <row r="207">
          <cell r="A207">
            <v>404455</v>
          </cell>
          <cell r="B207" t="str">
            <v>455</v>
          </cell>
          <cell r="C207" t="str">
            <v>EMANTSHAHENI SPRT FCLT</v>
          </cell>
          <cell r="D207" t="str">
            <v>Community Services</v>
          </cell>
          <cell r="E207" t="str">
            <v>0801</v>
          </cell>
          <cell r="F207" t="str">
            <v>Sport And Recreation/Not Required</v>
          </cell>
          <cell r="G207" t="str">
            <v>Function:Sport and Recreation:Non-core Function:Recreational Facilities</v>
          </cell>
        </row>
        <row r="208">
          <cell r="A208">
            <v>404456</v>
          </cell>
          <cell r="B208" t="str">
            <v>456</v>
          </cell>
          <cell r="C208" t="str">
            <v>EASTWOOD SPRT FCLTY</v>
          </cell>
          <cell r="D208" t="str">
            <v>Community Services</v>
          </cell>
          <cell r="E208" t="str">
            <v>0801</v>
          </cell>
          <cell r="F208" t="str">
            <v>Sport And Recreation/Not Required</v>
          </cell>
          <cell r="G208" t="str">
            <v>Function:Sport and Recreation:Non-core Function:Recreational Facilities</v>
          </cell>
        </row>
        <row r="209">
          <cell r="A209">
            <v>404457</v>
          </cell>
          <cell r="B209" t="str">
            <v>457</v>
          </cell>
          <cell r="C209" t="str">
            <v>ALEXMAURE SPRT FCLTY</v>
          </cell>
          <cell r="D209" t="str">
            <v>Community Services</v>
          </cell>
          <cell r="E209" t="str">
            <v>0801</v>
          </cell>
          <cell r="F209" t="str">
            <v>Sport And Recreation/Not Required</v>
          </cell>
          <cell r="G209" t="str">
            <v>Function:Sport and Recreation:Non-core Function:Recreational Facilities</v>
          </cell>
        </row>
        <row r="210">
          <cell r="A210">
            <v>404458</v>
          </cell>
          <cell r="B210" t="str">
            <v>458</v>
          </cell>
          <cell r="C210" t="str">
            <v>ALEXFRSYTH SPT FCLTY</v>
          </cell>
          <cell r="D210" t="str">
            <v>Community Services</v>
          </cell>
          <cell r="E210" t="str">
            <v>0801</v>
          </cell>
          <cell r="F210" t="str">
            <v>Sport And Recreation/Not Required</v>
          </cell>
          <cell r="G210" t="str">
            <v>Function:Sport and Recreation:Non-core Function:Recreational Facilities</v>
          </cell>
        </row>
        <row r="211">
          <cell r="A211">
            <v>404459</v>
          </cell>
          <cell r="B211" t="str">
            <v>459</v>
          </cell>
          <cell r="C211" t="str">
            <v>ORTHMAN SPORT FACLTY</v>
          </cell>
          <cell r="D211" t="str">
            <v>Community Services</v>
          </cell>
          <cell r="E211" t="str">
            <v>0801</v>
          </cell>
          <cell r="F211" t="str">
            <v>Sport And Recreation/Not Required</v>
          </cell>
          <cell r="G211" t="str">
            <v>Function:Sport and Recreation:Non-core Function:Recreational Facilities</v>
          </cell>
        </row>
        <row r="212">
          <cell r="A212">
            <v>404460</v>
          </cell>
          <cell r="B212" t="str">
            <v>460</v>
          </cell>
          <cell r="C212" t="str">
            <v>DALES PRK SPRT FCLTY</v>
          </cell>
          <cell r="D212" t="str">
            <v>Community Services</v>
          </cell>
          <cell r="E212" t="str">
            <v>0801</v>
          </cell>
          <cell r="F212" t="str">
            <v>Sport And Recreation/Not Required</v>
          </cell>
          <cell r="G212" t="str">
            <v>Function:Sport and Recreation:Non-core Function:Recreational Facilities</v>
          </cell>
        </row>
        <row r="213">
          <cell r="A213">
            <v>404461</v>
          </cell>
          <cell r="B213" t="str">
            <v>461</v>
          </cell>
          <cell r="C213" t="str">
            <v>WADLEY SPORT FACLITY</v>
          </cell>
          <cell r="D213" t="str">
            <v>Community Services</v>
          </cell>
          <cell r="E213" t="str">
            <v>0801</v>
          </cell>
          <cell r="F213" t="str">
            <v>Sport And Recreation/Not Required</v>
          </cell>
          <cell r="G213" t="str">
            <v>Function:Sport and Recreation:Non-core Function:Recreational Facilities</v>
          </cell>
        </row>
        <row r="214">
          <cell r="A214">
            <v>404462</v>
          </cell>
          <cell r="B214" t="str">
            <v>462</v>
          </cell>
          <cell r="C214" t="str">
            <v>IMBALI SPORT FACLITY</v>
          </cell>
          <cell r="D214" t="str">
            <v>Community Services</v>
          </cell>
          <cell r="E214" t="str">
            <v>0801</v>
          </cell>
          <cell r="F214" t="str">
            <v>Sport And Recreation/Not Required</v>
          </cell>
          <cell r="G214" t="str">
            <v>Function:Sport and Recreation:Non-core Function:Recreational Facilities</v>
          </cell>
        </row>
        <row r="215">
          <cell r="A215">
            <v>404463</v>
          </cell>
          <cell r="B215" t="str">
            <v>463</v>
          </cell>
          <cell r="C215" t="str">
            <v>ASHDOWN SPORTS FACIL</v>
          </cell>
          <cell r="D215" t="str">
            <v>Community Services</v>
          </cell>
          <cell r="E215" t="str">
            <v>0801</v>
          </cell>
          <cell r="F215" t="str">
            <v>Sport And Recreation/Not Required</v>
          </cell>
          <cell r="G215" t="str">
            <v>Function:Sport and Recreation:Non-core Function:Recreational Facilities</v>
          </cell>
        </row>
        <row r="216">
          <cell r="A216">
            <v>404464</v>
          </cell>
          <cell r="B216" t="str">
            <v>464</v>
          </cell>
          <cell r="C216" t="str">
            <v>SOBANTU SPORTS FACIL</v>
          </cell>
          <cell r="D216" t="str">
            <v>Community Services</v>
          </cell>
          <cell r="E216" t="str">
            <v>0801</v>
          </cell>
          <cell r="F216" t="str">
            <v>Sport And Recreation/Not Required</v>
          </cell>
          <cell r="G216" t="str">
            <v>Function:Sport and Recreation:Non-core Function:Recreational Facilities</v>
          </cell>
        </row>
        <row r="217">
          <cell r="A217">
            <v>404465</v>
          </cell>
          <cell r="B217" t="str">
            <v>465</v>
          </cell>
          <cell r="C217" t="str">
            <v>OVAL SPORTS FACILITI</v>
          </cell>
          <cell r="D217" t="str">
            <v>Community Services</v>
          </cell>
          <cell r="E217" t="str">
            <v>0801</v>
          </cell>
          <cell r="F217" t="str">
            <v>Sport And Recreation/Not Required</v>
          </cell>
          <cell r="G217" t="str">
            <v>Function:Sport and Recreation:Non-core Function:Recreational Facilities</v>
          </cell>
        </row>
        <row r="218">
          <cell r="A218">
            <v>404466</v>
          </cell>
          <cell r="B218" t="str">
            <v>466</v>
          </cell>
          <cell r="C218" t="str">
            <v>HARRY GWALA STADIUM</v>
          </cell>
          <cell r="D218" t="str">
            <v>Community Services</v>
          </cell>
          <cell r="E218" t="str">
            <v>0801</v>
          </cell>
          <cell r="F218" t="str">
            <v>Sport And Recreation/Not Required</v>
          </cell>
          <cell r="G218" t="str">
            <v>Function:Sport and Recreation:Non-core Function:Recreational Facilities</v>
          </cell>
        </row>
        <row r="219">
          <cell r="A219">
            <v>404467</v>
          </cell>
          <cell r="B219" t="str">
            <v>467</v>
          </cell>
          <cell r="C219" t="str">
            <v>NORTHDALE SPRT FCLTY</v>
          </cell>
          <cell r="D219" t="str">
            <v>Community Services</v>
          </cell>
          <cell r="E219" t="str">
            <v>0801</v>
          </cell>
          <cell r="F219" t="str">
            <v>Sport And Recreation/Not Required</v>
          </cell>
          <cell r="G219" t="str">
            <v>Function:Sport and Recreation:Non-core Function:Recreational Facilities</v>
          </cell>
        </row>
        <row r="220">
          <cell r="A220">
            <v>404468</v>
          </cell>
          <cell r="B220" t="str">
            <v>468</v>
          </cell>
          <cell r="C220" t="str">
            <v>ABJACKSON SPRT FCLTY</v>
          </cell>
          <cell r="D220" t="str">
            <v>Community Services</v>
          </cell>
          <cell r="E220" t="str">
            <v>0801</v>
          </cell>
          <cell r="F220" t="str">
            <v>Sport And Recreation/Not Required</v>
          </cell>
          <cell r="G220" t="str">
            <v>Function:Sport and Recreation:Non-core Function:Recreational Facilities</v>
          </cell>
        </row>
        <row r="221">
          <cell r="A221">
            <v>404469</v>
          </cell>
          <cell r="B221" t="str">
            <v>469</v>
          </cell>
          <cell r="C221" t="str">
            <v>WOODL&amp;S SPORT FACLTY</v>
          </cell>
          <cell r="D221" t="str">
            <v>Community Services</v>
          </cell>
          <cell r="E221" t="str">
            <v>0801</v>
          </cell>
          <cell r="F221" t="str">
            <v>Sport And Recreation/Not Required</v>
          </cell>
          <cell r="G221" t="str">
            <v>Function:Sport and Recreation:Non-core Function:Recreational Facilities</v>
          </cell>
        </row>
        <row r="222">
          <cell r="A222">
            <v>404470</v>
          </cell>
          <cell r="B222" t="str">
            <v>470</v>
          </cell>
          <cell r="C222" t="str">
            <v>CHATTERTON SPRT FCLT</v>
          </cell>
          <cell r="D222" t="str">
            <v>Community Services</v>
          </cell>
          <cell r="E222" t="str">
            <v>0801</v>
          </cell>
          <cell r="F222" t="str">
            <v>Sport And Recreation/Not Required</v>
          </cell>
          <cell r="G222" t="str">
            <v>Function:Sport and Recreation:Non-core Function:Recreational Facilities</v>
          </cell>
        </row>
        <row r="223">
          <cell r="A223">
            <v>404471</v>
          </cell>
          <cell r="B223" t="str">
            <v>471</v>
          </cell>
          <cell r="C223" t="str">
            <v>QOKOLOLO SPRT FACLTY</v>
          </cell>
          <cell r="D223" t="str">
            <v>Community Services</v>
          </cell>
          <cell r="E223" t="str">
            <v>0801</v>
          </cell>
          <cell r="F223" t="str">
            <v>Sport And Recreation/Not Required</v>
          </cell>
          <cell r="G223" t="str">
            <v>Function:Sport and Recreation:Non-core Function:Recreational Facilities</v>
          </cell>
        </row>
        <row r="224">
          <cell r="A224">
            <v>404472</v>
          </cell>
          <cell r="B224" t="str">
            <v>472</v>
          </cell>
          <cell r="C224" t="str">
            <v>PROTEA SPORTS FACILI</v>
          </cell>
          <cell r="D224" t="str">
            <v>Community Services</v>
          </cell>
          <cell r="E224" t="str">
            <v>0801</v>
          </cell>
          <cell r="F224" t="str">
            <v>Sport And Recreation/Not Required</v>
          </cell>
          <cell r="G224" t="str">
            <v>Function:Sport and Recreation:Non-core Function:Recreational Facilities</v>
          </cell>
        </row>
        <row r="225">
          <cell r="A225">
            <v>404473</v>
          </cell>
          <cell r="B225" t="str">
            <v>473</v>
          </cell>
          <cell r="C225" t="str">
            <v>HANIVILLE</v>
          </cell>
          <cell r="D225" t="str">
            <v>Community Services</v>
          </cell>
          <cell r="E225" t="str">
            <v>0801</v>
          </cell>
          <cell r="F225" t="str">
            <v>Sport And Recreation/Not Required</v>
          </cell>
          <cell r="G225" t="str">
            <v>Function:Sport and Recreation:Non-core Function:Recreational Facilities</v>
          </cell>
        </row>
        <row r="226">
          <cell r="A226">
            <v>404474</v>
          </cell>
          <cell r="B226" t="str">
            <v>474</v>
          </cell>
          <cell r="C226" t="str">
            <v>TEHIUS SPORT FACLTY</v>
          </cell>
          <cell r="D226" t="str">
            <v>Community Services</v>
          </cell>
          <cell r="E226" t="str">
            <v>0801</v>
          </cell>
          <cell r="F226" t="str">
            <v>Sport And Recreation/Not Required</v>
          </cell>
          <cell r="G226" t="str">
            <v>Function:Sport and Recreation:Non-core Function:Recreational Facilities</v>
          </cell>
        </row>
        <row r="227">
          <cell r="A227">
            <v>404475</v>
          </cell>
          <cell r="B227" t="str">
            <v>475</v>
          </cell>
          <cell r="C227" t="str">
            <v>GLENWOOD SPORT FCLTY</v>
          </cell>
          <cell r="D227" t="str">
            <v>Community Services</v>
          </cell>
          <cell r="E227" t="str">
            <v>0801</v>
          </cell>
          <cell r="F227" t="str">
            <v>Sport And Recreation/Not Required</v>
          </cell>
          <cell r="G227" t="str">
            <v>Function:Sport and Recreation:Non-core Function:Recreational Facilities</v>
          </cell>
        </row>
        <row r="228">
          <cell r="A228">
            <v>404476</v>
          </cell>
          <cell r="B228" t="str">
            <v>476</v>
          </cell>
          <cell r="C228" t="str">
            <v>SLNGSPRUIT SPT FCLTY</v>
          </cell>
          <cell r="D228" t="str">
            <v>Community Services</v>
          </cell>
          <cell r="E228" t="str">
            <v>0801</v>
          </cell>
          <cell r="F228" t="str">
            <v>Sport And Recreation/Not Required</v>
          </cell>
          <cell r="G228" t="str">
            <v>Function:Sport and Recreation:Non-core Function:Recreational Facilities</v>
          </cell>
        </row>
        <row r="229">
          <cell r="A229">
            <v>404477</v>
          </cell>
          <cell r="B229" t="str">
            <v>477</v>
          </cell>
          <cell r="C229" t="str">
            <v>SOBANTU YOUTH CENTRE</v>
          </cell>
          <cell r="D229" t="str">
            <v>Community Services</v>
          </cell>
          <cell r="E229" t="str">
            <v>0801</v>
          </cell>
          <cell r="F229" t="str">
            <v>Sport And Recreation/Not Required</v>
          </cell>
          <cell r="G229" t="str">
            <v>Function:Sport and Recreation:Non-core Function:Recreational Facilities</v>
          </cell>
        </row>
        <row r="230">
          <cell r="A230">
            <v>404478</v>
          </cell>
          <cell r="B230" t="str">
            <v>478</v>
          </cell>
          <cell r="C230" t="str">
            <v>VULINDLEL SPRT FCLTY</v>
          </cell>
          <cell r="D230" t="str">
            <v>Community Services</v>
          </cell>
          <cell r="E230" t="str">
            <v>0801</v>
          </cell>
          <cell r="F230" t="str">
            <v>Sport And Recreation/Not Required</v>
          </cell>
          <cell r="G230" t="str">
            <v>Function:Sport and Recreation:Core Function:Sports Grounds and Stadiums</v>
          </cell>
        </row>
        <row r="231">
          <cell r="A231">
            <v>404504</v>
          </cell>
          <cell r="B231" t="str">
            <v>504</v>
          </cell>
          <cell r="C231" t="str">
            <v>CITY HALL</v>
          </cell>
          <cell r="D231" t="str">
            <v>Community Services</v>
          </cell>
          <cell r="E231" t="str">
            <v>0503</v>
          </cell>
          <cell r="F231" t="str">
            <v>Comm. &amp; Social/Community Halls and Facilities</v>
          </cell>
          <cell r="G231" t="str">
            <v>Function:Community and Social Services:Core Function:Community Halls and Facilities</v>
          </cell>
        </row>
        <row r="232">
          <cell r="A232">
            <v>404512</v>
          </cell>
          <cell r="B232" t="str">
            <v>512</v>
          </cell>
          <cell r="C232" t="str">
            <v>LIBRARY SERVICE</v>
          </cell>
          <cell r="D232" t="str">
            <v>Community Services</v>
          </cell>
          <cell r="E232" t="str">
            <v>0501</v>
          </cell>
          <cell r="F232" t="str">
            <v>Comm. &amp; Social/Libraries and Archives</v>
          </cell>
          <cell r="G232" t="str">
            <v>Function:Community and Social Services:Core Function:Libraries and Archives</v>
          </cell>
        </row>
        <row r="233">
          <cell r="A233">
            <v>404513</v>
          </cell>
          <cell r="B233" t="str">
            <v>513</v>
          </cell>
          <cell r="C233" t="str">
            <v>BESSIE HEAD LIBRY</v>
          </cell>
          <cell r="D233" t="str">
            <v>Community Services</v>
          </cell>
          <cell r="E233" t="str">
            <v>0501</v>
          </cell>
          <cell r="F233" t="str">
            <v>Comm. &amp; Social/Libraries and Archives</v>
          </cell>
          <cell r="G233" t="str">
            <v>Function:Community and Social Services:Core Function:Libraries and Archives</v>
          </cell>
        </row>
        <row r="234">
          <cell r="A234" t="str">
            <v>INFRUSTRACTURE</v>
          </cell>
          <cell r="B234" t="str">
            <v>URE</v>
          </cell>
        </row>
        <row r="235">
          <cell r="A235">
            <v>502100</v>
          </cell>
          <cell r="B235" t="str">
            <v>100</v>
          </cell>
          <cell r="C235" t="str">
            <v>GM - INFRA_SERV</v>
          </cell>
          <cell r="D235" t="str">
            <v>Infrastructure Services</v>
          </cell>
          <cell r="E235" t="str">
            <v>0102</v>
          </cell>
          <cell r="F235" t="str">
            <v>Executive &amp; Council/Municipal Manager</v>
          </cell>
          <cell r="G235" t="str">
            <v>Function:Executive and Council:Core Function:Municipal Manager, Town Secretary and Chief Executive</v>
          </cell>
        </row>
        <row r="236">
          <cell r="A236">
            <v>503078</v>
          </cell>
          <cell r="B236" t="str">
            <v>078</v>
          </cell>
          <cell r="C236" t="str">
            <v>MECHANICAL WORKSHOPS</v>
          </cell>
          <cell r="D236" t="str">
            <v>Infrastructure Services</v>
          </cell>
          <cell r="E236" t="str">
            <v>0191</v>
          </cell>
          <cell r="F236" t="str">
            <v>Budget &amp; Treasury Office/Not Required</v>
          </cell>
          <cell r="G236" t="str">
            <v>Function:Finance and Administration:Core Function:Fleet Management</v>
          </cell>
        </row>
        <row r="237">
          <cell r="A237">
            <v>503079</v>
          </cell>
          <cell r="B237" t="str">
            <v>079</v>
          </cell>
          <cell r="C237" t="str">
            <v>WSA - MNGT</v>
          </cell>
          <cell r="D237" t="str">
            <v>Infrastructure Services</v>
          </cell>
          <cell r="E237" t="str">
            <v>1201</v>
          </cell>
          <cell r="F237" t="str">
            <v>Water/Water Distribution</v>
          </cell>
          <cell r="G237" t="str">
            <v>Function:Water Management:Core Function:Water Distribution</v>
          </cell>
        </row>
        <row r="238">
          <cell r="A238">
            <v>503091</v>
          </cell>
          <cell r="B238" t="str">
            <v>091</v>
          </cell>
          <cell r="C238" t="str">
            <v>ELECTRICITY-MNGT</v>
          </cell>
          <cell r="D238" t="str">
            <v>Infrastructure Services</v>
          </cell>
          <cell r="E238" t="str">
            <v>1305</v>
          </cell>
          <cell r="F238" t="str">
            <v>Electricity /No Split Total</v>
          </cell>
          <cell r="G238" t="str">
            <v>Function:Energy Sources:Core Function:Electricity</v>
          </cell>
        </row>
        <row r="239">
          <cell r="A239">
            <v>503092</v>
          </cell>
          <cell r="B239" t="str">
            <v>092</v>
          </cell>
          <cell r="C239" t="str">
            <v>PLANNING AND DEVELOPMENT</v>
          </cell>
          <cell r="D239" t="str">
            <v>Infrastructure Services</v>
          </cell>
          <cell r="E239" t="str">
            <v>0301</v>
          </cell>
          <cell r="F239" t="str">
            <v>Planning and Development/Economic Development/Planning</v>
          </cell>
          <cell r="G239" t="str">
            <v>Function:Planning and Development:Core Function:Project Management Unit</v>
          </cell>
        </row>
        <row r="240">
          <cell r="A240">
            <v>503094</v>
          </cell>
          <cell r="B240" t="str">
            <v>094</v>
          </cell>
          <cell r="C240" t="str">
            <v>ROADS &amp; TRANS - MNGT</v>
          </cell>
          <cell r="D240" t="str">
            <v>Infrastructure Services</v>
          </cell>
          <cell r="E240" t="str">
            <v>1106</v>
          </cell>
          <cell r="F240" t="str">
            <v>Road Transport/No Split Total</v>
          </cell>
          <cell r="G240" t="str">
            <v>Function:Road Transport:Core Function:Roads</v>
          </cell>
        </row>
        <row r="241">
          <cell r="A241">
            <v>503096</v>
          </cell>
          <cell r="B241" t="str">
            <v>096</v>
          </cell>
          <cell r="C241" t="str">
            <v>WATER &amp;SAN MGT</v>
          </cell>
          <cell r="D241" t="str">
            <v>Infrastructure Services</v>
          </cell>
          <cell r="E241" t="str">
            <v>1204</v>
          </cell>
          <cell r="F241" t="str">
            <v>Water/No Split Total</v>
          </cell>
          <cell r="G241" t="str">
            <v>Function:Water Management:Core Function:Water Distribution</v>
          </cell>
        </row>
        <row r="242">
          <cell r="A242">
            <v>503097</v>
          </cell>
          <cell r="B242" t="str">
            <v>097</v>
          </cell>
          <cell r="C242" t="str">
            <v>WATER &amp;SAN MGT</v>
          </cell>
          <cell r="D242" t="str">
            <v>Infrastructure Services</v>
          </cell>
          <cell r="E242" t="str">
            <v>1001</v>
          </cell>
          <cell r="F242" t="str">
            <v>Waste Water Management/Sewerage</v>
          </cell>
          <cell r="G242" t="str">
            <v>Function:Waste Water Management:Core Function:Sewerage</v>
          </cell>
        </row>
        <row r="243">
          <cell r="A243">
            <v>504028</v>
          </cell>
          <cell r="B243" t="str">
            <v>028</v>
          </cell>
          <cell r="C243" t="str">
            <v>VENDORS - INTERNAL TOKENS</v>
          </cell>
          <cell r="D243" t="str">
            <v>Infrastructure Services</v>
          </cell>
          <cell r="E243" t="str">
            <v>1301</v>
          </cell>
          <cell r="F243" t="str">
            <v>Electricity /Electricity Distribution</v>
          </cell>
          <cell r="G243" t="str">
            <v>Function:Energy Sources:Core Function:Electricity</v>
          </cell>
        </row>
        <row r="244">
          <cell r="A244">
            <v>504066</v>
          </cell>
          <cell r="B244" t="str">
            <v>066</v>
          </cell>
          <cell r="C244" t="str">
            <v>CIVIC 1</v>
          </cell>
          <cell r="D244" t="str">
            <v>Infrastructure Services</v>
          </cell>
          <cell r="E244" t="str">
            <v>1301</v>
          </cell>
          <cell r="F244" t="str">
            <v>Electricity /Electricity Distribution</v>
          </cell>
          <cell r="G244" t="str">
            <v>Function:Energy Sources:Core Function:Electricity</v>
          </cell>
        </row>
        <row r="245">
          <cell r="A245">
            <v>504067</v>
          </cell>
          <cell r="B245" t="str">
            <v>067</v>
          </cell>
          <cell r="C245" t="str">
            <v>CIVIC 2</v>
          </cell>
          <cell r="D245" t="str">
            <v>Infrastructure Services</v>
          </cell>
          <cell r="E245" t="str">
            <v>1301</v>
          </cell>
          <cell r="F245" t="str">
            <v>Electricity /Electricity Distribution</v>
          </cell>
          <cell r="G245" t="str">
            <v>Function:Energy Sources:Core Function:Electricity</v>
          </cell>
        </row>
        <row r="246">
          <cell r="A246">
            <v>504068</v>
          </cell>
          <cell r="B246" t="str">
            <v>068</v>
          </cell>
          <cell r="C246" t="str">
            <v>SOBANTU OFFICE</v>
          </cell>
          <cell r="D246" t="str">
            <v>Infrastructure Services</v>
          </cell>
          <cell r="E246" t="str">
            <v>1301</v>
          </cell>
          <cell r="F246" t="str">
            <v>Electricity /Electricity Distribution</v>
          </cell>
          <cell r="G246" t="str">
            <v>Function:Energy Sources:Core Function:Electricity</v>
          </cell>
        </row>
        <row r="247">
          <cell r="A247">
            <v>504080</v>
          </cell>
          <cell r="B247" t="str">
            <v>080</v>
          </cell>
          <cell r="C247" t="str">
            <v>WSA</v>
          </cell>
          <cell r="D247" t="str">
            <v>Infrastructure Services</v>
          </cell>
          <cell r="E247" t="str">
            <v>1201</v>
          </cell>
          <cell r="F247" t="str">
            <v>Water/Water Distribution</v>
          </cell>
          <cell r="G247" t="str">
            <v>Function:Water Management:Core Function:Water Distribution</v>
          </cell>
        </row>
        <row r="248">
          <cell r="A248">
            <v>504088</v>
          </cell>
          <cell r="B248" t="str">
            <v>088</v>
          </cell>
          <cell r="C248" t="str">
            <v>ELECTRICAL PLANNING</v>
          </cell>
          <cell r="D248" t="str">
            <v>Infrastructure Services</v>
          </cell>
          <cell r="E248" t="str">
            <v>1305</v>
          </cell>
          <cell r="F248" t="str">
            <v>Electricity /No Split Total</v>
          </cell>
          <cell r="G248" t="str">
            <v>Function:Energy Sources:Core Function:Electricity</v>
          </cell>
        </row>
        <row r="249">
          <cell r="A249">
            <v>504089</v>
          </cell>
          <cell r="B249" t="str">
            <v>089</v>
          </cell>
          <cell r="C249" t="str">
            <v>REVENUE - MNGT</v>
          </cell>
          <cell r="D249" t="str">
            <v>Infrastructure Services</v>
          </cell>
          <cell r="E249" t="str">
            <v>0191</v>
          </cell>
          <cell r="F249" t="str">
            <v>Budget &amp; Treasury Office/Not Required</v>
          </cell>
          <cell r="G249" t="str">
            <v>Function:Finance and Administration:Core Function:Finance</v>
          </cell>
        </row>
        <row r="250">
          <cell r="A250">
            <v>504090</v>
          </cell>
          <cell r="B250" t="str">
            <v>090</v>
          </cell>
          <cell r="C250" t="str">
            <v>METHODS &amp; STDS</v>
          </cell>
          <cell r="D250" t="str">
            <v>Infrastructure Services</v>
          </cell>
          <cell r="E250" t="str">
            <v>1305</v>
          </cell>
          <cell r="F250" t="str">
            <v>Electricity /No Split Total</v>
          </cell>
          <cell r="G250" t="str">
            <v>Function:Energy Sources:Core Function:Electricity</v>
          </cell>
        </row>
        <row r="251">
          <cell r="A251">
            <v>504093</v>
          </cell>
          <cell r="B251" t="str">
            <v>093</v>
          </cell>
          <cell r="C251" t="str">
            <v>DESIGN &amp; PROJ IMPL</v>
          </cell>
          <cell r="D251" t="str">
            <v>Infrastructure Services</v>
          </cell>
          <cell r="E251" t="str">
            <v>1101</v>
          </cell>
          <cell r="F251" t="str">
            <v>Road Transport/Roads</v>
          </cell>
          <cell r="G251" t="str">
            <v>Function:Road Transport:Core Function:Roads</v>
          </cell>
        </row>
        <row r="252">
          <cell r="A252">
            <v>504095</v>
          </cell>
          <cell r="B252" t="str">
            <v>095</v>
          </cell>
          <cell r="C252" t="str">
            <v>PLNG DSIGN&amp;CONS MNTR</v>
          </cell>
          <cell r="D252" t="str">
            <v>Infrastructure Services</v>
          </cell>
          <cell r="E252" t="str">
            <v>1201</v>
          </cell>
          <cell r="F252" t="str">
            <v>Water/Water Distribution</v>
          </cell>
          <cell r="G252" t="str">
            <v>Function:Water Management:Core Function:Water Distribution</v>
          </cell>
        </row>
        <row r="253">
          <cell r="A253">
            <v>504124</v>
          </cell>
          <cell r="B253" t="str">
            <v>124</v>
          </cell>
          <cell r="C253" t="str">
            <v>ROADS GENERAL</v>
          </cell>
          <cell r="D253" t="str">
            <v>Infrastructure Services</v>
          </cell>
          <cell r="E253" t="str">
            <v>1101</v>
          </cell>
          <cell r="F253" t="str">
            <v>Road Transport/Roads</v>
          </cell>
          <cell r="G253" t="str">
            <v>Function:Road Transport:Core Function:Roads</v>
          </cell>
        </row>
        <row r="254">
          <cell r="A254">
            <v>504125</v>
          </cell>
          <cell r="B254" t="str">
            <v>125</v>
          </cell>
          <cell r="C254" t="str">
            <v>ROADS SURFACE REPAIR</v>
          </cell>
          <cell r="D254" t="str">
            <v>Infrastructure Services</v>
          </cell>
          <cell r="E254" t="str">
            <v>1101</v>
          </cell>
          <cell r="F254" t="str">
            <v>Road Transport/Roads</v>
          </cell>
          <cell r="G254" t="str">
            <v>Function:Road Transport:Core Function:Roads</v>
          </cell>
        </row>
        <row r="255">
          <cell r="A255">
            <v>504126</v>
          </cell>
          <cell r="B255" t="str">
            <v>126</v>
          </cell>
          <cell r="C255" t="str">
            <v>CANLISD RIVER &amp; STRM</v>
          </cell>
          <cell r="D255" t="str">
            <v>Infrastructure Services</v>
          </cell>
          <cell r="E255" t="str">
            <v>1101</v>
          </cell>
          <cell r="F255" t="str">
            <v>Road Transport/Roads</v>
          </cell>
          <cell r="G255" t="str">
            <v>Function:Road Transport:Core Function:Roads</v>
          </cell>
        </row>
        <row r="256">
          <cell r="A256">
            <v>504127</v>
          </cell>
          <cell r="B256" t="str">
            <v>127</v>
          </cell>
          <cell r="C256" t="str">
            <v>VERGES &amp; SUNDRY WORK</v>
          </cell>
          <cell r="D256" t="str">
            <v>Infrastructure Services</v>
          </cell>
          <cell r="E256" t="str">
            <v>1101</v>
          </cell>
          <cell r="F256" t="str">
            <v>Road Transport/Roads</v>
          </cell>
          <cell r="G256" t="str">
            <v>Function:Road Transport:Core Function:Roads</v>
          </cell>
        </row>
        <row r="257">
          <cell r="A257">
            <v>504128</v>
          </cell>
          <cell r="B257" t="str">
            <v>128</v>
          </cell>
          <cell r="C257" t="str">
            <v>RAILWAY FEEDER LINES</v>
          </cell>
          <cell r="D257" t="str">
            <v>Infrastructure Services</v>
          </cell>
          <cell r="E257" t="str">
            <v>1101</v>
          </cell>
          <cell r="F257" t="str">
            <v>Road Transport/Roads</v>
          </cell>
          <cell r="G257" t="str">
            <v>Function:Road Transport:Core Function:Roads</v>
          </cell>
        </row>
        <row r="258">
          <cell r="A258">
            <v>504129</v>
          </cell>
          <cell r="B258" t="str">
            <v>129</v>
          </cell>
          <cell r="C258" t="str">
            <v>BRIDGES &amp; CULVERTS</v>
          </cell>
          <cell r="D258" t="str">
            <v>Infrastructure Services</v>
          </cell>
          <cell r="E258" t="str">
            <v>1101</v>
          </cell>
          <cell r="F258" t="str">
            <v>Road Transport/Roads</v>
          </cell>
          <cell r="G258" t="str">
            <v>Function:Road Transport:Core Function:Roads</v>
          </cell>
        </row>
        <row r="259">
          <cell r="A259">
            <v>504130</v>
          </cell>
          <cell r="B259" t="str">
            <v>130</v>
          </cell>
          <cell r="C259" t="str">
            <v>STREET NAME PLATES</v>
          </cell>
          <cell r="D259" t="str">
            <v>Infrastructure Services</v>
          </cell>
          <cell r="E259" t="str">
            <v>1101</v>
          </cell>
          <cell r="F259" t="str">
            <v>Road Transport/Roads</v>
          </cell>
          <cell r="G259" t="str">
            <v>Function:Road Transport:Core Function:Roads</v>
          </cell>
        </row>
        <row r="260">
          <cell r="A260">
            <v>504131</v>
          </cell>
          <cell r="B260" t="str">
            <v>131</v>
          </cell>
          <cell r="C260" t="str">
            <v>TRANSPORTATION</v>
          </cell>
          <cell r="D260" t="str">
            <v>Infrastructure Services</v>
          </cell>
          <cell r="E260" t="str">
            <v>1105</v>
          </cell>
          <cell r="F260" t="str">
            <v>Road Transport/Other</v>
          </cell>
          <cell r="G260" t="str">
            <v>Function:Road Transport:Core Function:Public Transport</v>
          </cell>
        </row>
        <row r="261">
          <cell r="A261">
            <v>504132</v>
          </cell>
          <cell r="B261" t="str">
            <v>132</v>
          </cell>
          <cell r="C261" t="str">
            <v>WEST ST BUS STATION</v>
          </cell>
          <cell r="D261" t="str">
            <v>Infrastructure Services</v>
          </cell>
          <cell r="E261" t="str">
            <v>1105</v>
          </cell>
          <cell r="F261" t="str">
            <v>Road Transport/Other</v>
          </cell>
          <cell r="G261" t="str">
            <v>Function:Road Transport:Core Function:Public Transport</v>
          </cell>
        </row>
        <row r="262">
          <cell r="A262">
            <v>504133</v>
          </cell>
          <cell r="B262" t="str">
            <v>133</v>
          </cell>
          <cell r="C262" t="str">
            <v>RETIEF ST BUS STATN</v>
          </cell>
          <cell r="D262" t="str">
            <v>Infrastructure Services</v>
          </cell>
          <cell r="E262" t="str">
            <v>1105</v>
          </cell>
          <cell r="F262" t="str">
            <v>Road Transport/Other</v>
          </cell>
          <cell r="G262" t="str">
            <v>Function:Road Transport:Core Function:Public Transport</v>
          </cell>
        </row>
        <row r="263">
          <cell r="A263">
            <v>504135</v>
          </cell>
          <cell r="B263" t="str">
            <v>135</v>
          </cell>
          <cell r="C263" t="str">
            <v>PEDESTRIAN AREAS</v>
          </cell>
          <cell r="D263" t="str">
            <v>Infrastructure Services</v>
          </cell>
          <cell r="E263" t="str">
            <v>1101</v>
          </cell>
          <cell r="F263" t="str">
            <v>Road Transport/Roads</v>
          </cell>
          <cell r="G263" t="str">
            <v>Function:Road Transport:Core Function:Roads</v>
          </cell>
        </row>
        <row r="264">
          <cell r="A264">
            <v>504136</v>
          </cell>
          <cell r="B264" t="str">
            <v>136</v>
          </cell>
          <cell r="C264" t="str">
            <v>TRFC SGNS &amp; RDMRKNG</v>
          </cell>
          <cell r="D264" t="str">
            <v>Infrastructure Services</v>
          </cell>
          <cell r="E264" t="str">
            <v>1101</v>
          </cell>
          <cell r="F264" t="str">
            <v>Road Transport/Roads</v>
          </cell>
          <cell r="G264" t="str">
            <v>Function:Road Transport:Core Function:Roads</v>
          </cell>
        </row>
        <row r="265">
          <cell r="A265">
            <v>504137</v>
          </cell>
          <cell r="B265" t="str">
            <v>137</v>
          </cell>
          <cell r="C265" t="str">
            <v>GRDRAIL SFETY BARIER</v>
          </cell>
          <cell r="D265" t="str">
            <v>Infrastructure Services</v>
          </cell>
          <cell r="E265" t="str">
            <v>1101</v>
          </cell>
          <cell r="F265" t="str">
            <v>Road Transport/Roads</v>
          </cell>
          <cell r="G265" t="str">
            <v>Function:Road Transport:Core Function:Roads</v>
          </cell>
        </row>
        <row r="266">
          <cell r="A266">
            <v>504138</v>
          </cell>
          <cell r="B266" t="str">
            <v>138</v>
          </cell>
          <cell r="C266" t="str">
            <v>BUS SHELTERS</v>
          </cell>
          <cell r="D266" t="str">
            <v>Infrastructure Services</v>
          </cell>
          <cell r="E266" t="str">
            <v>1105</v>
          </cell>
          <cell r="F266" t="str">
            <v>Road Transport/Other</v>
          </cell>
          <cell r="G266" t="str">
            <v>Function:Road Transport:Core Function:Public Transport</v>
          </cell>
        </row>
        <row r="267">
          <cell r="A267">
            <v>504139</v>
          </cell>
          <cell r="B267" t="str">
            <v>139</v>
          </cell>
          <cell r="C267" t="str">
            <v>SLATER ST BUS STATN</v>
          </cell>
          <cell r="D267" t="str">
            <v>Infrastructure Services</v>
          </cell>
          <cell r="E267" t="str">
            <v>1105</v>
          </cell>
          <cell r="F267" t="str">
            <v>Road Transport/Other</v>
          </cell>
          <cell r="G267" t="str">
            <v>Function:Road Transport:Core Function:Public Transport</v>
          </cell>
        </row>
        <row r="268">
          <cell r="A268">
            <v>504140</v>
          </cell>
          <cell r="B268" t="str">
            <v>140</v>
          </cell>
          <cell r="C268" t="str">
            <v>DRAINAGE GENERAL</v>
          </cell>
          <cell r="D268" t="str">
            <v>Infrastructure Services</v>
          </cell>
          <cell r="E268" t="str">
            <v>1002</v>
          </cell>
          <cell r="F268" t="str">
            <v>Waste Water Management/Storm Water Management</v>
          </cell>
          <cell r="G268" t="str">
            <v>Function:Waste Water Management:Core Function:Storm Water Management</v>
          </cell>
        </row>
        <row r="269">
          <cell r="A269">
            <v>504141</v>
          </cell>
          <cell r="B269" t="str">
            <v>141</v>
          </cell>
          <cell r="C269" t="str">
            <v>PUBLIC TRNSPRT FCLTY</v>
          </cell>
          <cell r="D269" t="str">
            <v>Infrastructure Services</v>
          </cell>
          <cell r="E269" t="str">
            <v>1105</v>
          </cell>
          <cell r="F269" t="str">
            <v>Road Transport/Other</v>
          </cell>
          <cell r="G269" t="str">
            <v>Function:Road Transport:Core Function:Taxi Ranks</v>
          </cell>
        </row>
        <row r="270">
          <cell r="A270">
            <v>504142</v>
          </cell>
          <cell r="B270" t="str">
            <v>142</v>
          </cell>
          <cell r="C270" t="str">
            <v>FREEDOM SQUARE TAXI</v>
          </cell>
          <cell r="D270" t="str">
            <v>Infrastructure Services</v>
          </cell>
          <cell r="E270" t="str">
            <v>1105</v>
          </cell>
          <cell r="F270" t="str">
            <v>Road Transport/Other</v>
          </cell>
          <cell r="G270" t="str">
            <v>Function:Road Transport:Core Function:Taxi Ranks</v>
          </cell>
        </row>
        <row r="271">
          <cell r="A271">
            <v>504143</v>
          </cell>
          <cell r="B271" t="str">
            <v>143</v>
          </cell>
          <cell r="C271" t="str">
            <v>IRPTN</v>
          </cell>
          <cell r="D271" t="str">
            <v>Infrastructure Services</v>
          </cell>
          <cell r="E271" t="str">
            <v>1101</v>
          </cell>
          <cell r="F271" t="str">
            <v>Road Transport/Roads</v>
          </cell>
          <cell r="G271" t="str">
            <v>Function:Road Transport:Core Function:Roads</v>
          </cell>
        </row>
        <row r="272">
          <cell r="A272">
            <v>504161</v>
          </cell>
          <cell r="B272" t="str">
            <v>161</v>
          </cell>
          <cell r="C272" t="str">
            <v>MECHANICAL WORKSHOPS</v>
          </cell>
          <cell r="D272" t="str">
            <v>Infrastructure Services</v>
          </cell>
          <cell r="E272" t="str">
            <v>0191</v>
          </cell>
          <cell r="F272" t="str">
            <v>Budget &amp; Treasury Office/Not Required</v>
          </cell>
          <cell r="G272" t="str">
            <v>Function:Finance and Administration:Core Function:Asset Management</v>
          </cell>
        </row>
        <row r="273">
          <cell r="A273">
            <v>504162</v>
          </cell>
          <cell r="B273" t="str">
            <v>162</v>
          </cell>
          <cell r="C273" t="str">
            <v>CONCRET CASTING YARD</v>
          </cell>
          <cell r="D273" t="str">
            <v>Infrastructure Services</v>
          </cell>
          <cell r="E273" t="str">
            <v>0191</v>
          </cell>
          <cell r="F273" t="str">
            <v>Budget &amp; Treasury Office/Not Required</v>
          </cell>
          <cell r="G273" t="str">
            <v>Function:Finance and Administration:Core Function:Asset Management</v>
          </cell>
        </row>
        <row r="274">
          <cell r="A274">
            <v>504164</v>
          </cell>
          <cell r="B274" t="str">
            <v>164</v>
          </cell>
          <cell r="C274" t="str">
            <v>DEPOT LEAV TOOLS</v>
          </cell>
          <cell r="D274" t="str">
            <v>Infrastructure Services</v>
          </cell>
          <cell r="E274" t="str">
            <v>0191</v>
          </cell>
          <cell r="F274" t="str">
            <v>Budget &amp; Treasury Office/Not Required</v>
          </cell>
          <cell r="G274" t="str">
            <v>Function:Finance and Administration:Core Function:Asset Management</v>
          </cell>
        </row>
        <row r="275">
          <cell r="A275">
            <v>504167</v>
          </cell>
          <cell r="B275" t="str">
            <v>167</v>
          </cell>
          <cell r="C275" t="str">
            <v>PUBLIC WORKS</v>
          </cell>
          <cell r="D275" t="str">
            <v>Infrastructure Services</v>
          </cell>
          <cell r="E275" t="str">
            <v>1101</v>
          </cell>
          <cell r="F275" t="str">
            <v>Road Transport/Roads</v>
          </cell>
          <cell r="G275" t="str">
            <v>Function:Road Transport:Core Function:Roads</v>
          </cell>
        </row>
        <row r="276">
          <cell r="A276">
            <v>504168</v>
          </cell>
          <cell r="B276" t="str">
            <v>168</v>
          </cell>
          <cell r="C276" t="str">
            <v>SEWERAGE</v>
          </cell>
          <cell r="D276" t="str">
            <v>Infrastructure Services</v>
          </cell>
          <cell r="E276" t="str">
            <v>1001</v>
          </cell>
          <cell r="F276" t="str">
            <v>Waste Water Management/Sewerage</v>
          </cell>
          <cell r="G276" t="str">
            <v>Function:Waste Water Management:Core Function:Sewerage</v>
          </cell>
        </row>
        <row r="277">
          <cell r="A277">
            <v>504169</v>
          </cell>
          <cell r="B277" t="str">
            <v>169</v>
          </cell>
          <cell r="C277" t="str">
            <v>WATER</v>
          </cell>
          <cell r="D277" t="str">
            <v>Infrastructure Services</v>
          </cell>
          <cell r="E277" t="str">
            <v>1201</v>
          </cell>
          <cell r="F277" t="str">
            <v>Water/Water Distribution</v>
          </cell>
          <cell r="G277" t="str">
            <v>Function:Water Management:Core Function:Water Distribution</v>
          </cell>
        </row>
        <row r="278">
          <cell r="A278">
            <v>504171</v>
          </cell>
          <cell r="B278" t="str">
            <v>171</v>
          </cell>
          <cell r="C278" t="str">
            <v>DRAINAGE DISTRIBUTION</v>
          </cell>
          <cell r="D278" t="str">
            <v>Infrastructure Services</v>
          </cell>
          <cell r="E278" t="str">
            <v>1002</v>
          </cell>
          <cell r="F278" t="str">
            <v>Waste Water Management/Storm Water Management</v>
          </cell>
          <cell r="G278" t="str">
            <v>Function:Waste Water Management:Core Function:Storm Water Management</v>
          </cell>
        </row>
        <row r="279">
          <cell r="A279">
            <v>504172</v>
          </cell>
          <cell r="B279" t="str">
            <v>172</v>
          </cell>
          <cell r="C279" t="str">
            <v>WATER CAPITAL</v>
          </cell>
          <cell r="D279" t="str">
            <v>Infrastructure Services</v>
          </cell>
          <cell r="E279" t="str">
            <v>1201</v>
          </cell>
          <cell r="F279" t="str">
            <v>Water/Water Distribution</v>
          </cell>
          <cell r="G279" t="str">
            <v>Function:Water Management:Core Function:Water Distribution</v>
          </cell>
        </row>
        <row r="280">
          <cell r="A280">
            <v>504175</v>
          </cell>
          <cell r="B280" t="str">
            <v>175</v>
          </cell>
          <cell r="C280" t="str">
            <v>ELECTRONICS</v>
          </cell>
          <cell r="D280" t="str">
            <v>Infrastructure Services</v>
          </cell>
          <cell r="E280" t="str">
            <v>1201</v>
          </cell>
          <cell r="F280" t="str">
            <v>Water/Water Distribution</v>
          </cell>
          <cell r="G280" t="str">
            <v>Function:Water Management:Core Function:Water Distribution</v>
          </cell>
        </row>
        <row r="281">
          <cell r="A281">
            <v>504202</v>
          </cell>
          <cell r="B281" t="str">
            <v>202</v>
          </cell>
          <cell r="C281" t="str">
            <v>SEWER RETCULTN MAINT</v>
          </cell>
          <cell r="D281" t="str">
            <v>Infrastructure Services</v>
          </cell>
          <cell r="E281" t="str">
            <v>1001</v>
          </cell>
          <cell r="F281" t="str">
            <v>Waste Water Management/Sewerage</v>
          </cell>
          <cell r="G281" t="str">
            <v>Function:Waste Water Management:Core Function:Sewerage</v>
          </cell>
        </row>
        <row r="282">
          <cell r="A282">
            <v>504203</v>
          </cell>
          <cell r="B282" t="str">
            <v>203</v>
          </cell>
          <cell r="C282" t="str">
            <v>DARVILL PURIFICATION</v>
          </cell>
          <cell r="D282" t="str">
            <v>Infrastructure Services</v>
          </cell>
          <cell r="E282" t="str">
            <v>1001</v>
          </cell>
          <cell r="F282" t="str">
            <v>Waste Water Management/Sewerage</v>
          </cell>
          <cell r="G282" t="str">
            <v>Function:Waste Water Management:Core Function:Sewerage</v>
          </cell>
        </row>
        <row r="283">
          <cell r="A283">
            <v>504205</v>
          </cell>
          <cell r="B283" t="str">
            <v>205</v>
          </cell>
          <cell r="C283" t="str">
            <v>GENERAL - SANITATION</v>
          </cell>
          <cell r="D283" t="str">
            <v>Infrastructure Services</v>
          </cell>
          <cell r="E283" t="str">
            <v>1001</v>
          </cell>
          <cell r="F283" t="str">
            <v>Waste Water Management/Sewerage</v>
          </cell>
          <cell r="G283" t="str">
            <v>Function:Waste Water Management:Core Function:Sewerage</v>
          </cell>
        </row>
        <row r="284">
          <cell r="A284">
            <v>504207</v>
          </cell>
          <cell r="B284" t="str">
            <v>207</v>
          </cell>
          <cell r="C284" t="str">
            <v>TELEMETRY SERVICE</v>
          </cell>
          <cell r="D284" t="str">
            <v>Infrastructure Services</v>
          </cell>
          <cell r="E284" t="str">
            <v>1001</v>
          </cell>
          <cell r="F284" t="str">
            <v>Waste Water Management/Sewerage</v>
          </cell>
          <cell r="G284" t="str">
            <v>Function:Waste Water Management:Core Function:Sewerage</v>
          </cell>
        </row>
        <row r="285">
          <cell r="A285">
            <v>504527</v>
          </cell>
          <cell r="B285" t="str">
            <v>527</v>
          </cell>
          <cell r="C285" t="str">
            <v>MNGT SERVICES</v>
          </cell>
          <cell r="D285" t="str">
            <v>Infrastructure Services</v>
          </cell>
          <cell r="E285" t="str">
            <v>0202</v>
          </cell>
          <cell r="F285" t="str">
            <v>Corporate Services/Human Resources</v>
          </cell>
          <cell r="G285" t="str">
            <v>Function:Finance and Administration:Core Function:Human Resources</v>
          </cell>
        </row>
        <row r="286">
          <cell r="A286">
            <v>504701</v>
          </cell>
          <cell r="B286" t="str">
            <v>701</v>
          </cell>
          <cell r="C286" t="str">
            <v>MNGT</v>
          </cell>
          <cell r="D286" t="str">
            <v>Infrastructure Services</v>
          </cell>
          <cell r="E286" t="str">
            <v>1305</v>
          </cell>
          <cell r="F286" t="str">
            <v>Electricity /No Split Total</v>
          </cell>
          <cell r="G286" t="str">
            <v>Function:Energy Sources:Core Function:Electricity</v>
          </cell>
        </row>
        <row r="287">
          <cell r="A287">
            <v>504702</v>
          </cell>
          <cell r="B287" t="str">
            <v>702</v>
          </cell>
          <cell r="C287" t="str">
            <v>PURCHASE OF ELECTRICITY</v>
          </cell>
          <cell r="D287" t="str">
            <v>Infrastructure Services</v>
          </cell>
          <cell r="E287" t="str">
            <v>1301</v>
          </cell>
          <cell r="F287" t="str">
            <v>Electricity /Electricity Distribution</v>
          </cell>
          <cell r="G287" t="str">
            <v>Function:Energy Sources:Core Function:Electricity</v>
          </cell>
        </row>
        <row r="288">
          <cell r="A288">
            <v>504703</v>
          </cell>
          <cell r="B288" t="str">
            <v>703</v>
          </cell>
          <cell r="C288" t="str">
            <v>STREET LIGHTING</v>
          </cell>
          <cell r="D288" t="str">
            <v>Infrastructure Services</v>
          </cell>
          <cell r="E288" t="str">
            <v>1305</v>
          </cell>
          <cell r="F288" t="str">
            <v>Electricity /No Split Total</v>
          </cell>
          <cell r="G288" t="str">
            <v>Function:Energy Sources:Core Function:Street Lighting and Signal Systems</v>
          </cell>
        </row>
        <row r="289">
          <cell r="A289">
            <v>504704</v>
          </cell>
          <cell r="B289" t="str">
            <v>704</v>
          </cell>
          <cell r="C289" t="str">
            <v>SERVICES</v>
          </cell>
          <cell r="D289" t="str">
            <v>Infrastructure Services</v>
          </cell>
          <cell r="E289" t="str">
            <v>1301</v>
          </cell>
          <cell r="F289" t="str">
            <v>Electricity /Electricity Distribution</v>
          </cell>
          <cell r="G289" t="str">
            <v>Function:Energy Sources:Core Function:Electricity</v>
          </cell>
        </row>
        <row r="290">
          <cell r="A290">
            <v>504705</v>
          </cell>
          <cell r="B290" t="str">
            <v>705</v>
          </cell>
          <cell r="C290" t="str">
            <v>METERING &amp; PROTECTION</v>
          </cell>
          <cell r="D290" t="str">
            <v>Infrastructure Services</v>
          </cell>
          <cell r="E290" t="str">
            <v>1301</v>
          </cell>
          <cell r="F290" t="str">
            <v>Electricity /Electricity Distribution</v>
          </cell>
          <cell r="G290" t="str">
            <v>Function:Energy Sources:Core Function:Electricity</v>
          </cell>
        </row>
        <row r="291">
          <cell r="A291">
            <v>504706</v>
          </cell>
          <cell r="B291" t="str">
            <v>706</v>
          </cell>
          <cell r="C291" t="str">
            <v>WORKSHOPS</v>
          </cell>
          <cell r="D291" t="str">
            <v>Infrastructure Services</v>
          </cell>
          <cell r="E291" t="str">
            <v>1301</v>
          </cell>
          <cell r="F291" t="str">
            <v>Electricity /Electricity Distribution</v>
          </cell>
          <cell r="G291" t="str">
            <v>Function:Energy Sources:Core Function:Electricity</v>
          </cell>
        </row>
        <row r="292">
          <cell r="A292">
            <v>504707</v>
          </cell>
          <cell r="B292" t="str">
            <v>707</v>
          </cell>
          <cell r="C292" t="str">
            <v>RADIO/TRAFFIC</v>
          </cell>
          <cell r="D292" t="str">
            <v>Infrastructure Services</v>
          </cell>
          <cell r="E292" t="str">
            <v>1301</v>
          </cell>
          <cell r="F292" t="str">
            <v>Electricity /Electricity Distribution</v>
          </cell>
          <cell r="G292" t="str">
            <v>Function:Energy Sources:Core Function:Electricity</v>
          </cell>
        </row>
        <row r="293">
          <cell r="A293">
            <v>504708</v>
          </cell>
          <cell r="B293" t="str">
            <v>708</v>
          </cell>
          <cell r="C293" t="str">
            <v>SUB-STATIONS</v>
          </cell>
          <cell r="D293" t="str">
            <v>Infrastructure Services</v>
          </cell>
          <cell r="E293" t="str">
            <v>1301</v>
          </cell>
          <cell r="F293" t="str">
            <v>Electricity /Electricity Distribution</v>
          </cell>
          <cell r="G293" t="str">
            <v>Function:Energy Sources:Core Function:Electricity</v>
          </cell>
        </row>
        <row r="294">
          <cell r="A294">
            <v>504709</v>
          </cell>
          <cell r="B294" t="str">
            <v>709</v>
          </cell>
          <cell r="C294" t="str">
            <v>UNDERGROUND MAINS</v>
          </cell>
          <cell r="D294" t="str">
            <v>Infrastructure Services</v>
          </cell>
          <cell r="E294" t="str">
            <v>1301</v>
          </cell>
          <cell r="F294" t="str">
            <v>Electricity /Electricity Distribution</v>
          </cell>
          <cell r="G294" t="str">
            <v>Function:Energy Sources:Core Function:Electricity</v>
          </cell>
        </row>
        <row r="295">
          <cell r="A295">
            <v>504710</v>
          </cell>
          <cell r="B295" t="str">
            <v>710</v>
          </cell>
          <cell r="C295" t="str">
            <v>OVERHEAD MAINS</v>
          </cell>
          <cell r="D295" t="str">
            <v>Infrastructure Services</v>
          </cell>
          <cell r="E295" t="str">
            <v>1301</v>
          </cell>
          <cell r="F295" t="str">
            <v>Electricity /Electricity Distribution</v>
          </cell>
          <cell r="G295" t="str">
            <v>Function:Energy Sources:Core Function:Electricity</v>
          </cell>
        </row>
        <row r="296">
          <cell r="A296">
            <v>504711</v>
          </cell>
          <cell r="B296" t="str">
            <v>711</v>
          </cell>
          <cell r="C296" t="str">
            <v>SYSTEM CONTROL</v>
          </cell>
          <cell r="D296" t="str">
            <v>Infrastructure Services</v>
          </cell>
          <cell r="E296" t="str">
            <v>1301</v>
          </cell>
          <cell r="F296" t="str">
            <v>Electricity /Electricity Distribution</v>
          </cell>
          <cell r="G296" t="str">
            <v>Function:Energy Sources:Core Function:Electricity</v>
          </cell>
        </row>
        <row r="297">
          <cell r="A297">
            <v>504712</v>
          </cell>
          <cell r="B297" t="str">
            <v>712</v>
          </cell>
          <cell r="C297" t="str">
            <v>MISC DISTRBTION</v>
          </cell>
          <cell r="D297" t="str">
            <v>Infrastructure Services</v>
          </cell>
          <cell r="E297" t="str">
            <v>1301</v>
          </cell>
          <cell r="F297" t="str">
            <v>Electricity /Electricity Distribution</v>
          </cell>
          <cell r="G297" t="str">
            <v>Function:Energy Sources:Core Function:Electricity</v>
          </cell>
        </row>
        <row r="298">
          <cell r="A298">
            <v>504713</v>
          </cell>
          <cell r="B298" t="str">
            <v>713</v>
          </cell>
          <cell r="C298" t="str">
            <v>GENERAL - ELECTRICITY</v>
          </cell>
          <cell r="D298" t="str">
            <v>Infrastructure Services</v>
          </cell>
          <cell r="E298" t="str">
            <v>1301</v>
          </cell>
          <cell r="F298" t="str">
            <v>Electricity /Electricity Distribution</v>
          </cell>
          <cell r="G298" t="str">
            <v>Function:Energy Sources:Core Function:Electricity</v>
          </cell>
        </row>
        <row r="299">
          <cell r="A299">
            <v>504714</v>
          </cell>
          <cell r="B299" t="str">
            <v>714</v>
          </cell>
          <cell r="C299" t="str">
            <v>TRAFFIC SIGNALS</v>
          </cell>
          <cell r="D299" t="str">
            <v>Infrastructure Services</v>
          </cell>
          <cell r="E299" t="str">
            <v>1301</v>
          </cell>
          <cell r="F299" t="str">
            <v>Electricity /Electricity Distribution</v>
          </cell>
          <cell r="G299" t="str">
            <v>Function:Energy Sources:Core Function:Electricity</v>
          </cell>
        </row>
        <row r="300">
          <cell r="A300">
            <v>504715</v>
          </cell>
          <cell r="B300" t="str">
            <v>715</v>
          </cell>
          <cell r="C300" t="str">
            <v>TRANSPORT &amp; PLANT</v>
          </cell>
          <cell r="D300" t="str">
            <v>Infrastructure Services</v>
          </cell>
          <cell r="E300" t="str">
            <v>1301</v>
          </cell>
          <cell r="F300" t="str">
            <v>Electricity /Electricity Distribution</v>
          </cell>
          <cell r="G300" t="str">
            <v>Function:Energy Sources:Core Function:Electricity</v>
          </cell>
        </row>
        <row r="301">
          <cell r="A301">
            <v>504785</v>
          </cell>
          <cell r="B301" t="str">
            <v>785</v>
          </cell>
          <cell r="C301" t="str">
            <v>PURCHASE OF WATER</v>
          </cell>
          <cell r="D301" t="str">
            <v>Infrastructure Services</v>
          </cell>
          <cell r="E301" t="str">
            <v>1201</v>
          </cell>
          <cell r="F301" t="str">
            <v>Water/Water Distribution</v>
          </cell>
          <cell r="G301" t="str">
            <v>Function:Water Management:Core Function:Water Distribution</v>
          </cell>
        </row>
        <row r="302">
          <cell r="A302">
            <v>504786</v>
          </cell>
          <cell r="B302" t="str">
            <v>786</v>
          </cell>
          <cell r="C302" t="str">
            <v>LEAK DETECTION</v>
          </cell>
          <cell r="D302" t="str">
            <v>Infrastructure Services</v>
          </cell>
          <cell r="E302" t="str">
            <v>1201</v>
          </cell>
          <cell r="F302" t="str">
            <v>Water/Water Distribution</v>
          </cell>
          <cell r="G302" t="str">
            <v>Function:Water Management:Core Function:Water Distribution</v>
          </cell>
        </row>
        <row r="303">
          <cell r="A303">
            <v>504787</v>
          </cell>
          <cell r="B303" t="str">
            <v>787</v>
          </cell>
          <cell r="C303" t="str">
            <v>DISTRIBUTION</v>
          </cell>
          <cell r="D303" t="str">
            <v>Infrastructure Services</v>
          </cell>
          <cell r="E303" t="str">
            <v>1201</v>
          </cell>
          <cell r="F303" t="str">
            <v>Water/Water Distribution</v>
          </cell>
          <cell r="G303" t="str">
            <v>Function:Water Management:Core Function:Water Distribution</v>
          </cell>
        </row>
        <row r="304">
          <cell r="A304">
            <v>504788</v>
          </cell>
          <cell r="B304" t="str">
            <v>788</v>
          </cell>
          <cell r="C304" t="str">
            <v>METERS</v>
          </cell>
          <cell r="D304" t="str">
            <v>Infrastructure Services</v>
          </cell>
          <cell r="E304" t="str">
            <v>1201</v>
          </cell>
          <cell r="F304" t="str">
            <v>Water/Water Distribution</v>
          </cell>
          <cell r="G304" t="str">
            <v>Function:Water Management:Core Function:Water Distribution</v>
          </cell>
        </row>
        <row r="305">
          <cell r="A305">
            <v>504789</v>
          </cell>
          <cell r="B305" t="str">
            <v>789</v>
          </cell>
          <cell r="C305" t="str">
            <v>GENERAL - WATER</v>
          </cell>
          <cell r="D305" t="str">
            <v>Infrastructure Services</v>
          </cell>
          <cell r="E305" t="str">
            <v>1201</v>
          </cell>
          <cell r="F305" t="str">
            <v>Water/Water Distribution</v>
          </cell>
          <cell r="G305" t="str">
            <v>Function:Water Management:Core Function:Water Distribution</v>
          </cell>
        </row>
        <row r="306">
          <cell r="A306" t="str">
            <v>ELECTRICITY</v>
          </cell>
          <cell r="B306" t="str">
            <v>ITY</v>
          </cell>
        </row>
        <row r="307">
          <cell r="A307">
            <v>702100</v>
          </cell>
          <cell r="D307" t="str">
            <v>Infrastructure Services</v>
          </cell>
          <cell r="E307" t="str">
            <v>1301</v>
          </cell>
          <cell r="F307" t="str">
            <v>Electricity /Electricity Distribution</v>
          </cell>
          <cell r="G307" t="str">
            <v>Function:Energy Sources:Core Function:Electricity</v>
          </cell>
        </row>
        <row r="308">
          <cell r="A308">
            <v>703093</v>
          </cell>
          <cell r="D308" t="str">
            <v>Infrastructure Services</v>
          </cell>
          <cell r="E308" t="str">
            <v>1301</v>
          </cell>
          <cell r="F308" t="str">
            <v>Electricity /Electricity Distribution</v>
          </cell>
          <cell r="G308" t="str">
            <v>Function:Energy Sources:Core Function:Electricity</v>
          </cell>
        </row>
        <row r="309">
          <cell r="A309">
            <v>703098</v>
          </cell>
          <cell r="D309" t="str">
            <v>Infrastructure Services</v>
          </cell>
          <cell r="E309" t="str">
            <v>1301</v>
          </cell>
          <cell r="F309" t="str">
            <v>Electricity /Electricity Distribution</v>
          </cell>
          <cell r="G309" t="str">
            <v>Function:Energy Sources:Core Function:Electricity</v>
          </cell>
        </row>
        <row r="310">
          <cell r="A310">
            <v>704065</v>
          </cell>
          <cell r="D310" t="str">
            <v>Infrastructure Services</v>
          </cell>
          <cell r="E310" t="str">
            <v>1301</v>
          </cell>
          <cell r="F310" t="str">
            <v>Electricity /Electricity Distribution</v>
          </cell>
          <cell r="G310" t="str">
            <v>Function:Energy Sources:Core Function:Electricity</v>
          </cell>
        </row>
        <row r="311">
          <cell r="A311">
            <v>704066</v>
          </cell>
          <cell r="D311" t="str">
            <v>Infrastructure Services</v>
          </cell>
          <cell r="E311" t="str">
            <v>1301</v>
          </cell>
          <cell r="F311" t="str">
            <v>Electricity /Electricity Distribution</v>
          </cell>
          <cell r="G311" t="str">
            <v>Function:Energy Sources:Core Function:Electricity</v>
          </cell>
        </row>
        <row r="312">
          <cell r="A312">
            <v>704067</v>
          </cell>
          <cell r="D312" t="str">
            <v>Infrastructure Services</v>
          </cell>
          <cell r="E312" t="str">
            <v>1301</v>
          </cell>
          <cell r="F312" t="str">
            <v>Electricity /Electricity Distribution</v>
          </cell>
          <cell r="G312" t="str">
            <v>Function:Energy Sources:Core Function:Electricity</v>
          </cell>
        </row>
        <row r="313">
          <cell r="A313">
            <v>704077</v>
          </cell>
          <cell r="D313" t="str">
            <v>Infrastructure Services</v>
          </cell>
          <cell r="E313" t="str">
            <v>1301</v>
          </cell>
          <cell r="F313" t="str">
            <v>Electricity /Electricity Distribution</v>
          </cell>
          <cell r="G313" t="str">
            <v>Function:Energy Sources:Core Function:Electricity</v>
          </cell>
        </row>
        <row r="314">
          <cell r="A314">
            <v>704078</v>
          </cell>
          <cell r="D314" t="str">
            <v>Infrastructure Services</v>
          </cell>
          <cell r="E314" t="str">
            <v>1301</v>
          </cell>
          <cell r="F314" t="str">
            <v>Electricity /Electricity Distribution</v>
          </cell>
          <cell r="G314" t="str">
            <v>Function:Energy Sources:Core Function:Electricity</v>
          </cell>
        </row>
        <row r="315">
          <cell r="A315">
            <v>704079</v>
          </cell>
          <cell r="D315" t="str">
            <v>Infrastructure Services</v>
          </cell>
          <cell r="E315" t="str">
            <v>1301</v>
          </cell>
          <cell r="F315" t="str">
            <v>Electricity /Electricity Distribution</v>
          </cell>
          <cell r="G315" t="str">
            <v>Function:Energy Sources:Core Function:Electricity</v>
          </cell>
        </row>
        <row r="316">
          <cell r="A316">
            <v>704080</v>
          </cell>
          <cell r="D316" t="str">
            <v>Infrastructure Services</v>
          </cell>
          <cell r="E316" t="str">
            <v>1301</v>
          </cell>
          <cell r="F316" t="str">
            <v>Electricity /Electricity Distribution</v>
          </cell>
          <cell r="G316" t="str">
            <v>Function:Energy Sources:Core Function:Electricity</v>
          </cell>
        </row>
        <row r="317">
          <cell r="A317">
            <v>704081</v>
          </cell>
          <cell r="D317" t="str">
            <v>Infrastructure Services</v>
          </cell>
          <cell r="E317" t="str">
            <v>1301</v>
          </cell>
          <cell r="F317" t="str">
            <v>Electricity /Electricity Distribution</v>
          </cell>
          <cell r="G317" t="str">
            <v>Function:Energy Sources:Core Function:Electricity</v>
          </cell>
        </row>
        <row r="318">
          <cell r="A318">
            <v>704082</v>
          </cell>
          <cell r="D318" t="str">
            <v>Infrastructure Services</v>
          </cell>
          <cell r="E318" t="str">
            <v>1301</v>
          </cell>
          <cell r="F318" t="str">
            <v>Electricity /Electricity Distribution</v>
          </cell>
          <cell r="G318" t="str">
            <v>Function:Energy Sources:Core Function:Electricity</v>
          </cell>
        </row>
        <row r="319">
          <cell r="A319">
            <v>704083</v>
          </cell>
          <cell r="D319" t="str">
            <v>Infrastructure Services</v>
          </cell>
          <cell r="E319" t="str">
            <v>1301</v>
          </cell>
          <cell r="F319" t="str">
            <v>Electricity /Electricity Distribution</v>
          </cell>
          <cell r="G319" t="str">
            <v>Function:Energy Sources:Core Function:Electricity</v>
          </cell>
        </row>
        <row r="320">
          <cell r="A320">
            <v>704084</v>
          </cell>
          <cell r="D320" t="str">
            <v>Infrastructure Services</v>
          </cell>
          <cell r="E320" t="str">
            <v>1301</v>
          </cell>
          <cell r="F320" t="str">
            <v>Electricity /Electricity Distribution</v>
          </cell>
          <cell r="G320" t="str">
            <v>Function:Energy Sources:Core Function:Electricity</v>
          </cell>
        </row>
        <row r="321">
          <cell r="A321">
            <v>704086</v>
          </cell>
          <cell r="D321" t="str">
            <v>Infrastructure Services</v>
          </cell>
          <cell r="E321" t="str">
            <v>1301</v>
          </cell>
          <cell r="F321" t="str">
            <v>Electricity /Electricity Distribution</v>
          </cell>
          <cell r="G321" t="str">
            <v>Function:Energy Sources:Core Function:Electricity</v>
          </cell>
        </row>
        <row r="322">
          <cell r="A322">
            <v>704087</v>
          </cell>
          <cell r="D322" t="str">
            <v>Infrastructure Services</v>
          </cell>
          <cell r="E322" t="str">
            <v>1301</v>
          </cell>
          <cell r="F322" t="str">
            <v>Electricity /Electricity Distribution</v>
          </cell>
          <cell r="G322" t="str">
            <v>Function:Energy Sources:Core Function:Electricity</v>
          </cell>
        </row>
        <row r="323">
          <cell r="A323">
            <v>704090</v>
          </cell>
          <cell r="D323" t="str">
            <v>Infrastructure Services</v>
          </cell>
          <cell r="E323" t="str">
            <v>1301</v>
          </cell>
          <cell r="F323" t="str">
            <v>Electricity /Electricity Distribution</v>
          </cell>
          <cell r="G323" t="str">
            <v>Function:Energy Sources:Core Function:Electricity</v>
          </cell>
        </row>
        <row r="324">
          <cell r="A324">
            <v>704076</v>
          </cell>
          <cell r="D324" t="str">
            <v>Infrastructure Services</v>
          </cell>
          <cell r="E324" t="str">
            <v>1301</v>
          </cell>
          <cell r="F324" t="str">
            <v>Electricity /Electricity Distribution</v>
          </cell>
          <cell r="G324" t="str">
            <v>Function:Energy Sources:Core Function:Electricity</v>
          </cell>
        </row>
        <row r="325">
          <cell r="A325">
            <v>704062</v>
          </cell>
          <cell r="D325" t="str">
            <v>Infrastructure Services</v>
          </cell>
          <cell r="E325" t="str">
            <v>1301</v>
          </cell>
          <cell r="F325" t="str">
            <v>Electricity /Electricity Distribution</v>
          </cell>
          <cell r="G325" t="str">
            <v>Function:Energy Sources:Core Function:Electricity</v>
          </cell>
        </row>
        <row r="326">
          <cell r="A326" t="str">
            <v>SUSTAINABLE DEVELOPMENT</v>
          </cell>
        </row>
        <row r="327">
          <cell r="A327">
            <v>602097</v>
          </cell>
          <cell r="B327" t="str">
            <v>097</v>
          </cell>
          <cell r="C327" t="str">
            <v>GM - SUSTNBL DEV &amp; C</v>
          </cell>
          <cell r="D327" t="str">
            <v>Economic Development</v>
          </cell>
          <cell r="E327" t="str">
            <v>0301</v>
          </cell>
          <cell r="F327" t="str">
            <v>Planning and Development/Economic Development/Planning</v>
          </cell>
          <cell r="G327" t="str">
            <v>Function:Planning and Development:Core Function:Economic Development/Planning</v>
          </cell>
        </row>
        <row r="328">
          <cell r="A328">
            <v>603098</v>
          </cell>
          <cell r="B328" t="str">
            <v>098</v>
          </cell>
          <cell r="C328" t="str">
            <v>DEVELOP SERVICES-MNG</v>
          </cell>
          <cell r="D328" t="str">
            <v>Economic Development</v>
          </cell>
          <cell r="E328" t="str">
            <v>0301</v>
          </cell>
          <cell r="F328" t="str">
            <v>Planning and Development/Economic Development/Planning</v>
          </cell>
          <cell r="G328" t="str">
            <v>Function:Planning and Development:Core Function:Economic Development/Planning</v>
          </cell>
        </row>
        <row r="329">
          <cell r="A329">
            <v>603112</v>
          </cell>
          <cell r="B329" t="str">
            <v>112</v>
          </cell>
          <cell r="C329" t="str">
            <v>HUMAN SETTLEMENTS</v>
          </cell>
          <cell r="D329" t="str">
            <v>Economic Development</v>
          </cell>
          <cell r="E329" t="str">
            <v>0601</v>
          </cell>
          <cell r="F329" t="str">
            <v>Housing/Not Required</v>
          </cell>
          <cell r="G329" t="str">
            <v>Function:Housing:Core Function:Housing</v>
          </cell>
        </row>
        <row r="330">
          <cell r="A330">
            <v>603114</v>
          </cell>
          <cell r="B330" t="str">
            <v>114</v>
          </cell>
          <cell r="C330" t="str">
            <v>MUNICIPAL BUS ENT</v>
          </cell>
          <cell r="D330" t="str">
            <v>Economic Development</v>
          </cell>
          <cell r="E330" t="str">
            <v>1401</v>
          </cell>
          <cell r="F330" t="str">
            <v>Other/Air Transport</v>
          </cell>
          <cell r="G330" t="str">
            <v>Function:Other:Core Function:Air Transport</v>
          </cell>
        </row>
        <row r="331">
          <cell r="A331">
            <v>603116</v>
          </cell>
          <cell r="B331" t="str">
            <v>116</v>
          </cell>
          <cell r="C331" t="str">
            <v>TOWN PLAN &amp; ENV-MNGT</v>
          </cell>
          <cell r="D331" t="str">
            <v>Economic Development</v>
          </cell>
          <cell r="E331" t="str">
            <v>0302</v>
          </cell>
          <cell r="F331" t="str">
            <v>Planning and Development/Town Planning/Building Enforcement</v>
          </cell>
          <cell r="G331" t="str">
            <v>Function:Planning and Development:Core Function:Town Planning, Building Regulations and Enforcement, and City Engineer</v>
          </cell>
        </row>
        <row r="332">
          <cell r="A332">
            <v>604099</v>
          </cell>
          <cell r="B332" t="str">
            <v>099</v>
          </cell>
          <cell r="C332" t="str">
            <v>PLANNING</v>
          </cell>
          <cell r="D332" t="str">
            <v>Economic Development</v>
          </cell>
          <cell r="E332" t="str">
            <v>0601</v>
          </cell>
          <cell r="F332" t="str">
            <v>Housing/Not Required</v>
          </cell>
          <cell r="G332" t="str">
            <v>Function:Housing:Core Function:Housing</v>
          </cell>
        </row>
        <row r="333">
          <cell r="A333">
            <v>604101</v>
          </cell>
          <cell r="B333" t="str">
            <v>101</v>
          </cell>
          <cell r="C333" t="str">
            <v>LAND SURVEY</v>
          </cell>
          <cell r="D333" t="str">
            <v>Economic Development</v>
          </cell>
          <cell r="E333" t="str">
            <v>0302</v>
          </cell>
          <cell r="F333" t="str">
            <v>Planning and Development/Town Planning/Building Enforcement</v>
          </cell>
          <cell r="G333" t="str">
            <v>Function:Planning and Development:Core Function:Town Planning, Building Regulations and Enforcement, and City Engineer</v>
          </cell>
        </row>
        <row r="334">
          <cell r="A334">
            <v>604111</v>
          </cell>
          <cell r="B334" t="str">
            <v>111</v>
          </cell>
          <cell r="C334" t="str">
            <v>INFORMAL SETTLEMENTS</v>
          </cell>
          <cell r="D334" t="str">
            <v>Economic Development</v>
          </cell>
          <cell r="E334" t="str">
            <v>0601</v>
          </cell>
          <cell r="F334" t="str">
            <v>Housing/Not Required</v>
          </cell>
          <cell r="G334" t="str">
            <v>Function:Housing:Core Function:Housing</v>
          </cell>
        </row>
        <row r="335">
          <cell r="A335">
            <v>604113</v>
          </cell>
          <cell r="B335" t="str">
            <v>113</v>
          </cell>
          <cell r="C335" t="str">
            <v>Safe city</v>
          </cell>
          <cell r="D335" t="str">
            <v>Economic Development</v>
          </cell>
          <cell r="E335" t="str">
            <v>0703</v>
          </cell>
          <cell r="F335" t="str">
            <v>Public Safety/Civil Defence</v>
          </cell>
          <cell r="G335" t="str">
            <v>Function:Public Safety:Core Function:Civil Defence</v>
          </cell>
        </row>
        <row r="336">
          <cell r="A336">
            <v>604115</v>
          </cell>
          <cell r="B336" t="str">
            <v>115</v>
          </cell>
          <cell r="C336" t="str">
            <v>ENVIRO MNGT</v>
          </cell>
          <cell r="D336" t="str">
            <v>Economic Development</v>
          </cell>
          <cell r="E336" t="str">
            <v>0903</v>
          </cell>
          <cell r="F336" t="str">
            <v>Environmental Protection/Other</v>
          </cell>
          <cell r="G336" t="str">
            <v>Function:Environmental Protection:Non-core Function:Nature Conservation</v>
          </cell>
        </row>
        <row r="337">
          <cell r="A337">
            <v>604241</v>
          </cell>
          <cell r="B337" t="str">
            <v>241</v>
          </cell>
          <cell r="C337" t="str">
            <v>BEE</v>
          </cell>
          <cell r="D337" t="str">
            <v>Economic Development</v>
          </cell>
          <cell r="E337" t="str">
            <v>0301</v>
          </cell>
          <cell r="F337" t="str">
            <v>Planning and Development/Economic Development/Planning</v>
          </cell>
          <cell r="G337" t="str">
            <v>Function:Planning and Development:Core Function:Economic Development/Planning</v>
          </cell>
        </row>
        <row r="338">
          <cell r="A338">
            <v>604247</v>
          </cell>
          <cell r="B338" t="str">
            <v>247</v>
          </cell>
          <cell r="C338" t="str">
            <v>BUSINESS DEVELOPMENT</v>
          </cell>
          <cell r="D338" t="str">
            <v>Economic Development</v>
          </cell>
          <cell r="E338" t="str">
            <v>0301</v>
          </cell>
          <cell r="F338" t="str">
            <v>Planning and Development/Economic Development/Planning</v>
          </cell>
          <cell r="G338" t="str">
            <v>Function:Planning and Development:Core Function:Economic Development/Planning</v>
          </cell>
        </row>
        <row r="339">
          <cell r="A339">
            <v>604265</v>
          </cell>
          <cell r="B339" t="str">
            <v>265</v>
          </cell>
          <cell r="C339" t="str">
            <v>ESTABLISHMENT</v>
          </cell>
          <cell r="D339" t="str">
            <v>Economic Development</v>
          </cell>
          <cell r="E339" t="str">
            <v>0601</v>
          </cell>
          <cell r="F339" t="str">
            <v>Housing/Not Required</v>
          </cell>
          <cell r="G339" t="str">
            <v>Function:Housing:Core Function:Housing</v>
          </cell>
        </row>
        <row r="340">
          <cell r="A340">
            <v>604270</v>
          </cell>
          <cell r="B340" t="str">
            <v>270</v>
          </cell>
          <cell r="C340" t="str">
            <v>HOUSNG ACCREDITATION</v>
          </cell>
          <cell r="D340" t="str">
            <v>Economic Development</v>
          </cell>
          <cell r="E340" t="str">
            <v>0601</v>
          </cell>
          <cell r="F340" t="str">
            <v>Housing/Not Required</v>
          </cell>
          <cell r="G340" t="str">
            <v>Function:Housing:Core Function:Housing</v>
          </cell>
        </row>
        <row r="341">
          <cell r="A341">
            <v>604285</v>
          </cell>
          <cell r="B341" t="str">
            <v>285</v>
          </cell>
          <cell r="C341" t="str">
            <v>GEVDI</v>
          </cell>
          <cell r="D341" t="str">
            <v>Economic Development</v>
          </cell>
          <cell r="E341" t="str">
            <v>0302</v>
          </cell>
          <cell r="F341" t="str">
            <v>Planning and Development/Town Planning/Building Enforcement</v>
          </cell>
          <cell r="G341" t="str">
            <v>Function:Planning and Development:Core Function:Town Planning, Building Regulations and Enforcement, and City Engineer</v>
          </cell>
        </row>
        <row r="342">
          <cell r="A342">
            <v>604345</v>
          </cell>
          <cell r="B342" t="str">
            <v>345</v>
          </cell>
          <cell r="C342" t="str">
            <v>ENVIRON HEALTH- MNGT</v>
          </cell>
          <cell r="D342" t="str">
            <v>Economic Development</v>
          </cell>
          <cell r="E342" t="str">
            <v>0903</v>
          </cell>
          <cell r="F342" t="str">
            <v>Environmental Protection/Other</v>
          </cell>
          <cell r="G342" t="str">
            <v>Function:Environmental Protection:Non-core Function:Nature Conservation</v>
          </cell>
        </row>
        <row r="343">
          <cell r="A343">
            <v>604347</v>
          </cell>
          <cell r="B343" t="str">
            <v>347</v>
          </cell>
          <cell r="C343" t="str">
            <v>ENVIRONMENTAL HEALTH</v>
          </cell>
          <cell r="D343" t="str">
            <v>Economic Development</v>
          </cell>
          <cell r="E343" t="str">
            <v>0901</v>
          </cell>
          <cell r="F343" t="str">
            <v>Environmental Protection/Pollution Control</v>
          </cell>
          <cell r="G343" t="str">
            <v>Function:Environmental Protection:Non-core Function:Pollution Control</v>
          </cell>
        </row>
        <row r="344">
          <cell r="A344">
            <v>604480</v>
          </cell>
          <cell r="B344" t="str">
            <v>480</v>
          </cell>
          <cell r="C344" t="str">
            <v>ART GALLERY</v>
          </cell>
          <cell r="D344" t="str">
            <v>Economic Development</v>
          </cell>
          <cell r="E344" t="str">
            <v>0502</v>
          </cell>
          <cell r="F344" t="str">
            <v>Comm. &amp; Social/Museums &amp; Art Galleries etc</v>
          </cell>
          <cell r="G344" t="str">
            <v>Function:Community and Social Services:Core Function:Museums and Art Galleries</v>
          </cell>
        </row>
        <row r="345">
          <cell r="A345">
            <v>604508</v>
          </cell>
          <cell r="B345" t="str">
            <v>508</v>
          </cell>
          <cell r="C345" t="str">
            <v>AIRPORT</v>
          </cell>
          <cell r="D345" t="str">
            <v>Economic Development</v>
          </cell>
          <cell r="E345" t="str">
            <v>1401</v>
          </cell>
          <cell r="F345" t="str">
            <v>Other/Air Transport</v>
          </cell>
          <cell r="G345" t="str">
            <v>Function:Other:Core Function:Air Transport</v>
          </cell>
        </row>
        <row r="346">
          <cell r="A346">
            <v>604511</v>
          </cell>
          <cell r="B346" t="str">
            <v>511</v>
          </cell>
          <cell r="C346" t="str">
            <v>ECONOMIC AFFAIRS</v>
          </cell>
          <cell r="D346" t="str">
            <v>Economic Development</v>
          </cell>
          <cell r="E346" t="str">
            <v>0301</v>
          </cell>
          <cell r="F346" t="str">
            <v>Planning and Development/Economic Development/Planning</v>
          </cell>
          <cell r="G346" t="str">
            <v>Function:Planning and Development:Core Function:Economic Development/Planning</v>
          </cell>
        </row>
        <row r="347">
          <cell r="A347">
            <v>604514</v>
          </cell>
          <cell r="B347" t="str">
            <v>514</v>
          </cell>
          <cell r="C347" t="str">
            <v>TOURISM</v>
          </cell>
          <cell r="D347" t="str">
            <v>Economic Development</v>
          </cell>
          <cell r="E347" t="str">
            <v>1403</v>
          </cell>
          <cell r="F347" t="str">
            <v>Other/Tourism</v>
          </cell>
          <cell r="G347" t="str">
            <v>Function:Other:Core Function:Tourism</v>
          </cell>
        </row>
        <row r="348">
          <cell r="A348">
            <v>604515</v>
          </cell>
          <cell r="B348" t="str">
            <v>515</v>
          </cell>
          <cell r="C348" t="str">
            <v>LICNSNG &amp; VOTERS ROL</v>
          </cell>
          <cell r="D348" t="str">
            <v>Economic Development</v>
          </cell>
          <cell r="E348" t="str">
            <v>0303</v>
          </cell>
          <cell r="F348" t="str">
            <v>Planning and Development/Licensing &amp; Regulation</v>
          </cell>
          <cell r="G348" t="str">
            <v>Function:Other:Core Function:Licensing and Regulation</v>
          </cell>
        </row>
        <row r="349">
          <cell r="A349">
            <v>604517</v>
          </cell>
          <cell r="B349" t="str">
            <v>517</v>
          </cell>
          <cell r="C349" t="str">
            <v>DEBI MARKET</v>
          </cell>
          <cell r="D349" t="str">
            <v>Economic Development</v>
          </cell>
          <cell r="E349" t="str">
            <v>1405</v>
          </cell>
          <cell r="F349" t="str">
            <v>Other/Markets</v>
          </cell>
          <cell r="G349" t="str">
            <v>Function:Other:Core Function:Markets</v>
          </cell>
        </row>
        <row r="350">
          <cell r="A350">
            <v>604545</v>
          </cell>
          <cell r="B350" t="str">
            <v>545</v>
          </cell>
          <cell r="C350" t="str">
            <v>EXECUTIVE</v>
          </cell>
          <cell r="D350" t="str">
            <v>Economic Development</v>
          </cell>
          <cell r="E350" t="str">
            <v>0302</v>
          </cell>
          <cell r="F350" t="str">
            <v>Planning and Development/Town Planning/Building Enforcement</v>
          </cell>
          <cell r="G350" t="str">
            <v>Function:Planning and Development:Core Function:Town Planning, Building Regulations and Enforcement, and City Engineer</v>
          </cell>
        </row>
        <row r="351">
          <cell r="A351">
            <v>604546</v>
          </cell>
          <cell r="B351" t="str">
            <v>546</v>
          </cell>
          <cell r="C351" t="str">
            <v>URBAN SERVICES</v>
          </cell>
          <cell r="D351" t="str">
            <v>Economic Development</v>
          </cell>
          <cell r="E351" t="str">
            <v>0302</v>
          </cell>
          <cell r="F351" t="str">
            <v>Planning and Development/Town Planning/Building Enforcement</v>
          </cell>
          <cell r="G351" t="str">
            <v>Function:Planning and Development:Core Function:Town Planning, Building Regulations and Enforcement, and City Engineer</v>
          </cell>
        </row>
        <row r="352">
          <cell r="A352">
            <v>604547</v>
          </cell>
          <cell r="B352" t="str">
            <v>547</v>
          </cell>
          <cell r="C352" t="str">
            <v>BUILDING CONTROL</v>
          </cell>
          <cell r="D352" t="str">
            <v>Economic Development</v>
          </cell>
          <cell r="E352" t="str">
            <v>0302</v>
          </cell>
          <cell r="F352" t="str">
            <v>Planning and Development/Town Planning/Building Enforcement</v>
          </cell>
          <cell r="G352" t="str">
            <v>Function:Planning and Development:Core Function:Town Planning, Building Regulations and Enforcement, and City Engineer</v>
          </cell>
        </row>
        <row r="353">
          <cell r="A353">
            <v>604548</v>
          </cell>
          <cell r="B353" t="str">
            <v>548</v>
          </cell>
          <cell r="C353" t="str">
            <v>DEV MNGT</v>
          </cell>
          <cell r="D353" t="str">
            <v>Economic Development</v>
          </cell>
          <cell r="E353" t="str">
            <v>0302</v>
          </cell>
          <cell r="F353" t="str">
            <v>Planning and Development/Town Planning/Building Enforcement</v>
          </cell>
          <cell r="G353" t="str">
            <v>Function:Planning and Development:Core Function:Town Planning, Building Regulations and Enforcement, and City Engineer</v>
          </cell>
        </row>
        <row r="354">
          <cell r="A354">
            <v>604549</v>
          </cell>
          <cell r="B354" t="str">
            <v>549</v>
          </cell>
          <cell r="C354" t="str">
            <v>FORWARD PLAN SERVICE</v>
          </cell>
          <cell r="D354" t="str">
            <v>Economic Development</v>
          </cell>
          <cell r="E354" t="str">
            <v>0302</v>
          </cell>
          <cell r="F354" t="str">
            <v>Planning and Development/Town Planning/Building Enforcement</v>
          </cell>
          <cell r="G354" t="str">
            <v>Function:Planning and Development:Core Function:Town Planning, Building Regulations and Enforcement, and City Engineer</v>
          </cell>
        </row>
        <row r="355">
          <cell r="A355">
            <v>604560</v>
          </cell>
          <cell r="B355" t="str">
            <v>560</v>
          </cell>
          <cell r="C355" t="str">
            <v>NEW HOUSING PROJECTS</v>
          </cell>
          <cell r="D355" t="str">
            <v>Economic Development</v>
          </cell>
          <cell r="E355" t="str">
            <v>0601</v>
          </cell>
          <cell r="F355" t="str">
            <v>Housing/Not Required</v>
          </cell>
          <cell r="G355" t="str">
            <v>Function:Housing:Core Function:Housing</v>
          </cell>
        </row>
        <row r="356">
          <cell r="A356">
            <v>604564</v>
          </cell>
          <cell r="B356" t="str">
            <v>564</v>
          </cell>
          <cell r="C356" t="str">
            <v>HOUSING : GENERAL</v>
          </cell>
          <cell r="D356" t="str">
            <v>Economic Development</v>
          </cell>
          <cell r="E356" t="str">
            <v>0601</v>
          </cell>
          <cell r="F356" t="str">
            <v>Housing/Not Required</v>
          </cell>
          <cell r="G356" t="str">
            <v>Function:Housing:Core Function:Housing</v>
          </cell>
        </row>
        <row r="357">
          <cell r="A357">
            <v>604568</v>
          </cell>
          <cell r="B357" t="str">
            <v>568</v>
          </cell>
          <cell r="C357" t="str">
            <v>EASTWOOD1 (ECONOMIC)</v>
          </cell>
          <cell r="D357" t="str">
            <v>Economic Development</v>
          </cell>
          <cell r="E357" t="str">
            <v>0601</v>
          </cell>
          <cell r="F357" t="str">
            <v>Housing/Not Required</v>
          </cell>
          <cell r="G357" t="str">
            <v>Function:Housing:Core Function:Housing</v>
          </cell>
        </row>
        <row r="358">
          <cell r="A358">
            <v>604571</v>
          </cell>
          <cell r="B358" t="str">
            <v>571</v>
          </cell>
          <cell r="C358" t="str">
            <v>EASTWOOD1 (SUB-ECON)</v>
          </cell>
          <cell r="D358" t="str">
            <v>Economic Development</v>
          </cell>
          <cell r="E358" t="str">
            <v>0601</v>
          </cell>
          <cell r="F358" t="str">
            <v>Housing/Not Required</v>
          </cell>
          <cell r="G358" t="str">
            <v>Function:Housing:Core Function:Housing</v>
          </cell>
        </row>
        <row r="359">
          <cell r="A359">
            <v>604574</v>
          </cell>
          <cell r="B359" t="str">
            <v>574</v>
          </cell>
          <cell r="C359" t="str">
            <v>FITZSIMMONS 1</v>
          </cell>
          <cell r="D359" t="str">
            <v>Economic Development</v>
          </cell>
          <cell r="E359" t="str">
            <v>0601</v>
          </cell>
          <cell r="F359" t="str">
            <v>Housing/Not Required</v>
          </cell>
          <cell r="G359" t="str">
            <v>Function:Housing:Core Function:Housing</v>
          </cell>
        </row>
        <row r="360">
          <cell r="A360">
            <v>604583</v>
          </cell>
          <cell r="B360" t="str">
            <v>583</v>
          </cell>
          <cell r="C360" t="str">
            <v>GARDENS</v>
          </cell>
          <cell r="D360" t="str">
            <v>Economic Development</v>
          </cell>
          <cell r="E360" t="str">
            <v>0601</v>
          </cell>
          <cell r="F360" t="str">
            <v>Housing/Not Required</v>
          </cell>
          <cell r="G360" t="str">
            <v>Function:Housing:Core Function:Housing</v>
          </cell>
        </row>
        <row r="361">
          <cell r="A361">
            <v>604586</v>
          </cell>
          <cell r="B361" t="str">
            <v>586</v>
          </cell>
          <cell r="C361" t="str">
            <v>GLENWOOD</v>
          </cell>
          <cell r="D361" t="str">
            <v>Economic Development</v>
          </cell>
          <cell r="E361" t="str">
            <v>0601</v>
          </cell>
          <cell r="F361" t="str">
            <v>Housing/Not Required</v>
          </cell>
          <cell r="G361" t="str">
            <v>Function:Housing:Core Function:Housing</v>
          </cell>
        </row>
        <row r="362">
          <cell r="A362">
            <v>604587</v>
          </cell>
          <cell r="B362" t="str">
            <v>587</v>
          </cell>
          <cell r="C362" t="str">
            <v>GLENWOOD</v>
          </cell>
          <cell r="D362" t="str">
            <v>Economic Development</v>
          </cell>
          <cell r="E362" t="str">
            <v>0601</v>
          </cell>
          <cell r="F362" t="str">
            <v>Housing/Not Required</v>
          </cell>
          <cell r="G362" t="str">
            <v>Function:Housing:Core Function:Housing</v>
          </cell>
        </row>
        <row r="363">
          <cell r="A363">
            <v>604589</v>
          </cell>
          <cell r="B363" t="str">
            <v>589</v>
          </cell>
          <cell r="C363" t="str">
            <v>GRANGE 1</v>
          </cell>
          <cell r="D363" t="str">
            <v>Economic Development</v>
          </cell>
          <cell r="E363" t="str">
            <v>0601</v>
          </cell>
          <cell r="F363" t="str">
            <v>Housing/Not Required</v>
          </cell>
          <cell r="G363" t="str">
            <v>Function:Housing:Core Function:Housing</v>
          </cell>
        </row>
        <row r="364">
          <cell r="A364">
            <v>604595</v>
          </cell>
          <cell r="B364" t="str">
            <v>595</v>
          </cell>
          <cell r="C364" t="str">
            <v>NORTHDALE 1</v>
          </cell>
          <cell r="D364" t="str">
            <v>Economic Development</v>
          </cell>
          <cell r="E364" t="str">
            <v>0601</v>
          </cell>
          <cell r="F364" t="str">
            <v>Housing/Not Required</v>
          </cell>
          <cell r="G364" t="str">
            <v>Function:Housing:Core Function:Housing</v>
          </cell>
        </row>
        <row r="365">
          <cell r="A365">
            <v>604601</v>
          </cell>
          <cell r="B365" t="str">
            <v>601</v>
          </cell>
          <cell r="C365" t="str">
            <v>NORTHDAL SUB-ECONM 4</v>
          </cell>
          <cell r="D365" t="str">
            <v>Economic Development</v>
          </cell>
          <cell r="E365" t="str">
            <v>0601</v>
          </cell>
          <cell r="F365" t="str">
            <v>Housing/Not Required</v>
          </cell>
          <cell r="G365" t="str">
            <v>Function:Housing:Core Function:Housing</v>
          </cell>
        </row>
        <row r="366">
          <cell r="A366">
            <v>604604</v>
          </cell>
          <cell r="B366" t="str">
            <v>604</v>
          </cell>
          <cell r="C366" t="str">
            <v>NORTHDAL SUB-ECONM 6</v>
          </cell>
          <cell r="D366" t="str">
            <v>Economic Development</v>
          </cell>
          <cell r="E366" t="str">
            <v>0601</v>
          </cell>
          <cell r="F366" t="str">
            <v>Housing/Not Required</v>
          </cell>
          <cell r="G366" t="str">
            <v>Function:Housing:Core Function:Housing</v>
          </cell>
        </row>
        <row r="367">
          <cell r="A367">
            <v>604607</v>
          </cell>
          <cell r="B367" t="str">
            <v>607</v>
          </cell>
          <cell r="C367" t="str">
            <v>NORTHDAL SUB-ECONM 8</v>
          </cell>
          <cell r="D367" t="str">
            <v>Economic Development</v>
          </cell>
          <cell r="E367" t="str">
            <v>0601</v>
          </cell>
          <cell r="F367" t="str">
            <v>Housing/Not Required</v>
          </cell>
          <cell r="G367" t="str">
            <v>Function:Housing:Core Function:Housing</v>
          </cell>
        </row>
        <row r="368">
          <cell r="A368">
            <v>604610</v>
          </cell>
          <cell r="B368" t="str">
            <v>610</v>
          </cell>
          <cell r="C368" t="str">
            <v>NORTHDAL SUB-ECON 10</v>
          </cell>
          <cell r="D368" t="str">
            <v>Economic Development</v>
          </cell>
          <cell r="E368" t="str">
            <v>0601</v>
          </cell>
          <cell r="F368" t="str">
            <v>Housing/Not Required</v>
          </cell>
          <cell r="G368" t="str">
            <v>Function:Housing:Core Function:Housing</v>
          </cell>
        </row>
        <row r="369">
          <cell r="A369">
            <v>604613</v>
          </cell>
          <cell r="B369" t="str">
            <v>613</v>
          </cell>
          <cell r="C369" t="str">
            <v>NORTHDAL ECONOMIC 1</v>
          </cell>
          <cell r="D369" t="str">
            <v>Economic Development</v>
          </cell>
          <cell r="E369" t="str">
            <v>0601</v>
          </cell>
          <cell r="F369" t="str">
            <v>Housing/Not Required</v>
          </cell>
          <cell r="G369" t="str">
            <v>Function:Housing:Core Function:Housing</v>
          </cell>
        </row>
        <row r="370">
          <cell r="A370">
            <v>604616</v>
          </cell>
          <cell r="B370" t="str">
            <v>616</v>
          </cell>
          <cell r="C370" t="str">
            <v>NORTHDAL ECONOMIC 1</v>
          </cell>
          <cell r="D370" t="str">
            <v>Economic Development</v>
          </cell>
          <cell r="E370" t="str">
            <v>0601</v>
          </cell>
          <cell r="F370" t="str">
            <v>Housing/Not Required</v>
          </cell>
          <cell r="G370" t="str">
            <v>Function:Housing:Core Function:Housing</v>
          </cell>
        </row>
        <row r="371">
          <cell r="A371">
            <v>604625</v>
          </cell>
          <cell r="B371" t="str">
            <v>625</v>
          </cell>
          <cell r="C371" t="str">
            <v>NORTHDAL ECONOMIC 7</v>
          </cell>
          <cell r="D371" t="str">
            <v>Economic Development</v>
          </cell>
          <cell r="E371" t="str">
            <v>0601</v>
          </cell>
          <cell r="F371" t="str">
            <v>Housing/Not Required</v>
          </cell>
          <cell r="G371" t="str">
            <v>Function:Housing:Core Function:Housing</v>
          </cell>
        </row>
        <row r="372">
          <cell r="A372">
            <v>604628</v>
          </cell>
          <cell r="B372" t="str">
            <v>628</v>
          </cell>
          <cell r="C372" t="str">
            <v>NORTHDAL ECONOMIC 9</v>
          </cell>
          <cell r="D372" t="str">
            <v>Economic Development</v>
          </cell>
          <cell r="E372" t="str">
            <v>0601</v>
          </cell>
          <cell r="F372" t="str">
            <v>Housing/Not Required</v>
          </cell>
          <cell r="G372" t="str">
            <v>Function:Housing:Core Function:Housing</v>
          </cell>
        </row>
        <row r="373">
          <cell r="A373">
            <v>604631</v>
          </cell>
          <cell r="B373" t="str">
            <v>631</v>
          </cell>
          <cell r="C373" t="str">
            <v>NORTHDAL ECONOMIC 12</v>
          </cell>
          <cell r="D373" t="str">
            <v>Economic Development</v>
          </cell>
          <cell r="E373" t="str">
            <v>0601</v>
          </cell>
          <cell r="F373" t="str">
            <v>Housing/Not Required</v>
          </cell>
          <cell r="G373" t="str">
            <v>Function:Housing:Core Function:Housing</v>
          </cell>
        </row>
        <row r="374">
          <cell r="A374">
            <v>604634</v>
          </cell>
          <cell r="B374" t="str">
            <v>634</v>
          </cell>
          <cell r="C374" t="str">
            <v>RIVERBEND 1</v>
          </cell>
          <cell r="D374" t="str">
            <v>Economic Development</v>
          </cell>
          <cell r="E374" t="str">
            <v>0601</v>
          </cell>
          <cell r="F374" t="str">
            <v>Housing/Not Required</v>
          </cell>
          <cell r="G374" t="str">
            <v>Function:Housing:Core Function:Housing</v>
          </cell>
        </row>
        <row r="375">
          <cell r="A375">
            <v>604637</v>
          </cell>
          <cell r="B375" t="str">
            <v>637</v>
          </cell>
          <cell r="C375" t="str">
            <v>RUDLING ROAD FLATS</v>
          </cell>
          <cell r="D375" t="str">
            <v>Economic Development</v>
          </cell>
          <cell r="E375" t="str">
            <v>0601</v>
          </cell>
          <cell r="F375" t="str">
            <v>Housing/Not Required</v>
          </cell>
          <cell r="G375" t="str">
            <v>Function:Housing:Core Function:Housing</v>
          </cell>
        </row>
        <row r="376">
          <cell r="A376">
            <v>604640</v>
          </cell>
          <cell r="B376" t="str">
            <v>640</v>
          </cell>
          <cell r="C376" t="str">
            <v>SANCTUARY ROAD 3</v>
          </cell>
          <cell r="D376" t="str">
            <v>Economic Development</v>
          </cell>
          <cell r="E376" t="str">
            <v>0601</v>
          </cell>
          <cell r="F376" t="str">
            <v>Housing/Not Required</v>
          </cell>
          <cell r="G376" t="str">
            <v>Function:Housing:Core Function:Housing</v>
          </cell>
        </row>
        <row r="377">
          <cell r="A377">
            <v>604643</v>
          </cell>
          <cell r="B377" t="str">
            <v>643</v>
          </cell>
          <cell r="C377" t="str">
            <v>WALTHEW SQUARE</v>
          </cell>
          <cell r="D377" t="str">
            <v>Economic Development</v>
          </cell>
          <cell r="E377" t="str">
            <v>0601</v>
          </cell>
          <cell r="F377" t="str">
            <v>Housing/Not Required</v>
          </cell>
          <cell r="G377" t="str">
            <v>Function:Housing:Core Function:Housing</v>
          </cell>
        </row>
        <row r="378">
          <cell r="A378">
            <v>604646</v>
          </cell>
          <cell r="B378" t="str">
            <v>646</v>
          </cell>
          <cell r="C378" t="str">
            <v>WESTGATE</v>
          </cell>
          <cell r="D378" t="str">
            <v>Economic Development</v>
          </cell>
          <cell r="E378" t="str">
            <v>0601</v>
          </cell>
          <cell r="F378" t="str">
            <v>Housing/Not Required</v>
          </cell>
          <cell r="G378" t="str">
            <v>Function:Housing:Core Function:Housing</v>
          </cell>
        </row>
        <row r="379">
          <cell r="A379">
            <v>604649</v>
          </cell>
          <cell r="B379" t="str">
            <v>649</v>
          </cell>
          <cell r="C379" t="str">
            <v>WILLOW GARDNS FLAT 1</v>
          </cell>
          <cell r="D379" t="str">
            <v>Economic Development</v>
          </cell>
          <cell r="E379" t="str">
            <v>0601</v>
          </cell>
          <cell r="F379" t="str">
            <v>Housing/Not Required</v>
          </cell>
          <cell r="G379" t="str">
            <v>Function:Housing:Core Function:Housing</v>
          </cell>
        </row>
        <row r="380">
          <cell r="A380">
            <v>604652</v>
          </cell>
          <cell r="B380" t="str">
            <v>652</v>
          </cell>
          <cell r="C380" t="str">
            <v>WILLOW GARDNS FLAT 2</v>
          </cell>
          <cell r="D380" t="str">
            <v>Economic Development</v>
          </cell>
          <cell r="E380" t="str">
            <v>0601</v>
          </cell>
          <cell r="F380" t="str">
            <v>Housing/Not Required</v>
          </cell>
          <cell r="G380" t="str">
            <v>Function:Housing:Core Function:Housing</v>
          </cell>
        </row>
        <row r="381">
          <cell r="A381">
            <v>604655</v>
          </cell>
          <cell r="B381" t="str">
            <v>655</v>
          </cell>
          <cell r="C381" t="str">
            <v>WILLOW GARDNS FLAT 3</v>
          </cell>
          <cell r="D381" t="str">
            <v>Economic Development</v>
          </cell>
          <cell r="E381" t="str">
            <v>0601</v>
          </cell>
          <cell r="F381" t="str">
            <v>Housing/Not Required</v>
          </cell>
          <cell r="G381" t="str">
            <v>Function:Housing:Core Function:Housing</v>
          </cell>
        </row>
        <row r="382">
          <cell r="A382">
            <v>604658</v>
          </cell>
          <cell r="B382" t="str">
            <v>658</v>
          </cell>
          <cell r="C382" t="str">
            <v>WILLOW GARDNS FLAT 4</v>
          </cell>
          <cell r="D382" t="str">
            <v>Economic Development</v>
          </cell>
          <cell r="E382" t="str">
            <v>0601</v>
          </cell>
          <cell r="F382" t="str">
            <v>Housing/Not Required</v>
          </cell>
          <cell r="G382" t="str">
            <v>Function:Housing:Core Function:Housing</v>
          </cell>
        </row>
        <row r="383">
          <cell r="A383">
            <v>604667</v>
          </cell>
          <cell r="B383" t="str">
            <v>667</v>
          </cell>
          <cell r="C383" t="str">
            <v>WOODLANDS NO 2</v>
          </cell>
          <cell r="D383" t="str">
            <v>Economic Development</v>
          </cell>
          <cell r="E383" t="str">
            <v>0601</v>
          </cell>
          <cell r="F383" t="str">
            <v>Housing/Not Required</v>
          </cell>
          <cell r="G383" t="str">
            <v>Function:Housing:Core Function:Housing</v>
          </cell>
        </row>
        <row r="384">
          <cell r="A384">
            <v>604670</v>
          </cell>
          <cell r="B384" t="str">
            <v>670</v>
          </cell>
          <cell r="C384" t="str">
            <v>WOODLANDS NO 3</v>
          </cell>
          <cell r="D384" t="str">
            <v>Economic Development</v>
          </cell>
          <cell r="E384" t="str">
            <v>0601</v>
          </cell>
          <cell r="F384" t="str">
            <v>Housing/Not Required</v>
          </cell>
          <cell r="G384" t="str">
            <v>Function:Housing:Core Function:Housing</v>
          </cell>
        </row>
        <row r="385">
          <cell r="A385">
            <v>604673</v>
          </cell>
          <cell r="B385" t="str">
            <v>673</v>
          </cell>
          <cell r="C385" t="str">
            <v>WOODLANDS NO 4</v>
          </cell>
          <cell r="D385" t="str">
            <v>Economic Development</v>
          </cell>
          <cell r="E385" t="str">
            <v>0601</v>
          </cell>
          <cell r="F385" t="str">
            <v>Housing/Not Required</v>
          </cell>
          <cell r="G385" t="str">
            <v>Function:Housing:Core Function:Housing</v>
          </cell>
        </row>
        <row r="386">
          <cell r="A386">
            <v>604679</v>
          </cell>
          <cell r="B386" t="str">
            <v>679</v>
          </cell>
          <cell r="C386" t="str">
            <v>WOODLANDS NO 7</v>
          </cell>
          <cell r="D386" t="str">
            <v>Economic Development</v>
          </cell>
          <cell r="E386" t="str">
            <v>0601</v>
          </cell>
          <cell r="F386" t="str">
            <v>Housing/Not Required</v>
          </cell>
          <cell r="G386" t="str">
            <v>Function:Housing:Core Function:Housing</v>
          </cell>
        </row>
        <row r="387">
          <cell r="A387">
            <v>604682</v>
          </cell>
          <cell r="B387" t="str">
            <v>682</v>
          </cell>
          <cell r="C387" t="str">
            <v>WOODLANDS NO 8</v>
          </cell>
          <cell r="D387" t="str">
            <v>Economic Development</v>
          </cell>
          <cell r="E387" t="str">
            <v>0601</v>
          </cell>
          <cell r="F387" t="str">
            <v>Housing/Not Required</v>
          </cell>
          <cell r="G387" t="str">
            <v>Function:Housing:Core Function:Housing</v>
          </cell>
        </row>
        <row r="388">
          <cell r="A388">
            <v>604685</v>
          </cell>
          <cell r="B388" t="str">
            <v>685</v>
          </cell>
          <cell r="C388" t="str">
            <v>WOODLANDS NO 9</v>
          </cell>
          <cell r="D388" t="str">
            <v>Economic Development</v>
          </cell>
          <cell r="E388" t="str">
            <v>0601</v>
          </cell>
          <cell r="F388" t="str">
            <v>Housing/Not Required</v>
          </cell>
          <cell r="G388" t="str">
            <v>Function:Housing:Core Function:Housing</v>
          </cell>
        </row>
        <row r="389">
          <cell r="A389">
            <v>604695</v>
          </cell>
          <cell r="B389" t="str">
            <v>695</v>
          </cell>
          <cell r="C389" t="str">
            <v>SOBANTU - HOUSING</v>
          </cell>
          <cell r="D389" t="str">
            <v>Economic Development</v>
          </cell>
          <cell r="E389" t="str">
            <v>0601</v>
          </cell>
          <cell r="F389" t="str">
            <v>Housing/Not Required</v>
          </cell>
          <cell r="G389" t="str">
            <v>Function:Housing:Core Function:Housing</v>
          </cell>
        </row>
        <row r="390">
          <cell r="A390">
            <v>604735</v>
          </cell>
          <cell r="B390" t="str">
            <v>735</v>
          </cell>
          <cell r="C390" t="str">
            <v>FORESTRY SERVICE</v>
          </cell>
          <cell r="D390" t="str">
            <v>Economic Development</v>
          </cell>
          <cell r="E390" t="str">
            <v>1404</v>
          </cell>
          <cell r="F390" t="str">
            <v>Other/Forestry</v>
          </cell>
          <cell r="G390" t="str">
            <v>Function:Other:Core Function:Forestry</v>
          </cell>
        </row>
        <row r="391">
          <cell r="A391">
            <v>604745</v>
          </cell>
          <cell r="B391" t="str">
            <v>745</v>
          </cell>
          <cell r="C391" t="str">
            <v>MUNICIPAL MARKET</v>
          </cell>
          <cell r="D391" t="str">
            <v>Economic Development</v>
          </cell>
          <cell r="E391" t="str">
            <v>1405</v>
          </cell>
          <cell r="F391" t="str">
            <v>Other/Markets</v>
          </cell>
          <cell r="G391" t="str">
            <v>Function:Other:Core Function:Markets</v>
          </cell>
        </row>
        <row r="392">
          <cell r="A392">
            <v>604844</v>
          </cell>
          <cell r="B392" t="str">
            <v>844</v>
          </cell>
          <cell r="C392" t="str">
            <v>ART GALLERY - GRANT</v>
          </cell>
          <cell r="D392" t="str">
            <v>Economic Development</v>
          </cell>
          <cell r="E392" t="str">
            <v>0502</v>
          </cell>
          <cell r="F392" t="str">
            <v>Comm. &amp; Social/Museums &amp; Art Galleries etc</v>
          </cell>
          <cell r="G392" t="str">
            <v>Function:Community and Social Services:Core Function:Museums and Art Galleries</v>
          </cell>
        </row>
        <row r="393">
          <cell r="A393">
            <v>694616</v>
          </cell>
          <cell r="B393" t="str">
            <v>616</v>
          </cell>
          <cell r="C393" t="e">
            <v>#N/A</v>
          </cell>
          <cell r="D393" t="str">
            <v>Economic Development</v>
          </cell>
          <cell r="E393" t="str">
            <v>0601</v>
          </cell>
          <cell r="F393" t="str">
            <v>Housing/Not Required</v>
          </cell>
          <cell r="G393" t="e">
            <v>#N/A</v>
          </cell>
        </row>
        <row r="394">
          <cell r="B394">
            <v>0</v>
          </cell>
        </row>
      </sheetData>
      <sheetData sheetId="9"/>
      <sheetData sheetId="10">
        <row r="1">
          <cell r="A1">
            <v>1</v>
          </cell>
          <cell r="B1">
            <v>2</v>
          </cell>
        </row>
        <row r="2">
          <cell r="A2">
            <v>103036</v>
          </cell>
          <cell r="B2" t="str">
            <v>1.1 - Internal Audit and Compliance</v>
          </cell>
        </row>
        <row r="3">
          <cell r="A3">
            <v>104053</v>
          </cell>
          <cell r="B3" t="str">
            <v>1.1 - Internal Audit and Compliance</v>
          </cell>
        </row>
        <row r="4">
          <cell r="A4">
            <v>104054</v>
          </cell>
          <cell r="B4" t="str">
            <v>1.1 - Internal Audit and Compliance</v>
          </cell>
        </row>
        <row r="5">
          <cell r="A5">
            <v>104052</v>
          </cell>
          <cell r="B5" t="str">
            <v>1.1 - Internal Audit and Compliance</v>
          </cell>
        </row>
        <row r="6">
          <cell r="A6">
            <v>101011</v>
          </cell>
          <cell r="B6" t="str">
            <v>1.2 - Office of the City Manager</v>
          </cell>
        </row>
        <row r="7">
          <cell r="A7">
            <v>103055</v>
          </cell>
          <cell r="B7" t="str">
            <v>1.2 - Office of the City Manager</v>
          </cell>
        </row>
        <row r="8">
          <cell r="A8">
            <v>104503</v>
          </cell>
          <cell r="B8" t="str">
            <v>1.2 - Office of the City Manager</v>
          </cell>
        </row>
        <row r="9">
          <cell r="A9">
            <v>104509</v>
          </cell>
          <cell r="B9" t="str">
            <v>1.2 - Office of the City Manager</v>
          </cell>
        </row>
        <row r="10">
          <cell r="A10">
            <v>104528</v>
          </cell>
          <cell r="B10" t="str">
            <v>1.2 - Office of the City Manager</v>
          </cell>
        </row>
        <row r="11">
          <cell r="A11">
            <v>104010</v>
          </cell>
          <cell r="B11" t="str">
            <v>1.3 - Political Support</v>
          </cell>
        </row>
        <row r="12">
          <cell r="A12">
            <v>104013</v>
          </cell>
          <cell r="B12" t="str">
            <v>1.3 - Political Support</v>
          </cell>
        </row>
        <row r="13">
          <cell r="A13">
            <v>104015</v>
          </cell>
          <cell r="B13" t="str">
            <v>1.3 - Political Support</v>
          </cell>
        </row>
        <row r="14">
          <cell r="A14">
            <v>104016</v>
          </cell>
          <cell r="B14" t="str">
            <v>1.3 - Political Support</v>
          </cell>
        </row>
        <row r="15">
          <cell r="A15">
            <v>104017</v>
          </cell>
          <cell r="B15" t="str">
            <v>1.3 - Political Support</v>
          </cell>
        </row>
        <row r="16">
          <cell r="A16">
            <v>104056</v>
          </cell>
          <cell r="B16" t="str">
            <v>1.3 - Political Support</v>
          </cell>
        </row>
        <row r="17">
          <cell r="A17">
            <v>104510</v>
          </cell>
          <cell r="B17" t="str">
            <v>1.3 - Political Support</v>
          </cell>
        </row>
        <row r="18">
          <cell r="A18">
            <v>103057</v>
          </cell>
          <cell r="B18" t="str">
            <v>1.3 - Political Support</v>
          </cell>
        </row>
        <row r="19">
          <cell r="A19">
            <v>103058</v>
          </cell>
          <cell r="B19" t="str">
            <v>1.4 - Strategic Planning</v>
          </cell>
        </row>
        <row r="20">
          <cell r="A20">
            <v>104014</v>
          </cell>
          <cell r="B20" t="str">
            <v>1.4 - Strategic Planning</v>
          </cell>
        </row>
        <row r="21">
          <cell r="A21">
            <v>104018</v>
          </cell>
          <cell r="B21" t="str">
            <v>1.4 - Strategic Planning</v>
          </cell>
        </row>
        <row r="22">
          <cell r="A22">
            <v>104019</v>
          </cell>
          <cell r="B22" t="str">
            <v>1.4 - Strategic Planning</v>
          </cell>
        </row>
        <row r="23">
          <cell r="A23">
            <v>203554</v>
          </cell>
          <cell r="B23" t="str">
            <v>2.1 - Asset Management</v>
          </cell>
        </row>
        <row r="24">
          <cell r="A24">
            <v>204025</v>
          </cell>
          <cell r="B24" t="str">
            <v>2.1 - Asset Management</v>
          </cell>
        </row>
        <row r="25">
          <cell r="A25">
            <v>204026</v>
          </cell>
          <cell r="B25" t="str">
            <v>2.1 - Asset Management</v>
          </cell>
        </row>
        <row r="26">
          <cell r="A26">
            <v>204040</v>
          </cell>
          <cell r="B26" t="str">
            <v>2.1 - Asset Management</v>
          </cell>
        </row>
        <row r="27">
          <cell r="A27">
            <v>204160</v>
          </cell>
          <cell r="B27" t="str">
            <v>2.1 - Asset Management</v>
          </cell>
        </row>
        <row r="28">
          <cell r="A28">
            <v>204170</v>
          </cell>
          <cell r="B28" t="str">
            <v>2.1 - Asset Management</v>
          </cell>
        </row>
        <row r="29">
          <cell r="A29">
            <v>204240</v>
          </cell>
          <cell r="B29" t="str">
            <v>2.1 - Asset Management</v>
          </cell>
        </row>
        <row r="30">
          <cell r="A30">
            <v>204242</v>
          </cell>
          <cell r="B30" t="str">
            <v>2.1 - Asset Management</v>
          </cell>
        </row>
        <row r="31">
          <cell r="A31">
            <v>204246</v>
          </cell>
          <cell r="B31" t="str">
            <v>2.1 - Asset Management</v>
          </cell>
        </row>
        <row r="32">
          <cell r="A32">
            <v>204825</v>
          </cell>
          <cell r="B32" t="str">
            <v>2.1 - Asset Management</v>
          </cell>
        </row>
        <row r="33">
          <cell r="A33">
            <v>202035</v>
          </cell>
          <cell r="B33" t="str">
            <v>2.2 - Budget and Treasury Management</v>
          </cell>
        </row>
        <row r="34">
          <cell r="A34">
            <v>203031</v>
          </cell>
          <cell r="B34" t="str">
            <v>2.2 - Budget and Treasury Management</v>
          </cell>
        </row>
        <row r="35">
          <cell r="A35">
            <v>203047</v>
          </cell>
          <cell r="B35" t="str">
            <v>2.2 - Budget and Treasury Management</v>
          </cell>
        </row>
        <row r="36">
          <cell r="A36">
            <v>204027</v>
          </cell>
          <cell r="B36" t="str">
            <v>2.2 - Budget and Treasury Management</v>
          </cell>
        </row>
        <row r="37">
          <cell r="A37">
            <v>204032</v>
          </cell>
          <cell r="B37" t="str">
            <v>2.2 - Budget and Treasury Management</v>
          </cell>
        </row>
        <row r="38">
          <cell r="A38">
            <v>204033</v>
          </cell>
          <cell r="B38" t="str">
            <v>2.2 - Budget and Treasury Management</v>
          </cell>
        </row>
        <row r="39">
          <cell r="A39">
            <v>204039</v>
          </cell>
          <cell r="B39" t="str">
            <v>2.2 - Budget and Treasury Management</v>
          </cell>
        </row>
        <row r="40">
          <cell r="A40">
            <v>204048</v>
          </cell>
          <cell r="B40" t="str">
            <v>2.2 - Budget and Treasury Management</v>
          </cell>
        </row>
        <row r="41">
          <cell r="A41">
            <v>204104</v>
          </cell>
          <cell r="B41" t="str">
            <v>2.2 - Budget and Treasury Management</v>
          </cell>
        </row>
        <row r="42">
          <cell r="A42">
            <v>203060</v>
          </cell>
          <cell r="B42" t="str">
            <v>2.2 - Budget and Treasury Management</v>
          </cell>
        </row>
        <row r="43">
          <cell r="A43">
            <v>204999</v>
          </cell>
          <cell r="B43" t="str">
            <v>2.2 - Budget and Treasury Management</v>
          </cell>
        </row>
        <row r="44">
          <cell r="A44">
            <v>203030</v>
          </cell>
          <cell r="B44" t="str">
            <v>2.3 - Expenditure Management</v>
          </cell>
        </row>
        <row r="45">
          <cell r="A45">
            <v>204041</v>
          </cell>
          <cell r="B45" t="str">
            <v>2.3 - Expenditure Management</v>
          </cell>
        </row>
        <row r="46">
          <cell r="A46">
            <v>204043</v>
          </cell>
          <cell r="B46" t="str">
            <v>2.3 - Expenditure Management</v>
          </cell>
        </row>
        <row r="47">
          <cell r="A47">
            <v>203045</v>
          </cell>
          <cell r="B47" t="str">
            <v>2.3 - Expenditure Management</v>
          </cell>
        </row>
        <row r="48">
          <cell r="A48">
            <v>204064</v>
          </cell>
          <cell r="B48" t="str">
            <v>2.3 - Expenditure Management</v>
          </cell>
        </row>
        <row r="49">
          <cell r="A49">
            <v>204065</v>
          </cell>
          <cell r="B49" t="str">
            <v>2.3 - Expenditure Management</v>
          </cell>
        </row>
        <row r="50">
          <cell r="A50">
            <v>203049</v>
          </cell>
          <cell r="B50" t="str">
            <v>2.4 - Revenue Management</v>
          </cell>
        </row>
        <row r="51">
          <cell r="A51">
            <v>204020</v>
          </cell>
          <cell r="B51" t="str">
            <v>2.4 - Revenue Management</v>
          </cell>
        </row>
        <row r="52">
          <cell r="A52">
            <v>204021</v>
          </cell>
          <cell r="B52" t="str">
            <v>2.4 - Revenue Management</v>
          </cell>
        </row>
        <row r="53">
          <cell r="A53">
            <v>204022</v>
          </cell>
          <cell r="B53" t="str">
            <v>2.4 - Revenue Management</v>
          </cell>
        </row>
        <row r="54">
          <cell r="A54">
            <v>204023</v>
          </cell>
          <cell r="B54" t="str">
            <v>2.4 - Revenue Management</v>
          </cell>
        </row>
        <row r="55">
          <cell r="A55">
            <v>204024</v>
          </cell>
          <cell r="B55" t="str">
            <v>2.4 - Revenue Management</v>
          </cell>
        </row>
        <row r="56">
          <cell r="A56">
            <v>204046</v>
          </cell>
          <cell r="B56" t="str">
            <v>2.4 - Revenue Management</v>
          </cell>
        </row>
        <row r="57">
          <cell r="A57">
            <v>204020</v>
          </cell>
          <cell r="B57" t="str">
            <v>2.4 - Revenue Management</v>
          </cell>
        </row>
        <row r="58">
          <cell r="A58">
            <v>204075</v>
          </cell>
          <cell r="B58" t="str">
            <v>2.4 - Revenue Management</v>
          </cell>
        </row>
        <row r="59">
          <cell r="A59">
            <v>203012</v>
          </cell>
          <cell r="B59" t="str">
            <v>2.5 - Supply Chain Management</v>
          </cell>
        </row>
        <row r="60">
          <cell r="A60">
            <v>204037</v>
          </cell>
          <cell r="B60" t="str">
            <v>2.5 - Supply Chain Management</v>
          </cell>
        </row>
        <row r="61">
          <cell r="A61">
            <v>204050</v>
          </cell>
          <cell r="B61" t="str">
            <v>2.5 - Supply Chain Management</v>
          </cell>
        </row>
        <row r="62">
          <cell r="A62">
            <v>204051</v>
          </cell>
          <cell r="B62" t="str">
            <v>2.5 - Supply Chain Management</v>
          </cell>
        </row>
        <row r="63">
          <cell r="A63">
            <v>204165</v>
          </cell>
          <cell r="B63" t="str">
            <v>2.5 - Supply Chain Management</v>
          </cell>
        </row>
        <row r="64">
          <cell r="A64">
            <v>403059</v>
          </cell>
          <cell r="B64" t="str">
            <v xml:space="preserve">3.1 - Area Based Management </v>
          </cell>
        </row>
        <row r="65">
          <cell r="A65">
            <v>403553</v>
          </cell>
          <cell r="B65" t="str">
            <v xml:space="preserve">3.1 - Area Based Management </v>
          </cell>
        </row>
        <row r="66">
          <cell r="A66">
            <v>404117</v>
          </cell>
          <cell r="B66" t="str">
            <v xml:space="preserve">3.1 - Area Based Management </v>
          </cell>
        </row>
        <row r="67">
          <cell r="A67">
            <v>404118</v>
          </cell>
          <cell r="B67" t="str">
            <v xml:space="preserve">3.1 - Area Based Management </v>
          </cell>
        </row>
        <row r="68">
          <cell r="A68">
            <v>404119</v>
          </cell>
          <cell r="B68" t="str">
            <v xml:space="preserve">3.1 - Area Based Management </v>
          </cell>
        </row>
        <row r="69">
          <cell r="A69">
            <v>404120</v>
          </cell>
          <cell r="B69" t="str">
            <v xml:space="preserve">3.1 - Area Based Management </v>
          </cell>
        </row>
        <row r="70">
          <cell r="A70">
            <v>404121</v>
          </cell>
          <cell r="B70" t="str">
            <v xml:space="preserve">3.1 - Area Based Management </v>
          </cell>
        </row>
        <row r="71">
          <cell r="A71">
            <v>404357</v>
          </cell>
          <cell r="B71" t="str">
            <v xml:space="preserve">3.1 - Area Based Management </v>
          </cell>
        </row>
        <row r="72">
          <cell r="A72">
            <v>404359</v>
          </cell>
          <cell r="B72" t="str">
            <v xml:space="preserve">3.1 - Area Based Management </v>
          </cell>
        </row>
        <row r="73">
          <cell r="A73">
            <v>403086</v>
          </cell>
          <cell r="B73" t="str">
            <v xml:space="preserve">3.1 - Area Based Management </v>
          </cell>
        </row>
        <row r="74">
          <cell r="A74">
            <v>403552</v>
          </cell>
          <cell r="B74" t="str">
            <v xml:space="preserve">3.1 - Area Based Management </v>
          </cell>
        </row>
        <row r="75">
          <cell r="A75">
            <v>404123</v>
          </cell>
          <cell r="B75" t="str">
            <v xml:space="preserve">3.1 - Area Based Management </v>
          </cell>
        </row>
        <row r="76">
          <cell r="A76">
            <v>403082</v>
          </cell>
          <cell r="B76" t="str">
            <v xml:space="preserve">3.1 - Area Based Management </v>
          </cell>
        </row>
        <row r="77">
          <cell r="A77">
            <v>404122</v>
          </cell>
          <cell r="B77" t="str">
            <v xml:space="preserve">3.1 - Area Based Management </v>
          </cell>
        </row>
        <row r="78">
          <cell r="A78">
            <v>404124</v>
          </cell>
          <cell r="B78" t="str">
            <v xml:space="preserve">3.1 - Area Based Management </v>
          </cell>
        </row>
        <row r="79">
          <cell r="A79">
            <v>404125</v>
          </cell>
          <cell r="B79" t="str">
            <v xml:space="preserve">3.1 - Area Based Management </v>
          </cell>
        </row>
        <row r="80">
          <cell r="A80">
            <v>404128</v>
          </cell>
          <cell r="B80" t="str">
            <v xml:space="preserve">3.1 - Area Based Management </v>
          </cell>
        </row>
        <row r="81">
          <cell r="A81">
            <v>404129</v>
          </cell>
          <cell r="B81" t="str">
            <v xml:space="preserve">3.1 - Area Based Management </v>
          </cell>
        </row>
        <row r="82">
          <cell r="A82">
            <v>404130</v>
          </cell>
          <cell r="B82" t="str">
            <v xml:space="preserve">3.1 - Area Based Management </v>
          </cell>
        </row>
        <row r="83">
          <cell r="A83">
            <v>404131</v>
          </cell>
          <cell r="B83" t="str">
            <v xml:space="preserve">3.1 - Area Based Management </v>
          </cell>
        </row>
        <row r="84">
          <cell r="A84">
            <v>404132</v>
          </cell>
          <cell r="B84" t="str">
            <v xml:space="preserve">3.1 - Area Based Management </v>
          </cell>
        </row>
        <row r="85">
          <cell r="A85">
            <v>404133</v>
          </cell>
          <cell r="B85" t="str">
            <v xml:space="preserve">3.1 - Area Based Management </v>
          </cell>
        </row>
        <row r="86">
          <cell r="A86">
            <v>404134</v>
          </cell>
          <cell r="B86" t="str">
            <v xml:space="preserve">3.1 - Area Based Management </v>
          </cell>
        </row>
        <row r="87">
          <cell r="A87">
            <v>404135</v>
          </cell>
          <cell r="B87" t="str">
            <v xml:space="preserve">3.1 - Area Based Management </v>
          </cell>
        </row>
        <row r="88">
          <cell r="A88">
            <v>404136</v>
          </cell>
          <cell r="B88" t="str">
            <v xml:space="preserve">3.1 - Area Based Management </v>
          </cell>
        </row>
        <row r="89">
          <cell r="A89">
            <v>404137</v>
          </cell>
          <cell r="B89" t="str">
            <v xml:space="preserve">3.1 - Area Based Management </v>
          </cell>
        </row>
        <row r="90">
          <cell r="A90">
            <v>404139</v>
          </cell>
          <cell r="B90" t="str">
            <v xml:space="preserve">3.1 - Area Based Management </v>
          </cell>
        </row>
        <row r="91">
          <cell r="A91">
            <v>404142</v>
          </cell>
          <cell r="B91" t="str">
            <v xml:space="preserve">3.1 - Area Based Management </v>
          </cell>
        </row>
        <row r="92">
          <cell r="A92">
            <v>403066</v>
          </cell>
          <cell r="B92" t="str">
            <v>3.2 - Public Safety, Emergency Services and Enforcement</v>
          </cell>
        </row>
        <row r="93">
          <cell r="A93">
            <v>404291</v>
          </cell>
          <cell r="B93" t="str">
            <v>3.2 - Public Safety, Emergency Services and Enforcement</v>
          </cell>
        </row>
        <row r="94">
          <cell r="A94">
            <v>404293</v>
          </cell>
          <cell r="B94" t="str">
            <v>3.2 - Public Safety, Emergency Services and Enforcement</v>
          </cell>
        </row>
        <row r="95">
          <cell r="A95">
            <v>404294</v>
          </cell>
          <cell r="B95" t="str">
            <v>3.2 - Public Safety, Emergency Services and Enforcement</v>
          </cell>
        </row>
        <row r="96">
          <cell r="A96">
            <v>404295</v>
          </cell>
          <cell r="B96" t="str">
            <v>3.2 - Public Safety, Emergency Services and Enforcement</v>
          </cell>
        </row>
        <row r="97">
          <cell r="A97">
            <v>404296</v>
          </cell>
          <cell r="B97" t="str">
            <v>3.2 - Public Safety, Emergency Services and Enforcement</v>
          </cell>
        </row>
        <row r="98">
          <cell r="A98">
            <v>404297</v>
          </cell>
          <cell r="B98" t="str">
            <v>3.2 - Public Safety, Emergency Services and Enforcement</v>
          </cell>
        </row>
        <row r="99">
          <cell r="A99">
            <v>404302</v>
          </cell>
          <cell r="B99" t="str">
            <v>3.2 - Public Safety, Emergency Services and Enforcement</v>
          </cell>
        </row>
        <row r="100">
          <cell r="A100">
            <v>404325</v>
          </cell>
          <cell r="B100" t="str">
            <v>3.2 - Public Safety, Emergency Services and Enforcement</v>
          </cell>
        </row>
        <row r="101">
          <cell r="A101">
            <v>404327</v>
          </cell>
          <cell r="B101" t="str">
            <v>3.2 - Public Safety, Emergency Services and Enforcement</v>
          </cell>
        </row>
        <row r="102">
          <cell r="A102">
            <v>404328</v>
          </cell>
          <cell r="B102" t="str">
            <v>3.2 - Public Safety, Emergency Services and Enforcement</v>
          </cell>
        </row>
        <row r="103">
          <cell r="A103">
            <v>404298</v>
          </cell>
          <cell r="B103" t="str">
            <v>3.2 - Public Safety, Emergency Services and Enforcement</v>
          </cell>
        </row>
        <row r="104">
          <cell r="A104">
            <v>404292</v>
          </cell>
          <cell r="B104" t="str">
            <v>3.2 - Public Safety, Emergency Services and Enforcement</v>
          </cell>
        </row>
        <row r="105">
          <cell r="A105">
            <v>404300</v>
          </cell>
          <cell r="B105" t="str">
            <v>3.2 - Public Safety, Emergency Services and Enforcement</v>
          </cell>
        </row>
        <row r="106">
          <cell r="A106">
            <v>404301</v>
          </cell>
          <cell r="B106" t="str">
            <v>3.2 - Public Safety, Emergency Services and Enforcement</v>
          </cell>
        </row>
        <row r="107">
          <cell r="A107">
            <v>404299</v>
          </cell>
          <cell r="B107" t="str">
            <v>3.2 - Public Safety, Emergency Services and Enforcement</v>
          </cell>
        </row>
        <row r="108">
          <cell r="A108">
            <v>404326</v>
          </cell>
          <cell r="B108" t="str">
            <v>3.2 - Public Safety, Emergency Services and Enforcement</v>
          </cell>
        </row>
        <row r="109">
          <cell r="A109">
            <v>403069</v>
          </cell>
          <cell r="B109" t="str">
            <v>3.3 - Recreation and Facilities</v>
          </cell>
        </row>
        <row r="110">
          <cell r="A110">
            <v>403243</v>
          </cell>
          <cell r="B110" t="str">
            <v>3.3 - Recreation and Facilities</v>
          </cell>
        </row>
        <row r="111">
          <cell r="A111">
            <v>404102</v>
          </cell>
          <cell r="B111" t="str">
            <v>3.3 - Recreation and Facilities</v>
          </cell>
        </row>
        <row r="112">
          <cell r="A112">
            <v>404106</v>
          </cell>
          <cell r="B112" t="str">
            <v>3.3 - Recreation and Facilities</v>
          </cell>
        </row>
        <row r="113">
          <cell r="A113">
            <v>404166</v>
          </cell>
          <cell r="B113" t="str">
            <v>3.3 - Recreation and Facilities</v>
          </cell>
        </row>
        <row r="114">
          <cell r="A114">
            <v>404390</v>
          </cell>
          <cell r="B114" t="str">
            <v>3.3 - Recreation and Facilities</v>
          </cell>
        </row>
        <row r="115">
          <cell r="A115">
            <v>404392</v>
          </cell>
          <cell r="B115" t="str">
            <v>3.3 - Recreation and Facilities</v>
          </cell>
        </row>
        <row r="116">
          <cell r="A116">
            <v>404394</v>
          </cell>
          <cell r="B116" t="str">
            <v>3.3 - Recreation and Facilities</v>
          </cell>
        </row>
        <row r="117">
          <cell r="A117">
            <v>404398</v>
          </cell>
          <cell r="B117" t="str">
            <v>3.3 - Recreation and Facilities</v>
          </cell>
        </row>
        <row r="118">
          <cell r="A118">
            <v>404400</v>
          </cell>
          <cell r="B118" t="str">
            <v>3.3 - Recreation and Facilities</v>
          </cell>
        </row>
        <row r="119">
          <cell r="A119">
            <v>404402</v>
          </cell>
          <cell r="B119" t="str">
            <v>3.3 - Recreation and Facilities</v>
          </cell>
        </row>
        <row r="120">
          <cell r="A120">
            <v>404404</v>
          </cell>
          <cell r="B120" t="str">
            <v>3.3 - Recreation and Facilities</v>
          </cell>
        </row>
        <row r="121">
          <cell r="A121">
            <v>404406</v>
          </cell>
          <cell r="B121" t="str">
            <v>3.3 - Recreation and Facilities</v>
          </cell>
        </row>
        <row r="122">
          <cell r="A122">
            <v>404408</v>
          </cell>
          <cell r="B122" t="str">
            <v>3.3 - Recreation and Facilities</v>
          </cell>
        </row>
        <row r="123">
          <cell r="A123">
            <v>404412</v>
          </cell>
          <cell r="B123" t="str">
            <v>3.3 - Recreation and Facilities</v>
          </cell>
        </row>
        <row r="124">
          <cell r="A124">
            <v>404431</v>
          </cell>
          <cell r="B124" t="str">
            <v>3.3 - Recreation and Facilities</v>
          </cell>
        </row>
        <row r="125">
          <cell r="A125">
            <v>404432</v>
          </cell>
          <cell r="B125" t="str">
            <v>3.3 - Recreation and Facilities</v>
          </cell>
        </row>
        <row r="126">
          <cell r="A126">
            <v>404435</v>
          </cell>
          <cell r="B126" t="str">
            <v>3.3 - Recreation and Facilities</v>
          </cell>
        </row>
        <row r="127">
          <cell r="A127">
            <v>404436</v>
          </cell>
          <cell r="B127" t="str">
            <v>3.3 - Recreation and Facilities</v>
          </cell>
        </row>
        <row r="128">
          <cell r="A128">
            <v>404438</v>
          </cell>
          <cell r="B128" t="str">
            <v>3.3 - Recreation and Facilities</v>
          </cell>
        </row>
        <row r="129">
          <cell r="A129">
            <v>404440</v>
          </cell>
          <cell r="B129" t="str">
            <v>3.3 - Recreation and Facilities</v>
          </cell>
        </row>
        <row r="130">
          <cell r="A130">
            <v>404444</v>
          </cell>
          <cell r="B130" t="str">
            <v>3.3 - Recreation and Facilities</v>
          </cell>
        </row>
        <row r="131">
          <cell r="A131">
            <v>404447</v>
          </cell>
          <cell r="B131" t="str">
            <v>3.3 - Recreation and Facilities</v>
          </cell>
        </row>
        <row r="132">
          <cell r="A132">
            <v>404448</v>
          </cell>
          <cell r="B132" t="str">
            <v>3.3 - Recreation and Facilities</v>
          </cell>
        </row>
        <row r="133">
          <cell r="A133">
            <v>404451</v>
          </cell>
          <cell r="B133" t="str">
            <v>3.3 - Recreation and Facilities</v>
          </cell>
        </row>
        <row r="134">
          <cell r="A134">
            <v>404457</v>
          </cell>
          <cell r="B134" t="str">
            <v>3.3 - Recreation and Facilities</v>
          </cell>
        </row>
        <row r="135">
          <cell r="A135">
            <v>404458</v>
          </cell>
          <cell r="B135" t="str">
            <v>3.3 - Recreation and Facilities</v>
          </cell>
        </row>
        <row r="136">
          <cell r="A136">
            <v>404460</v>
          </cell>
          <cell r="B136" t="str">
            <v>3.3 - Recreation and Facilities</v>
          </cell>
        </row>
        <row r="137">
          <cell r="A137">
            <v>404461</v>
          </cell>
          <cell r="B137" t="str">
            <v>3.3 - Recreation and Facilities</v>
          </cell>
        </row>
        <row r="138">
          <cell r="A138">
            <v>404463</v>
          </cell>
          <cell r="B138" t="str">
            <v>3.3 - Recreation and Facilities</v>
          </cell>
        </row>
        <row r="139">
          <cell r="A139">
            <v>404466</v>
          </cell>
          <cell r="B139" t="str">
            <v>3.3 - Recreation and Facilities</v>
          </cell>
        </row>
        <row r="140">
          <cell r="A140">
            <v>404467</v>
          </cell>
          <cell r="B140" t="str">
            <v>3.3 - Recreation and Facilities</v>
          </cell>
        </row>
        <row r="141">
          <cell r="A141">
            <v>404470</v>
          </cell>
          <cell r="B141" t="str">
            <v>3.3 - Recreation and Facilities</v>
          </cell>
        </row>
        <row r="142">
          <cell r="A142">
            <v>404472</v>
          </cell>
          <cell r="B142" t="str">
            <v>3.3 - Recreation and Facilities</v>
          </cell>
        </row>
        <row r="143">
          <cell r="A143">
            <v>404504</v>
          </cell>
          <cell r="B143" t="str">
            <v>3.3 - Recreation and Facilities</v>
          </cell>
        </row>
        <row r="144">
          <cell r="A144">
            <v>404512</v>
          </cell>
          <cell r="B144" t="str">
            <v>3.3 - Recreation and Facilities</v>
          </cell>
        </row>
        <row r="145">
          <cell r="A145">
            <v>404513</v>
          </cell>
          <cell r="B145" t="str">
            <v>3.3 - Recreation and Facilities</v>
          </cell>
        </row>
        <row r="146">
          <cell r="A146">
            <v>404437</v>
          </cell>
          <cell r="B146" t="str">
            <v>3.3 - Recreation and Facilities</v>
          </cell>
        </row>
        <row r="147">
          <cell r="A147">
            <v>404220</v>
          </cell>
          <cell r="B147" t="str">
            <v>3.3 - Recreation and Facilities</v>
          </cell>
        </row>
        <row r="148">
          <cell r="A148">
            <v>404267</v>
          </cell>
          <cell r="B148" t="str">
            <v>3.3 - Recreation and Facilities</v>
          </cell>
        </row>
        <row r="149">
          <cell r="A149">
            <v>404434</v>
          </cell>
          <cell r="B149" t="str">
            <v>3.3 - Recreation and Facilities</v>
          </cell>
        </row>
        <row r="150">
          <cell r="A150">
            <v>404443</v>
          </cell>
          <cell r="B150" t="str">
            <v>3.3 - Recreation and Facilities</v>
          </cell>
        </row>
        <row r="151">
          <cell r="A151">
            <v>404445</v>
          </cell>
          <cell r="B151" t="str">
            <v>3.3 - Recreation and Facilities</v>
          </cell>
        </row>
        <row r="152">
          <cell r="A152">
            <v>404446</v>
          </cell>
          <cell r="B152" t="str">
            <v>3.3 - Recreation and Facilities</v>
          </cell>
        </row>
        <row r="153">
          <cell r="A153">
            <v>404449</v>
          </cell>
          <cell r="B153" t="str">
            <v>3.3 - Recreation and Facilities</v>
          </cell>
        </row>
        <row r="154">
          <cell r="A154">
            <v>404450</v>
          </cell>
          <cell r="B154" t="str">
            <v>3.3 - Recreation and Facilities</v>
          </cell>
        </row>
        <row r="155">
          <cell r="A155">
            <v>404452</v>
          </cell>
          <cell r="B155" t="str">
            <v>3.3 - Recreation and Facilities</v>
          </cell>
        </row>
        <row r="156">
          <cell r="A156">
            <v>404453</v>
          </cell>
          <cell r="B156" t="str">
            <v>3.3 - Recreation and Facilities</v>
          </cell>
        </row>
        <row r="157">
          <cell r="A157">
            <v>404454</v>
          </cell>
          <cell r="B157" t="str">
            <v>3.3 - Recreation and Facilities</v>
          </cell>
        </row>
        <row r="158">
          <cell r="A158">
            <v>404455</v>
          </cell>
          <cell r="B158" t="str">
            <v>3.3 - Recreation and Facilities</v>
          </cell>
        </row>
        <row r="159">
          <cell r="A159">
            <v>404456</v>
          </cell>
          <cell r="B159" t="str">
            <v>3.3 - Recreation and Facilities</v>
          </cell>
        </row>
        <row r="160">
          <cell r="A160">
            <v>404459</v>
          </cell>
          <cell r="B160" t="str">
            <v>3.3 - Recreation and Facilities</v>
          </cell>
        </row>
        <row r="161">
          <cell r="A161">
            <v>404462</v>
          </cell>
          <cell r="B161" t="str">
            <v>3.3 - Recreation and Facilities</v>
          </cell>
        </row>
        <row r="162">
          <cell r="A162">
            <v>404464</v>
          </cell>
          <cell r="B162" t="str">
            <v>3.3 - Recreation and Facilities</v>
          </cell>
        </row>
        <row r="163">
          <cell r="A163">
            <v>404469</v>
          </cell>
          <cell r="B163" t="str">
            <v>3.3 - Recreation and Facilities</v>
          </cell>
        </row>
        <row r="164">
          <cell r="A164">
            <v>404471</v>
          </cell>
          <cell r="B164" t="str">
            <v>3.3 - Recreation and Facilities</v>
          </cell>
        </row>
        <row r="165">
          <cell r="A165">
            <v>404474</v>
          </cell>
          <cell r="B165" t="str">
            <v>3.3 - Recreation and Facilities</v>
          </cell>
        </row>
        <row r="166">
          <cell r="A166">
            <v>404475</v>
          </cell>
          <cell r="B166" t="str">
            <v>3.3 - Recreation and Facilities</v>
          </cell>
        </row>
        <row r="167">
          <cell r="A167">
            <v>404476</v>
          </cell>
          <cell r="B167" t="str">
            <v>3.3 - Recreation and Facilities</v>
          </cell>
        </row>
        <row r="168">
          <cell r="A168">
            <v>404477</v>
          </cell>
          <cell r="B168" t="str">
            <v>3.3 - Recreation and Facilities</v>
          </cell>
        </row>
        <row r="169">
          <cell r="A169">
            <v>404224</v>
          </cell>
          <cell r="B169" t="str">
            <v>3.3 - Recreation and Facilities</v>
          </cell>
        </row>
        <row r="170">
          <cell r="A170">
            <v>404221</v>
          </cell>
          <cell r="B170" t="str">
            <v>3.3 - Recreation and Facilities</v>
          </cell>
        </row>
        <row r="171">
          <cell r="A171">
            <v>404222</v>
          </cell>
          <cell r="B171" t="str">
            <v>3.3 - Recreation and Facilities</v>
          </cell>
        </row>
        <row r="172">
          <cell r="A172">
            <v>404223</v>
          </cell>
          <cell r="B172" t="str">
            <v>3.3 - Recreation and Facilities</v>
          </cell>
        </row>
        <row r="173">
          <cell r="A173">
            <v>404266</v>
          </cell>
          <cell r="B173" t="str">
            <v>3.3 - Recreation and Facilities</v>
          </cell>
        </row>
        <row r="174">
          <cell r="A174">
            <v>404465</v>
          </cell>
          <cell r="B174" t="str">
            <v>3.3 - Recreation and Facilities</v>
          </cell>
        </row>
        <row r="175">
          <cell r="A175">
            <v>404468</v>
          </cell>
          <cell r="B175" t="str">
            <v>3.3 - Recreation and Facilities</v>
          </cell>
        </row>
        <row r="176">
          <cell r="A176">
            <v>404433</v>
          </cell>
          <cell r="B176" t="str">
            <v>3.3 - Recreation and Facilities</v>
          </cell>
        </row>
        <row r="177">
          <cell r="A177">
            <v>404441</v>
          </cell>
          <cell r="B177" t="str">
            <v>3.3 - Recreation and Facilities</v>
          </cell>
        </row>
        <row r="178">
          <cell r="A178">
            <v>404473</v>
          </cell>
          <cell r="B178" t="str">
            <v>3.3 - Recreation and Facilities</v>
          </cell>
        </row>
        <row r="179">
          <cell r="A179">
            <v>404396</v>
          </cell>
          <cell r="B179" t="str">
            <v>3.3 - Recreation and Facilities</v>
          </cell>
        </row>
        <row r="180">
          <cell r="A180">
            <v>404430</v>
          </cell>
          <cell r="B180" t="str">
            <v>3.3 - Recreation and Facilities</v>
          </cell>
        </row>
        <row r="181">
          <cell r="A181">
            <v>404222</v>
          </cell>
          <cell r="B181" t="str">
            <v>3.3 - Recreation and Facilities</v>
          </cell>
        </row>
        <row r="182">
          <cell r="A182">
            <v>404478</v>
          </cell>
          <cell r="B182" t="str">
            <v>3.3 - Recreation and Facilities</v>
          </cell>
        </row>
        <row r="183">
          <cell r="A183">
            <v>403068</v>
          </cell>
          <cell r="B183" t="str">
            <v>3.4 - Waste Management</v>
          </cell>
        </row>
        <row r="184">
          <cell r="A184">
            <v>404173</v>
          </cell>
          <cell r="B184" t="str">
            <v>3.4 - Waste Management</v>
          </cell>
        </row>
        <row r="185">
          <cell r="A185">
            <v>404174</v>
          </cell>
          <cell r="B185" t="str">
            <v>3.4 - Waste Management</v>
          </cell>
        </row>
        <row r="186">
          <cell r="A186">
            <v>404180</v>
          </cell>
          <cell r="B186" t="str">
            <v>3.4 - Waste Management</v>
          </cell>
        </row>
        <row r="187">
          <cell r="A187">
            <v>404181</v>
          </cell>
          <cell r="B187" t="str">
            <v>3.4 - Waste Management</v>
          </cell>
        </row>
        <row r="188">
          <cell r="A188">
            <v>404182</v>
          </cell>
          <cell r="B188" t="str">
            <v>3.4 - Waste Management</v>
          </cell>
        </row>
        <row r="189">
          <cell r="A189">
            <v>404183</v>
          </cell>
          <cell r="B189" t="str">
            <v>3.4 - Waste Management</v>
          </cell>
        </row>
        <row r="190">
          <cell r="A190">
            <v>404184</v>
          </cell>
          <cell r="B190" t="str">
            <v>3.4 - Waste Management</v>
          </cell>
        </row>
        <row r="191">
          <cell r="A191">
            <v>404185</v>
          </cell>
          <cell r="B191" t="str">
            <v>3.4 - Waste Management</v>
          </cell>
        </row>
        <row r="192">
          <cell r="A192">
            <v>404186</v>
          </cell>
          <cell r="B192" t="str">
            <v>3.4 - Waste Management</v>
          </cell>
        </row>
        <row r="193">
          <cell r="A193">
            <v>404187</v>
          </cell>
          <cell r="B193" t="str">
            <v>3.4 - Waste Management</v>
          </cell>
        </row>
        <row r="194">
          <cell r="A194">
            <v>302501</v>
          </cell>
          <cell r="B194" t="str">
            <v>4.1 - Human Resources Management</v>
          </cell>
        </row>
        <row r="195">
          <cell r="A195">
            <v>303070</v>
          </cell>
          <cell r="B195" t="str">
            <v>4.1 - Human Resources Management</v>
          </cell>
        </row>
        <row r="196">
          <cell r="A196">
            <v>304001</v>
          </cell>
          <cell r="B196" t="str">
            <v>4.1 - Human Resources Management</v>
          </cell>
        </row>
        <row r="197">
          <cell r="A197">
            <v>304038</v>
          </cell>
          <cell r="B197" t="str">
            <v>4.1 - Human Resources Management</v>
          </cell>
        </row>
        <row r="198">
          <cell r="A198">
            <v>304103</v>
          </cell>
          <cell r="B198" t="str">
            <v>4.1 - Human Resources Management</v>
          </cell>
        </row>
        <row r="199">
          <cell r="A199">
            <v>304346</v>
          </cell>
          <cell r="B199" t="str">
            <v>4.1 - Human Resources Management</v>
          </cell>
        </row>
        <row r="200">
          <cell r="A200">
            <v>304525</v>
          </cell>
          <cell r="B200" t="str">
            <v>4.1 - Human Resources Management</v>
          </cell>
        </row>
        <row r="201">
          <cell r="A201">
            <v>304530</v>
          </cell>
          <cell r="B201" t="str">
            <v>4.1 - Human Resources Management</v>
          </cell>
        </row>
        <row r="202">
          <cell r="A202">
            <v>404144</v>
          </cell>
          <cell r="B202" t="str">
            <v>4.1 - Human Resources Management</v>
          </cell>
        </row>
        <row r="203">
          <cell r="A203">
            <v>304347</v>
          </cell>
          <cell r="B203" t="str">
            <v>4.1 - Human Resources Management</v>
          </cell>
        </row>
        <row r="204">
          <cell r="A204">
            <v>303075</v>
          </cell>
          <cell r="B204" t="str">
            <v>4.2 - Information Technology</v>
          </cell>
        </row>
        <row r="205">
          <cell r="A205">
            <v>304071</v>
          </cell>
          <cell r="B205" t="str">
            <v>4.2 - Information Technology</v>
          </cell>
        </row>
        <row r="206">
          <cell r="A206">
            <v>304072</v>
          </cell>
          <cell r="B206" t="str">
            <v>4.2 - Information Technology</v>
          </cell>
        </row>
        <row r="207">
          <cell r="A207">
            <v>304073</v>
          </cell>
          <cell r="B207" t="str">
            <v>4.2 - Information Technology</v>
          </cell>
        </row>
        <row r="208">
          <cell r="A208">
            <v>304074</v>
          </cell>
          <cell r="B208" t="str">
            <v>4.2 - Information Technology</v>
          </cell>
        </row>
        <row r="209">
          <cell r="A209">
            <v>304526</v>
          </cell>
          <cell r="B209" t="str">
            <v>4.2 - Information Technology</v>
          </cell>
        </row>
        <row r="210">
          <cell r="A210">
            <v>304502</v>
          </cell>
          <cell r="B210" t="str">
            <v>4.3 - Legal Services</v>
          </cell>
        </row>
        <row r="211">
          <cell r="A211">
            <v>304502</v>
          </cell>
          <cell r="B211" t="str">
            <v>4.3 - Legal Services</v>
          </cell>
        </row>
        <row r="212">
          <cell r="A212">
            <v>303077</v>
          </cell>
          <cell r="B212" t="str">
            <v>4.4 - Secretariat and Auxiliary Services</v>
          </cell>
        </row>
        <row r="213">
          <cell r="A213">
            <v>304505</v>
          </cell>
          <cell r="B213" t="str">
            <v>4.4 - Secretariat and Auxiliary Services</v>
          </cell>
        </row>
        <row r="214">
          <cell r="A214">
            <v>304506</v>
          </cell>
          <cell r="B214" t="str">
            <v>4.4 - Secretariat and Auxiliary Services</v>
          </cell>
        </row>
        <row r="215">
          <cell r="A215">
            <v>304507</v>
          </cell>
          <cell r="B215" t="str">
            <v>4.4 - Secretariat and Auxiliary Services</v>
          </cell>
        </row>
        <row r="216">
          <cell r="A216">
            <v>402284</v>
          </cell>
          <cell r="B216" t="str">
            <v>4.5 - General Manager: Corporate Service</v>
          </cell>
        </row>
        <row r="217">
          <cell r="A217">
            <v>503091</v>
          </cell>
          <cell r="B217" t="str">
            <v>5.1 - Electricity</v>
          </cell>
        </row>
        <row r="218">
          <cell r="A218">
            <v>504088</v>
          </cell>
          <cell r="B218" t="str">
            <v>5.1 - Electricity</v>
          </cell>
        </row>
        <row r="219">
          <cell r="A219">
            <v>504089</v>
          </cell>
          <cell r="B219" t="str">
            <v>5.1 - Electricity</v>
          </cell>
        </row>
        <row r="220">
          <cell r="A220">
            <v>504161</v>
          </cell>
          <cell r="B220" t="str">
            <v>5.1 - Electricity</v>
          </cell>
        </row>
        <row r="221">
          <cell r="A221">
            <v>504164</v>
          </cell>
          <cell r="B221" t="str">
            <v>5.1 - Electricity</v>
          </cell>
        </row>
        <row r="222">
          <cell r="A222">
            <v>504701</v>
          </cell>
          <cell r="B222" t="str">
            <v>5.1 - Electricity</v>
          </cell>
        </row>
        <row r="223">
          <cell r="A223">
            <v>504703</v>
          </cell>
          <cell r="B223" t="str">
            <v>5.1 - Electricity</v>
          </cell>
        </row>
        <row r="224">
          <cell r="A224">
            <v>504704</v>
          </cell>
          <cell r="B224" t="str">
            <v>5.1 - Electricity</v>
          </cell>
        </row>
        <row r="225">
          <cell r="A225">
            <v>504705</v>
          </cell>
          <cell r="B225" t="str">
            <v>5.1 - Electricity</v>
          </cell>
        </row>
        <row r="226">
          <cell r="A226">
            <v>504706</v>
          </cell>
          <cell r="B226" t="str">
            <v>5.1 - Electricity</v>
          </cell>
        </row>
        <row r="227">
          <cell r="A227">
            <v>504707</v>
          </cell>
          <cell r="B227" t="str">
            <v>5.1 - Electricity</v>
          </cell>
        </row>
        <row r="228">
          <cell r="A228">
            <v>504708</v>
          </cell>
          <cell r="B228" t="str">
            <v>5.1 - Electricity</v>
          </cell>
        </row>
        <row r="229">
          <cell r="A229">
            <v>504709</v>
          </cell>
          <cell r="B229" t="str">
            <v>5.1 - Electricity</v>
          </cell>
        </row>
        <row r="230">
          <cell r="A230">
            <v>504710</v>
          </cell>
          <cell r="B230" t="str">
            <v>5.1 - Electricity</v>
          </cell>
        </row>
        <row r="231">
          <cell r="A231">
            <v>504711</v>
          </cell>
          <cell r="B231" t="str">
            <v>5.1 - Electricity</v>
          </cell>
        </row>
        <row r="232">
          <cell r="A232">
            <v>504713</v>
          </cell>
          <cell r="B232" t="str">
            <v>5.1 - Electricity</v>
          </cell>
        </row>
        <row r="233">
          <cell r="A233">
            <v>504090</v>
          </cell>
          <cell r="B233" t="str">
            <v>5.1 - Electricity</v>
          </cell>
        </row>
        <row r="234">
          <cell r="A234">
            <v>504702</v>
          </cell>
          <cell r="B234" t="str">
            <v>5.1 - Electricity</v>
          </cell>
        </row>
        <row r="235">
          <cell r="A235">
            <v>504712</v>
          </cell>
          <cell r="B235" t="str">
            <v>5.1 - Electricity</v>
          </cell>
        </row>
        <row r="236">
          <cell r="A236">
            <v>504028</v>
          </cell>
          <cell r="B236" t="str">
            <v>5.1 - Electricity</v>
          </cell>
        </row>
        <row r="237">
          <cell r="A237">
            <v>504066</v>
          </cell>
          <cell r="B237" t="str">
            <v>5.1 - Electricity</v>
          </cell>
        </row>
        <row r="238">
          <cell r="A238">
            <v>504527</v>
          </cell>
          <cell r="B238" t="str">
            <v>5.2 - Project Management Office</v>
          </cell>
        </row>
        <row r="239">
          <cell r="A239">
            <v>503094</v>
          </cell>
          <cell r="B239" t="str">
            <v>5.3 - Roads and Transportation</v>
          </cell>
        </row>
        <row r="240">
          <cell r="A240">
            <v>504093</v>
          </cell>
          <cell r="B240" t="str">
            <v>5.3 - Roads and Transportation</v>
          </cell>
        </row>
        <row r="241">
          <cell r="A241">
            <v>504124</v>
          </cell>
          <cell r="B241" t="str">
            <v>5.3 - Roads and Transportation</v>
          </cell>
        </row>
        <row r="242">
          <cell r="A242">
            <v>504125</v>
          </cell>
          <cell r="B242" t="str">
            <v>5.3 - Roads and Transportation</v>
          </cell>
        </row>
        <row r="243">
          <cell r="A243">
            <v>504132</v>
          </cell>
          <cell r="B243" t="str">
            <v>5.3 - Roads and Transportation</v>
          </cell>
        </row>
        <row r="244">
          <cell r="A244">
            <v>504131</v>
          </cell>
          <cell r="B244" t="str">
            <v>5.3 - Roads and Transportation</v>
          </cell>
        </row>
        <row r="245">
          <cell r="A245">
            <v>504136</v>
          </cell>
          <cell r="B245" t="str">
            <v>5.3 - Roads and Transportation</v>
          </cell>
        </row>
        <row r="246">
          <cell r="A246">
            <v>504139</v>
          </cell>
          <cell r="B246" t="str">
            <v>5.3 - Roads and Transportation</v>
          </cell>
        </row>
        <row r="247">
          <cell r="A247">
            <v>504140</v>
          </cell>
          <cell r="B247" t="str">
            <v>5.3 - Roads and Transportation</v>
          </cell>
        </row>
        <row r="248">
          <cell r="A248">
            <v>504141</v>
          </cell>
          <cell r="B248" t="str">
            <v>5.3 - Roads and Transportation</v>
          </cell>
        </row>
        <row r="249">
          <cell r="A249">
            <v>504143</v>
          </cell>
          <cell r="B249" t="str">
            <v>5.3 - Roads and Transportation</v>
          </cell>
        </row>
        <row r="250">
          <cell r="A250">
            <v>504167</v>
          </cell>
          <cell r="B250" t="str">
            <v>5.3 - Roads and Transportation</v>
          </cell>
        </row>
        <row r="251">
          <cell r="A251">
            <v>504171</v>
          </cell>
          <cell r="B251" t="str">
            <v>5.3 - Roads and Transportation</v>
          </cell>
        </row>
        <row r="252">
          <cell r="A252">
            <v>504129</v>
          </cell>
          <cell r="B252" t="str">
            <v>5.3 - Roads and Transportation</v>
          </cell>
        </row>
        <row r="253">
          <cell r="A253">
            <v>504137</v>
          </cell>
          <cell r="B253" t="str">
            <v>5.3 - Roads and Transportation</v>
          </cell>
        </row>
        <row r="254">
          <cell r="A254">
            <v>504162</v>
          </cell>
          <cell r="B254" t="str">
            <v>5.3 - Roads and Transportation</v>
          </cell>
        </row>
        <row r="255">
          <cell r="A255">
            <v>504714</v>
          </cell>
          <cell r="B255" t="str">
            <v>5.3 - Roads and Transportation</v>
          </cell>
        </row>
        <row r="256">
          <cell r="A256">
            <v>504126</v>
          </cell>
          <cell r="B256" t="str">
            <v>5.3 - Roads and Transportation</v>
          </cell>
        </row>
        <row r="257">
          <cell r="A257">
            <v>504127</v>
          </cell>
          <cell r="B257" t="str">
            <v>5.3 - Roads and Transportation</v>
          </cell>
        </row>
        <row r="258">
          <cell r="A258">
            <v>504128</v>
          </cell>
          <cell r="B258" t="str">
            <v>5.3 - Roads and Transportation</v>
          </cell>
        </row>
        <row r="259">
          <cell r="A259">
            <v>504130</v>
          </cell>
          <cell r="B259" t="str">
            <v>5.3 - Roads and Transportation</v>
          </cell>
        </row>
        <row r="260">
          <cell r="A260">
            <v>504133</v>
          </cell>
          <cell r="B260" t="str">
            <v>5.3 - Roads and Transportation</v>
          </cell>
        </row>
        <row r="261">
          <cell r="A261">
            <v>504135</v>
          </cell>
          <cell r="B261" t="str">
            <v>5.3 - Roads and Transportation</v>
          </cell>
        </row>
        <row r="262">
          <cell r="A262">
            <v>504142</v>
          </cell>
          <cell r="B262" t="str">
            <v>5.3 - Roads and Transportation</v>
          </cell>
        </row>
        <row r="263">
          <cell r="A263">
            <v>503096</v>
          </cell>
          <cell r="B263" t="str">
            <v>5.4 - Water and Sanitation</v>
          </cell>
        </row>
        <row r="264">
          <cell r="A264">
            <v>504080</v>
          </cell>
          <cell r="B264" t="str">
            <v>5.4 - Water and Sanitation</v>
          </cell>
        </row>
        <row r="265">
          <cell r="A265">
            <v>504095</v>
          </cell>
          <cell r="B265" t="str">
            <v>5.4 - Water and Sanitation</v>
          </cell>
        </row>
        <row r="266">
          <cell r="A266">
            <v>504168</v>
          </cell>
          <cell r="B266" t="str">
            <v>5.4 - Water and Sanitation</v>
          </cell>
        </row>
        <row r="267">
          <cell r="A267">
            <v>504169</v>
          </cell>
          <cell r="B267" t="str">
            <v>5.4 - Water and Sanitation</v>
          </cell>
        </row>
        <row r="268">
          <cell r="A268">
            <v>504172</v>
          </cell>
          <cell r="B268" t="str">
            <v>5.4 - Water and Sanitation</v>
          </cell>
        </row>
        <row r="269">
          <cell r="A269">
            <v>504175</v>
          </cell>
          <cell r="B269" t="str">
            <v>5.4 - Water and Sanitation</v>
          </cell>
        </row>
        <row r="270">
          <cell r="A270">
            <v>504202</v>
          </cell>
          <cell r="B270" t="str">
            <v>5.4 - Water and Sanitation</v>
          </cell>
        </row>
        <row r="271">
          <cell r="A271">
            <v>504786</v>
          </cell>
          <cell r="B271" t="str">
            <v>5.4 - Water and Sanitation</v>
          </cell>
        </row>
        <row r="272">
          <cell r="A272">
            <v>504787</v>
          </cell>
          <cell r="B272" t="str">
            <v>5.4 - Water and Sanitation</v>
          </cell>
        </row>
        <row r="273">
          <cell r="A273">
            <v>504788</v>
          </cell>
          <cell r="B273" t="str">
            <v>5.4 - Water and Sanitation</v>
          </cell>
        </row>
        <row r="274">
          <cell r="A274">
            <v>504789</v>
          </cell>
          <cell r="B274" t="str">
            <v>5.4 - Water and Sanitation</v>
          </cell>
        </row>
        <row r="275">
          <cell r="A275">
            <v>504207</v>
          </cell>
          <cell r="B275" t="str">
            <v>5.4 - Water and Sanitation</v>
          </cell>
        </row>
        <row r="276">
          <cell r="A276">
            <v>504788</v>
          </cell>
          <cell r="B276" t="str">
            <v>5.4 - Water and Sanitation</v>
          </cell>
        </row>
        <row r="277">
          <cell r="A277">
            <v>504203</v>
          </cell>
          <cell r="B277" t="str">
            <v>5.4 - Water and Sanitation</v>
          </cell>
        </row>
        <row r="278">
          <cell r="A278">
            <v>504205</v>
          </cell>
          <cell r="B278" t="str">
            <v>5.4 - Water and Sanitation</v>
          </cell>
        </row>
        <row r="279">
          <cell r="A279">
            <v>504785</v>
          </cell>
          <cell r="B279" t="str">
            <v>5.4 - Water and Sanitation</v>
          </cell>
        </row>
        <row r="280">
          <cell r="A280">
            <v>502100</v>
          </cell>
          <cell r="B280" t="str">
            <v xml:space="preserve">5.5 - General Manager: Infrastructure </v>
          </cell>
        </row>
        <row r="281">
          <cell r="A281">
            <v>603114</v>
          </cell>
          <cell r="B281" t="str">
            <v>6.1 - City Entities</v>
          </cell>
        </row>
        <row r="282">
          <cell r="A282">
            <v>604480</v>
          </cell>
          <cell r="B282" t="str">
            <v>6.1 - City Entities</v>
          </cell>
        </row>
        <row r="283">
          <cell r="A283">
            <v>604508</v>
          </cell>
          <cell r="B283" t="str">
            <v>6.1 - City Entities</v>
          </cell>
        </row>
        <row r="284">
          <cell r="A284">
            <v>604745</v>
          </cell>
          <cell r="B284" t="str">
            <v>6.1 - City Entities</v>
          </cell>
        </row>
        <row r="285">
          <cell r="A285">
            <v>604844</v>
          </cell>
          <cell r="B285" t="str">
            <v>6.1 - City Entities</v>
          </cell>
        </row>
        <row r="286">
          <cell r="A286">
            <v>604508</v>
          </cell>
          <cell r="B286" t="str">
            <v>6.1 - City Entities</v>
          </cell>
        </row>
        <row r="287">
          <cell r="A287">
            <v>604514</v>
          </cell>
          <cell r="B287" t="str">
            <v>6.1 - City Entities</v>
          </cell>
        </row>
        <row r="288">
          <cell r="A288">
            <v>604113</v>
          </cell>
          <cell r="B288" t="str">
            <v>6.1 - City Entities</v>
          </cell>
        </row>
        <row r="289">
          <cell r="A289">
            <v>604517</v>
          </cell>
          <cell r="B289" t="str">
            <v>6.1 - City Entities</v>
          </cell>
        </row>
        <row r="290">
          <cell r="A290">
            <v>604735</v>
          </cell>
          <cell r="B290" t="str">
            <v>6.1 - City Entities</v>
          </cell>
        </row>
        <row r="291">
          <cell r="A291">
            <v>603098</v>
          </cell>
          <cell r="B291" t="str">
            <v>6.2 - Development Services</v>
          </cell>
        </row>
        <row r="292">
          <cell r="A292">
            <v>604241</v>
          </cell>
          <cell r="B292" t="str">
            <v>6.2 - Development Services</v>
          </cell>
        </row>
        <row r="293">
          <cell r="A293">
            <v>604247</v>
          </cell>
          <cell r="B293" t="str">
            <v>6.2 - Development Services</v>
          </cell>
        </row>
        <row r="294">
          <cell r="A294">
            <v>604511</v>
          </cell>
          <cell r="B294" t="str">
            <v>6.2 - Development Services</v>
          </cell>
        </row>
        <row r="295">
          <cell r="A295">
            <v>604515</v>
          </cell>
          <cell r="B295" t="str">
            <v>6.2 - Development Services</v>
          </cell>
        </row>
        <row r="296">
          <cell r="A296">
            <v>604099</v>
          </cell>
          <cell r="B296" t="str">
            <v>6.3 - Human Settlement Development</v>
          </cell>
        </row>
        <row r="297">
          <cell r="A297">
            <v>604265</v>
          </cell>
          <cell r="B297" t="str">
            <v>6.3 - Human Settlement Development</v>
          </cell>
        </row>
        <row r="298">
          <cell r="A298">
            <v>604270</v>
          </cell>
          <cell r="B298" t="str">
            <v>6.3 - Human Settlement Development</v>
          </cell>
        </row>
        <row r="299">
          <cell r="A299">
            <v>604560</v>
          </cell>
          <cell r="B299" t="str">
            <v>6.3 - Human Settlement Development</v>
          </cell>
        </row>
        <row r="300">
          <cell r="A300">
            <v>604564</v>
          </cell>
          <cell r="B300" t="str">
            <v>6.3 - Human Settlement Development</v>
          </cell>
        </row>
        <row r="301">
          <cell r="A301">
            <v>604270</v>
          </cell>
          <cell r="B301" t="str">
            <v>6.3 - Human Settlement Development</v>
          </cell>
        </row>
        <row r="302">
          <cell r="A302">
            <v>604568</v>
          </cell>
          <cell r="B302" t="str">
            <v>6.3 - Human Settlement Development</v>
          </cell>
        </row>
        <row r="303">
          <cell r="A303">
            <v>604571</v>
          </cell>
          <cell r="B303" t="str">
            <v>6.3 - Human Settlement Development</v>
          </cell>
        </row>
        <row r="304">
          <cell r="A304">
            <v>604586</v>
          </cell>
          <cell r="B304" t="str">
            <v>6.3 - Human Settlement Development</v>
          </cell>
        </row>
        <row r="305">
          <cell r="A305">
            <v>604589</v>
          </cell>
          <cell r="B305" t="str">
            <v>6.3 - Human Settlement Development</v>
          </cell>
        </row>
        <row r="306">
          <cell r="A306">
            <v>604607</v>
          </cell>
          <cell r="B306" t="str">
            <v>6.3 - Human Settlement Development</v>
          </cell>
        </row>
        <row r="307">
          <cell r="A307">
            <v>604610</v>
          </cell>
          <cell r="B307" t="str">
            <v>6.3 - Human Settlement Development</v>
          </cell>
        </row>
        <row r="308">
          <cell r="A308">
            <v>604625</v>
          </cell>
          <cell r="B308" t="str">
            <v>6.3 - Human Settlement Development</v>
          </cell>
        </row>
        <row r="309">
          <cell r="A309">
            <v>604628</v>
          </cell>
          <cell r="B309" t="str">
            <v>6.3 - Human Settlement Development</v>
          </cell>
        </row>
        <row r="310">
          <cell r="A310">
            <v>604631</v>
          </cell>
          <cell r="B310" t="str">
            <v>6.3 - Human Settlement Development</v>
          </cell>
        </row>
        <row r="311">
          <cell r="A311">
            <v>604634</v>
          </cell>
          <cell r="B311" t="str">
            <v>6.3 - Human Settlement Development</v>
          </cell>
        </row>
        <row r="312">
          <cell r="A312">
            <v>604637</v>
          </cell>
          <cell r="B312" t="str">
            <v>6.3 - Human Settlement Development</v>
          </cell>
        </row>
        <row r="313">
          <cell r="A313">
            <v>604646</v>
          </cell>
          <cell r="B313" t="str">
            <v>6.3 - Human Settlement Development</v>
          </cell>
        </row>
        <row r="314">
          <cell r="A314">
            <v>604649</v>
          </cell>
          <cell r="B314" t="str">
            <v>6.3 - Human Settlement Development</v>
          </cell>
        </row>
        <row r="315">
          <cell r="A315">
            <v>604652</v>
          </cell>
          <cell r="B315" t="str">
            <v>6.3 - Human Settlement Development</v>
          </cell>
        </row>
        <row r="316">
          <cell r="A316">
            <v>604655</v>
          </cell>
          <cell r="B316" t="str">
            <v>6.3 - Human Settlement Development</v>
          </cell>
        </row>
        <row r="317">
          <cell r="A317">
            <v>604658</v>
          </cell>
          <cell r="B317" t="str">
            <v>6.3 - Human Settlement Development</v>
          </cell>
        </row>
        <row r="318">
          <cell r="A318">
            <v>604670</v>
          </cell>
          <cell r="B318" t="str">
            <v>6.3 - Human Settlement Development</v>
          </cell>
        </row>
        <row r="319">
          <cell r="A319">
            <v>604673</v>
          </cell>
          <cell r="B319" t="str">
            <v>6.3 - Human Settlement Development</v>
          </cell>
        </row>
        <row r="320">
          <cell r="A320">
            <v>604682</v>
          </cell>
          <cell r="B320" t="str">
            <v>6.3 - Human Settlement Development</v>
          </cell>
        </row>
        <row r="321">
          <cell r="A321">
            <v>604695</v>
          </cell>
          <cell r="B321" t="str">
            <v>6.3 - Human Settlement Development</v>
          </cell>
        </row>
        <row r="322">
          <cell r="A322">
            <v>604560</v>
          </cell>
          <cell r="B322" t="str">
            <v>6.3 - Human Settlement Development</v>
          </cell>
        </row>
        <row r="323">
          <cell r="A323">
            <v>604271</v>
          </cell>
          <cell r="B323" t="str">
            <v>6.3 - Human Settlement Development</v>
          </cell>
        </row>
        <row r="324">
          <cell r="A324">
            <v>604587</v>
          </cell>
          <cell r="B324" t="str">
            <v>6.3 - Human Settlement Development</v>
          </cell>
        </row>
        <row r="325">
          <cell r="A325">
            <v>604616</v>
          </cell>
          <cell r="B325" t="str">
            <v>6.3 - Human Settlement Development</v>
          </cell>
        </row>
        <row r="326">
          <cell r="A326">
            <v>604685</v>
          </cell>
          <cell r="B326" t="str">
            <v>6.3 - Human Settlement Development</v>
          </cell>
        </row>
        <row r="327">
          <cell r="A327">
            <v>604679</v>
          </cell>
          <cell r="B327" t="str">
            <v>6.3 - Human Settlement Development</v>
          </cell>
        </row>
        <row r="328">
          <cell r="A328">
            <v>603116</v>
          </cell>
          <cell r="B328" t="str">
            <v>6.4 - Town Planning</v>
          </cell>
        </row>
        <row r="329">
          <cell r="A329">
            <v>604101</v>
          </cell>
          <cell r="B329" t="str">
            <v>6.4 - Town Planning</v>
          </cell>
        </row>
        <row r="330">
          <cell r="A330">
            <v>604111</v>
          </cell>
          <cell r="B330" t="str">
            <v>6.4 - Town Planning</v>
          </cell>
        </row>
        <row r="331">
          <cell r="A331">
            <v>604115</v>
          </cell>
          <cell r="B331" t="str">
            <v>6.4 - Town Planning</v>
          </cell>
        </row>
        <row r="332">
          <cell r="A332">
            <v>604285</v>
          </cell>
          <cell r="B332" t="str">
            <v>6.4 - Town Planning</v>
          </cell>
        </row>
        <row r="333">
          <cell r="A333">
            <v>604347</v>
          </cell>
          <cell r="B333" t="str">
            <v>6.4 - Town Planning</v>
          </cell>
        </row>
        <row r="334">
          <cell r="A334">
            <v>604545</v>
          </cell>
          <cell r="B334" t="str">
            <v>6.4 - Town Planning</v>
          </cell>
        </row>
        <row r="335">
          <cell r="A335">
            <v>604546</v>
          </cell>
          <cell r="B335" t="str">
            <v>6.4 - Town Planning</v>
          </cell>
        </row>
        <row r="336">
          <cell r="A336">
            <v>604547</v>
          </cell>
          <cell r="B336" t="str">
            <v>6.4 - Town Planning</v>
          </cell>
        </row>
        <row r="337">
          <cell r="A337">
            <v>604548</v>
          </cell>
          <cell r="B337" t="str">
            <v>6.4 - Town Planning</v>
          </cell>
        </row>
        <row r="338">
          <cell r="A338">
            <v>604549</v>
          </cell>
          <cell r="B338" t="str">
            <v>6.4 - Town Planning</v>
          </cell>
        </row>
        <row r="339">
          <cell r="A339">
            <v>602097</v>
          </cell>
          <cell r="B339" t="str">
            <v>6.5 - General Manager: Sustainable Development and City Enterprises</v>
          </cell>
        </row>
        <row r="340">
          <cell r="A340">
            <v>404126</v>
          </cell>
          <cell r="B340" t="str">
            <v>3.3 - Recreation and Facilities</v>
          </cell>
        </row>
        <row r="341">
          <cell r="A341">
            <v>404127</v>
          </cell>
          <cell r="B341" t="str">
            <v>3.3 - Recreation and Facilities</v>
          </cell>
        </row>
        <row r="342">
          <cell r="A342">
            <v>404138</v>
          </cell>
          <cell r="B342" t="str">
            <v>3.3 - Recreation and Facilities</v>
          </cell>
        </row>
        <row r="343">
          <cell r="A343">
            <v>404140</v>
          </cell>
          <cell r="B343" t="str">
            <v>3.3 - Recreation and Facilities</v>
          </cell>
        </row>
        <row r="344">
          <cell r="A344">
            <v>300003</v>
          </cell>
          <cell r="B344" t="str">
            <v>6.1 - City Entities</v>
          </cell>
        </row>
        <row r="345">
          <cell r="A345">
            <v>300002</v>
          </cell>
          <cell r="B345" t="str">
            <v>6.1 - City Entities</v>
          </cell>
        </row>
        <row r="346">
          <cell r="A346">
            <v>300001</v>
          </cell>
          <cell r="B346" t="str">
            <v>6.1 - City Entities</v>
          </cell>
        </row>
        <row r="347">
          <cell r="A347">
            <v>304526</v>
          </cell>
          <cell r="B347" t="str">
            <v>6.1 - City Entities</v>
          </cell>
        </row>
        <row r="348">
          <cell r="A348">
            <v>300004</v>
          </cell>
          <cell r="B348" t="str">
            <v>6.1 - City Entities</v>
          </cell>
        </row>
        <row r="349">
          <cell r="A349">
            <v>300005</v>
          </cell>
          <cell r="B349" t="str">
            <v>6.1 - City Entities</v>
          </cell>
        </row>
        <row r="350">
          <cell r="A350">
            <v>404141</v>
          </cell>
          <cell r="B350" t="str">
            <v>3.3 - Recreation and Facilities</v>
          </cell>
        </row>
        <row r="351">
          <cell r="A351">
            <v>702100</v>
          </cell>
          <cell r="B351" t="str">
            <v>7.5 General Manager Electricity</v>
          </cell>
        </row>
        <row r="352">
          <cell r="A352">
            <v>703093</v>
          </cell>
          <cell r="B352" t="str">
            <v>7.1 Electricity planning</v>
          </cell>
        </row>
        <row r="353">
          <cell r="A353">
            <v>703098</v>
          </cell>
          <cell r="B353" t="str">
            <v>7.5 General Manager Electricity</v>
          </cell>
        </row>
        <row r="354">
          <cell r="A354">
            <v>704065</v>
          </cell>
          <cell r="B354" t="str">
            <v>7.4 Revenue Magement</v>
          </cell>
        </row>
        <row r="355">
          <cell r="A355">
            <v>704066</v>
          </cell>
          <cell r="B355" t="str">
            <v>7.4 Revenue Magement</v>
          </cell>
        </row>
        <row r="356">
          <cell r="A356">
            <v>704067</v>
          </cell>
          <cell r="B356" t="str">
            <v>7.3 Operations and Maintenance</v>
          </cell>
        </row>
        <row r="357">
          <cell r="A357">
            <v>704076</v>
          </cell>
          <cell r="B357" t="str">
            <v>7.4 Revenue Magement</v>
          </cell>
        </row>
        <row r="358">
          <cell r="A358">
            <v>704077</v>
          </cell>
          <cell r="B358" t="str">
            <v>7.3 Operations and Maintenance</v>
          </cell>
        </row>
        <row r="359">
          <cell r="A359">
            <v>704078</v>
          </cell>
          <cell r="B359" t="str">
            <v>7.3 Operations and Maintenance</v>
          </cell>
        </row>
        <row r="360">
          <cell r="A360">
            <v>704079</v>
          </cell>
          <cell r="B360" t="str">
            <v>7.3 Operations and Maintenance</v>
          </cell>
        </row>
        <row r="361">
          <cell r="A361">
            <v>704080</v>
          </cell>
          <cell r="B361" t="str">
            <v>7.3 Operations and Maintenance</v>
          </cell>
        </row>
        <row r="362">
          <cell r="A362">
            <v>704081</v>
          </cell>
          <cell r="B362" t="str">
            <v>7.3 Operations and Maintenance</v>
          </cell>
        </row>
        <row r="363">
          <cell r="A363">
            <v>704082</v>
          </cell>
          <cell r="B363" t="str">
            <v>7.3 Operations and Maintenance</v>
          </cell>
        </row>
        <row r="364">
          <cell r="A364">
            <v>704083</v>
          </cell>
          <cell r="B364" t="str">
            <v>7.3 Operations and Maintenance</v>
          </cell>
        </row>
        <row r="365">
          <cell r="A365">
            <v>704084</v>
          </cell>
          <cell r="B365" t="str">
            <v>7.3 Operations and Maintenance</v>
          </cell>
        </row>
        <row r="366">
          <cell r="A366">
            <v>704086</v>
          </cell>
          <cell r="B366" t="str">
            <v>7.3 Operations and Maintenance</v>
          </cell>
        </row>
        <row r="367">
          <cell r="A367">
            <v>704087</v>
          </cell>
          <cell r="B367" t="str">
            <v>7.4 Revenue Magement</v>
          </cell>
        </row>
        <row r="368">
          <cell r="A368">
            <v>704090</v>
          </cell>
          <cell r="B368" t="str">
            <v>7.4 Revenue Magement</v>
          </cell>
        </row>
        <row r="369">
          <cell r="A369">
            <v>702100</v>
          </cell>
          <cell r="B369" t="str">
            <v>7.5 General Manger Electricity</v>
          </cell>
        </row>
        <row r="370">
          <cell r="A370">
            <v>704090</v>
          </cell>
          <cell r="B370" t="str">
            <v>7.4 Revenue Magement</v>
          </cell>
        </row>
        <row r="371">
          <cell r="A371">
            <v>704087</v>
          </cell>
          <cell r="B371" t="str">
            <v>7.1 Electricity planning</v>
          </cell>
        </row>
        <row r="372">
          <cell r="A372">
            <v>704061</v>
          </cell>
          <cell r="B372" t="str">
            <v>7.1 Electricity planning</v>
          </cell>
        </row>
        <row r="373">
          <cell r="A373">
            <v>703098</v>
          </cell>
          <cell r="B373" t="str">
            <v>7.4 Revenue Magement</v>
          </cell>
        </row>
        <row r="374">
          <cell r="A374">
            <v>704084</v>
          </cell>
          <cell r="B374" t="str">
            <v>7.3 Operations and Maintenance</v>
          </cell>
        </row>
        <row r="375">
          <cell r="A375">
            <v>704083</v>
          </cell>
          <cell r="B375" t="str">
            <v>7.3 Operations and Maintenance</v>
          </cell>
        </row>
        <row r="376">
          <cell r="A376">
            <v>702100</v>
          </cell>
          <cell r="B376" t="str">
            <v>7.5 General Manger Electricity</v>
          </cell>
        </row>
        <row r="377">
          <cell r="A377">
            <v>704076</v>
          </cell>
          <cell r="B377" t="str">
            <v>7.4 Revenue Magement</v>
          </cell>
        </row>
        <row r="378">
          <cell r="A378">
            <v>704067</v>
          </cell>
          <cell r="B378" t="str">
            <v>7.3 Operations and Maintenance</v>
          </cell>
        </row>
        <row r="379">
          <cell r="A379">
            <v>704065</v>
          </cell>
          <cell r="B379" t="str">
            <v>7.4 Revenue Magement</v>
          </cell>
        </row>
        <row r="380">
          <cell r="A380">
            <v>704066</v>
          </cell>
          <cell r="B380" t="str">
            <v>7.4 Revenue Magement</v>
          </cell>
        </row>
        <row r="381">
          <cell r="A381">
            <v>704081</v>
          </cell>
          <cell r="B381" t="str">
            <v>7.3 Operations and Maintenance</v>
          </cell>
        </row>
        <row r="382">
          <cell r="A382">
            <v>704086</v>
          </cell>
          <cell r="B382" t="str">
            <v>7.3 Operations and Maintenance</v>
          </cell>
        </row>
        <row r="383">
          <cell r="A383">
            <v>704079</v>
          </cell>
          <cell r="B383" t="str">
            <v>7.3 Operations and Maintenance</v>
          </cell>
        </row>
        <row r="384">
          <cell r="A384">
            <v>704078</v>
          </cell>
          <cell r="B384" t="str">
            <v>7.3 Operations and Maintenance</v>
          </cell>
        </row>
        <row r="385">
          <cell r="A385">
            <v>704077</v>
          </cell>
          <cell r="B385" t="str">
            <v>7.3 Operations and Maintenance</v>
          </cell>
        </row>
        <row r="386">
          <cell r="A386">
            <v>704082</v>
          </cell>
          <cell r="B386" t="str">
            <v>7.3 Operations and Maintenance</v>
          </cell>
        </row>
        <row r="387">
          <cell r="A387">
            <v>702100</v>
          </cell>
          <cell r="B387" t="str">
            <v>7.5 General Manager Electricity</v>
          </cell>
        </row>
        <row r="388">
          <cell r="A388">
            <v>702100</v>
          </cell>
          <cell r="B388" t="str">
            <v>7.5 General Manger Electricity</v>
          </cell>
        </row>
        <row r="389">
          <cell r="A389">
            <v>503092</v>
          </cell>
          <cell r="B389" t="str">
            <v>5.2 - Project Management Office</v>
          </cell>
        </row>
        <row r="390">
          <cell r="A390">
            <v>504715</v>
          </cell>
          <cell r="B390" t="str">
            <v>7.3 Operations and Maintenance</v>
          </cell>
        </row>
        <row r="391">
          <cell r="A391">
            <v>704062</v>
          </cell>
          <cell r="B391" t="str">
            <v>7.1 Electricity planning</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 val="Sheet6"/>
      <sheetName val="KPA SUMMARY"/>
      <sheetName val="Sheet2"/>
      <sheetName val="cds strategies 16 17"/>
      <sheetName val="kpa's"/>
      <sheetName val="INDEX"/>
      <sheetName val="IDP REFERENCE"/>
      <sheetName val="NKPA"/>
      <sheetName val="b2b pillars "/>
      <sheetName val="DROP DOWN KEY"/>
      <sheetName val="Sheet 4"/>
      <sheetName val="cds strategies 17 18"/>
    </sheetNames>
    <sheetDataSet>
      <sheetData sheetId="0" refreshError="1"/>
      <sheetData sheetId="1" refreshError="1"/>
      <sheetData sheetId="2" refreshError="1">
        <row r="15">
          <cell r="B15" t="str">
            <v>Budget Year 2011/12</v>
          </cell>
        </row>
        <row r="30">
          <cell r="B30" t="str">
            <v>Description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DBIP 17 18"/>
      <sheetName val="CONTENTS PAGE"/>
      <sheetName val="STRATEGIC OBJECTIVES"/>
      <sheetName val="TABLE OF ABBREVIATIONS"/>
      <sheetName val="ANNEXURE E"/>
      <sheetName val="3 YEAR CAPITAL PLAN"/>
      <sheetName val="ANNEX A"/>
      <sheetName val="ANNEX B"/>
      <sheetName val="ANNEX C"/>
      <sheetName val="ANNEX D"/>
      <sheetName val="REGULATD PERFORMANCE INDICATORS"/>
      <sheetName val="ANNEXURE F"/>
      <sheetName val="BACK TO BASICS "/>
      <sheetName val="ANNEXURE G"/>
      <sheetName val="ANNEXURE H"/>
      <sheetName val="ANNEXURE I"/>
      <sheetName val="ANNEXURE J"/>
      <sheetName val="Environmental Management"/>
      <sheetName val="Spatial Planning "/>
      <sheetName val="Development Management "/>
      <sheetName val="GEVDI"/>
      <sheetName val="dates 17 18"/>
      <sheetName val="LMO "/>
      <sheetName val="kpa's"/>
      <sheetName val="b2b pillars "/>
      <sheetName val="cds strategies 17 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strategies 16 17"/>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OP 17 18"/>
      <sheetName val="CONTENTS PAGE"/>
      <sheetName val="STRATEGIC OBJECTIVES"/>
      <sheetName val="TABLE OF ABBREVIATIONS"/>
      <sheetName val="ANN A OCM COVER"/>
      <sheetName val="INTERNAL AUDIT"/>
      <sheetName val="STRATEGIC PLANNING (IDP)"/>
      <sheetName val="OFFICE OF THE CM (COMM &amp; IGR)"/>
      <sheetName val="OFFICE OF THE CM (OC,P &amp; KM)"/>
      <sheetName val="ANN B FIN COVER"/>
      <sheetName val="BUDGET PLNG IMPLTN &amp; MNTNG"/>
      <sheetName val="EXPENDITURE MNGNT"/>
      <sheetName val="REVENUE MNGNT"/>
      <sheetName val="dates 17 18"/>
      <sheetName val="SUPPLY CHAIN "/>
      <sheetName val="ASSETS &amp; LIABILITIES MNGNT"/>
      <sheetName val="mSCOA"/>
      <sheetName val="SAP"/>
      <sheetName val="FIN GOV &amp; PM"/>
      <sheetName val="ANN C INFRA SERV COV"/>
      <sheetName val="PM0"/>
      <sheetName val="ANN D CORP SERV COV"/>
      <sheetName val="LEGAL"/>
      <sheetName val="ICT"/>
      <sheetName val="SECRETARIAT &amp; AUX SERV"/>
      <sheetName val="HUMAN RESOURCES"/>
      <sheetName val="ANNEXURE E"/>
      <sheetName val="TOWN PLAN &amp; EM "/>
      <sheetName val="BUILD CONTR "/>
      <sheetName val="ENVIRONMENTAL HEALTH"/>
      <sheetName val="HUMAN SETTLEMENTS"/>
      <sheetName val="kpa's"/>
      <sheetName val="cds strategies 16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COVER SDBIP 14 15"/>
      <sheetName val="STRATEGIC OBJECTIVES - KEY"/>
      <sheetName val="TABLE OF ABBREVIATIONS"/>
      <sheetName val="3 YEAR CAP PLAN"/>
      <sheetName val="ANNEX A"/>
      <sheetName val="ANNEX B"/>
      <sheetName val="ANNEX C"/>
      <sheetName val="ANNEX D"/>
      <sheetName val="ANNEX E"/>
      <sheetName val="REGULATED PERF INDICATORS"/>
      <sheetName val="ANNEX F"/>
      <sheetName val="OFFICE OF THE SPEAKER"/>
      <sheetName val="OFFICE OF THE MAYOR"/>
      <sheetName val="OFFICE OF THE MM"/>
      <sheetName val="ANNEX G"/>
      <sheetName val="ABM"/>
      <sheetName val="HEALTH &amp; SOC SERV"/>
      <sheetName val="COMMUNITY DEVELOPMENT"/>
      <sheetName val="PUBLIC SAFETY ENF &amp; DIS MNGT"/>
      <sheetName val="SAFE CITY"/>
      <sheetName val="ANNEX H"/>
      <sheetName val="WATER &amp; SANITATION"/>
      <sheetName val="ROADS &amp; TRANSPORTATION"/>
      <sheetName val="ELECTRICITY "/>
      <sheetName val="LANDFILL SITE"/>
      <sheetName val="FLEET MANAGEMENT"/>
      <sheetName val="ANNEX I"/>
      <sheetName val="LOCAL ECONOMIC DEVELOPMENT"/>
      <sheetName val="TOWN PLANNING AND ENV MNGT"/>
      <sheetName val="HUMAN SETTLEMENTS"/>
      <sheetName val="Sheet1"/>
      <sheetName val="Sheet2"/>
      <sheetName val="cds strategies 16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DBIP 17 18"/>
      <sheetName val="CONTENTS PAGE"/>
      <sheetName val="STRATEGIC OBJECTIVES"/>
      <sheetName val="TABLE OF ABBREVIATIONS"/>
      <sheetName val="ANNEXURE E"/>
      <sheetName val="3 YEAR CAPITAL PLAN"/>
      <sheetName val="ANNEX A"/>
      <sheetName val="ANNEX B"/>
      <sheetName val="ANNEX C"/>
      <sheetName val="ANNEX D"/>
      <sheetName val="REGULATD PERFORMANCE INDICATORS"/>
      <sheetName val="ANNEXURE F"/>
      <sheetName val="BACK TO BASICS "/>
      <sheetName val="ANNEXURE G"/>
      <sheetName val="POLITICAL SUPPORT (OTS)"/>
      <sheetName val="POLITICAL SUPPORT (OTM)"/>
      <sheetName val="MM IRPTN"/>
      <sheetName val="ANNEXURE H"/>
      <sheetName val="WASTE MANAGEMENT "/>
      <sheetName val="PUB SAF, EMER SERV &amp; ENF"/>
      <sheetName val="ABM"/>
      <sheetName val="RECREATION &amp; FACILITIES"/>
      <sheetName val="ANNEXURE I"/>
      <sheetName val="WATER &amp; SAN"/>
      <sheetName val="ROADS"/>
      <sheetName val="ELECTRICITY"/>
      <sheetName val="MECH WORKSHOPS"/>
      <sheetName val="ANNEXURE J"/>
      <sheetName val="DEVELOPMENT SERVICES"/>
      <sheetName val="TOWN PLAN &amp; EM "/>
      <sheetName val="ENVIRONMENTAL HEALTH"/>
      <sheetName val="HUMAN SETTLEMENTS"/>
      <sheetName val="dates 17 18"/>
      <sheetName val="CITY ENTITIES - SAFE CITY"/>
      <sheetName val="kpa's"/>
      <sheetName val="b2b pillars "/>
      <sheetName val="cds strategies 17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DBIP 16 17"/>
      <sheetName val="CONTENTS PAGE"/>
      <sheetName val="STRATEGIC OBJECTIVES"/>
      <sheetName val="TABLE OF ABBREVIATIONS"/>
      <sheetName val="3 YEAR CAPITAL PLAN"/>
      <sheetName val="ANNEX A"/>
      <sheetName val="ANNEX B"/>
      <sheetName val="ANNEX C"/>
      <sheetName val="ANNEX D"/>
      <sheetName val="ANNEXURE E"/>
      <sheetName val="REGULATD PERFORMANCE INDICATORS"/>
      <sheetName val="dates 16 17"/>
      <sheetName val="ANNEXURE F"/>
      <sheetName val="BACK TO BASICS "/>
      <sheetName val="ANNEXURE G"/>
      <sheetName val="SPEAKER"/>
      <sheetName val="MAYOR"/>
      <sheetName val="MM IRPTN"/>
      <sheetName val="ANNEXURE H"/>
      <sheetName val="ABM"/>
      <sheetName val="HEALTH &amp; SS"/>
      <sheetName val="COM DEV"/>
      <sheetName val="PUB SAF &amp; DIS MNGT"/>
      <sheetName val="SAFE CITY"/>
      <sheetName val="ANNEXURE I"/>
      <sheetName val="WATER &amp; SAN"/>
      <sheetName val="ROADS"/>
      <sheetName val="ELECTRICITY"/>
      <sheetName val="LANDFILL"/>
      <sheetName val="FLEET"/>
      <sheetName val="ANNEXURE J"/>
      <sheetName val="LED"/>
      <sheetName val="TOWN PLAN &amp; EM"/>
      <sheetName val="HUMAN SETTLEMENTS"/>
      <sheetName val="kpa's"/>
      <sheetName val="b2b pillars "/>
      <sheetName val="cds strategies 16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view="pageBreakPreview" zoomScale="60" zoomScaleNormal="100" workbookViewId="0">
      <selection activeCell="Q24" sqref="Q24"/>
    </sheetView>
  </sheetViews>
  <sheetFormatPr defaultRowHeight="14.4" x14ac:dyDescent="0.3"/>
  <sheetData>
    <row r="1" spans="1:10" ht="15.6" x14ac:dyDescent="0.3">
      <c r="A1" s="162" t="s">
        <v>1423</v>
      </c>
      <c r="B1" s="162"/>
      <c r="C1" s="162"/>
      <c r="D1" s="162"/>
      <c r="E1" s="162"/>
      <c r="F1" s="162"/>
      <c r="G1" s="162"/>
      <c r="H1" s="162"/>
      <c r="I1" s="162"/>
      <c r="J1" s="162"/>
    </row>
    <row r="2" spans="1:10" ht="15.6" x14ac:dyDescent="0.3">
      <c r="A2" s="162" t="s">
        <v>1424</v>
      </c>
      <c r="B2" s="162"/>
      <c r="C2" s="162"/>
      <c r="D2" s="162"/>
      <c r="E2" s="162"/>
      <c r="F2" s="162"/>
      <c r="G2" s="162"/>
      <c r="H2" s="162"/>
      <c r="I2" s="162"/>
      <c r="J2" s="162"/>
    </row>
    <row r="4" spans="1:10" ht="15.6" x14ac:dyDescent="0.3">
      <c r="A4" s="162"/>
      <c r="B4" s="162"/>
      <c r="C4" s="162"/>
      <c r="D4" s="162"/>
      <c r="E4" s="162"/>
      <c r="F4" s="162"/>
      <c r="G4" s="162"/>
      <c r="H4" s="162"/>
      <c r="I4" s="162"/>
      <c r="J4" s="162"/>
    </row>
    <row r="34" spans="2:9" x14ac:dyDescent="0.3">
      <c r="B34" s="163" t="s">
        <v>1828</v>
      </c>
      <c r="C34" s="164"/>
      <c r="D34" s="164"/>
      <c r="E34" s="164"/>
      <c r="F34" s="164"/>
      <c r="G34" s="164"/>
      <c r="H34" s="164"/>
      <c r="I34" s="165"/>
    </row>
    <row r="35" spans="2:9" x14ac:dyDescent="0.3">
      <c r="B35" s="166"/>
      <c r="C35" s="167"/>
      <c r="D35" s="167"/>
      <c r="E35" s="167"/>
      <c r="F35" s="167"/>
      <c r="G35" s="167"/>
      <c r="H35" s="167"/>
      <c r="I35" s="168"/>
    </row>
    <row r="36" spans="2:9" x14ac:dyDescent="0.3">
      <c r="B36" s="166"/>
      <c r="C36" s="167"/>
      <c r="D36" s="167"/>
      <c r="E36" s="167"/>
      <c r="F36" s="167"/>
      <c r="G36" s="167"/>
      <c r="H36" s="167"/>
      <c r="I36" s="168"/>
    </row>
    <row r="37" spans="2:9" x14ac:dyDescent="0.3">
      <c r="B37" s="169"/>
      <c r="C37" s="170"/>
      <c r="D37" s="170"/>
      <c r="E37" s="170"/>
      <c r="F37" s="170"/>
      <c r="G37" s="170"/>
      <c r="H37" s="170"/>
      <c r="I37" s="171"/>
    </row>
  </sheetData>
  <mergeCells count="4">
    <mergeCell ref="A1:J1"/>
    <mergeCell ref="A2:J2"/>
    <mergeCell ref="A4:J4"/>
    <mergeCell ref="B34:I37"/>
  </mergeCells>
  <pageMargins left="0.7" right="0.7" top="0.75" bottom="0.75" header="0.3" footer="0.3"/>
  <pageSetup paperSize="9" scale="98"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H27"/>
  <sheetViews>
    <sheetView view="pageBreakPreview" topLeftCell="B1" zoomScale="20" zoomScaleNormal="100" zoomScaleSheetLayoutView="20" workbookViewId="0">
      <selection activeCell="X2" sqref="X2:AH2"/>
    </sheetView>
  </sheetViews>
  <sheetFormatPr defaultColWidth="9.109375" defaultRowHeight="24.6" x14ac:dyDescent="0.4"/>
  <cols>
    <col min="1" max="1" width="0" style="14" hidden="1" customWidth="1"/>
    <col min="2" max="2" width="11.44140625" style="14" customWidth="1"/>
    <col min="3" max="3" width="12.33203125" style="14" customWidth="1"/>
    <col min="4" max="5" width="25.33203125" style="14" customWidth="1"/>
    <col min="6" max="6" width="44.109375" style="14" customWidth="1"/>
    <col min="7" max="7" width="53.77734375" style="14" customWidth="1"/>
    <col min="8" max="8" width="67.77734375" style="14" customWidth="1"/>
    <col min="9" max="9" width="61" style="14" customWidth="1"/>
    <col min="10" max="10" width="44.77734375" style="14" customWidth="1"/>
    <col min="11" max="16" width="61" style="14" customWidth="1"/>
    <col min="17" max="18" width="34.33203125" style="14" customWidth="1"/>
    <col min="19" max="20" width="67.6640625" style="14" customWidth="1"/>
    <col min="21" max="21" width="59.6640625" style="14" customWidth="1"/>
    <col min="22" max="22" width="76.77734375" style="14" customWidth="1"/>
    <col min="23" max="26" width="48.44140625" style="14" customWidth="1"/>
    <col min="27" max="28" width="48.44140625" style="14" hidden="1" customWidth="1"/>
    <col min="29" max="29" width="97.44140625" style="14" customWidth="1"/>
    <col min="30" max="30" width="105.21875" style="14" customWidth="1"/>
    <col min="31" max="31" width="96.77734375" style="14" customWidth="1"/>
    <col min="32" max="32" width="84" style="14" customWidth="1"/>
    <col min="33" max="33" width="49.6640625" style="14" customWidth="1"/>
    <col min="34" max="34" width="44.5546875" style="14" customWidth="1"/>
    <col min="35" max="35" width="0" style="14" hidden="1" customWidth="1"/>
    <col min="36" max="16384" width="9.109375" style="14"/>
  </cols>
  <sheetData>
    <row r="1" spans="1:34" ht="33" x14ac:dyDescent="0.6">
      <c r="B1" s="187" t="s">
        <v>1738</v>
      </c>
      <c r="C1" s="187"/>
      <c r="D1" s="187"/>
      <c r="E1" s="187"/>
      <c r="F1" s="187"/>
      <c r="G1" s="187"/>
      <c r="H1" s="187"/>
      <c r="I1" s="187"/>
      <c r="J1" s="187"/>
      <c r="K1" s="187"/>
      <c r="L1" s="187"/>
      <c r="M1" s="187"/>
      <c r="N1" s="187"/>
      <c r="O1" s="187"/>
      <c r="P1" s="187"/>
      <c r="Q1" s="187"/>
      <c r="R1" s="187"/>
      <c r="S1" s="187"/>
      <c r="T1" s="1"/>
      <c r="U1" s="2"/>
      <c r="V1" s="4"/>
      <c r="W1" s="4"/>
      <c r="X1" s="4"/>
      <c r="Y1" s="4"/>
      <c r="Z1" s="4"/>
      <c r="AA1" s="4"/>
      <c r="AB1" s="4"/>
      <c r="AC1" s="4"/>
      <c r="AD1" s="4"/>
      <c r="AE1" s="4"/>
      <c r="AF1" s="4"/>
      <c r="AG1" s="4"/>
    </row>
    <row r="2" spans="1:34" ht="33.6" x14ac:dyDescent="0.65">
      <c r="B2" s="213" t="s">
        <v>1790</v>
      </c>
      <c r="C2" s="214"/>
      <c r="D2" s="214"/>
      <c r="E2" s="214"/>
      <c r="F2" s="214"/>
      <c r="G2" s="214"/>
      <c r="H2" s="214"/>
      <c r="I2" s="214"/>
      <c r="J2" s="214"/>
      <c r="K2" s="214"/>
      <c r="L2" s="214"/>
      <c r="M2" s="214"/>
      <c r="N2" s="214"/>
      <c r="O2" s="214"/>
      <c r="P2" s="214"/>
      <c r="Q2" s="214"/>
      <c r="R2" s="214"/>
      <c r="S2" s="214"/>
      <c r="T2" s="214"/>
      <c r="U2" s="214"/>
      <c r="V2" s="214"/>
      <c r="W2" s="215"/>
      <c r="X2" s="216" t="s">
        <v>1796</v>
      </c>
      <c r="Y2" s="217"/>
      <c r="Z2" s="217"/>
      <c r="AA2" s="217"/>
      <c r="AB2" s="217"/>
      <c r="AC2" s="217"/>
      <c r="AD2" s="217"/>
      <c r="AE2" s="217"/>
      <c r="AF2" s="217"/>
      <c r="AG2" s="217"/>
      <c r="AH2" s="217"/>
    </row>
    <row r="3" spans="1:34" ht="43.95" customHeight="1" x14ac:dyDescent="0.4">
      <c r="A3" s="199" t="s">
        <v>622</v>
      </c>
      <c r="B3" s="199" t="s">
        <v>0</v>
      </c>
      <c r="C3" s="199" t="s">
        <v>1</v>
      </c>
      <c r="D3" s="199" t="s">
        <v>2</v>
      </c>
      <c r="E3" s="209" t="s">
        <v>3</v>
      </c>
      <c r="F3" s="199" t="s">
        <v>4</v>
      </c>
      <c r="G3" s="199" t="s">
        <v>5</v>
      </c>
      <c r="H3" s="199" t="s">
        <v>6</v>
      </c>
      <c r="I3" s="199" t="s">
        <v>623</v>
      </c>
      <c r="J3" s="199" t="s">
        <v>7</v>
      </c>
      <c r="K3" s="199" t="s">
        <v>8</v>
      </c>
      <c r="L3" s="199" t="s">
        <v>9</v>
      </c>
      <c r="M3" s="199" t="s">
        <v>10</v>
      </c>
      <c r="N3" s="199" t="s">
        <v>11</v>
      </c>
      <c r="O3" s="199" t="s">
        <v>12</v>
      </c>
      <c r="P3" s="199" t="s">
        <v>15</v>
      </c>
      <c r="Q3" s="209" t="s">
        <v>13</v>
      </c>
      <c r="R3" s="209" t="s">
        <v>1784</v>
      </c>
      <c r="S3" s="199" t="s">
        <v>14</v>
      </c>
      <c r="T3" s="199" t="s">
        <v>16</v>
      </c>
      <c r="U3" s="199" t="s">
        <v>17</v>
      </c>
      <c r="V3" s="204" t="s">
        <v>18</v>
      </c>
      <c r="W3" s="199" t="s">
        <v>19</v>
      </c>
      <c r="X3" s="206" t="s">
        <v>20</v>
      </c>
      <c r="Y3" s="206" t="s">
        <v>21</v>
      </c>
      <c r="Z3" s="206" t="s">
        <v>22</v>
      </c>
      <c r="AA3" s="201" t="s">
        <v>721</v>
      </c>
      <c r="AB3" s="201" t="s">
        <v>722</v>
      </c>
      <c r="AC3" s="219" t="s">
        <v>23</v>
      </c>
      <c r="AD3" s="219" t="s">
        <v>24</v>
      </c>
      <c r="AE3" s="219" t="s">
        <v>25</v>
      </c>
      <c r="AF3" s="219" t="s">
        <v>26</v>
      </c>
      <c r="AG3" s="218" t="s">
        <v>27</v>
      </c>
      <c r="AH3" s="218" t="s">
        <v>28</v>
      </c>
    </row>
    <row r="4" spans="1:34" ht="43.95" customHeight="1" x14ac:dyDescent="0.4">
      <c r="A4" s="199"/>
      <c r="B4" s="199"/>
      <c r="C4" s="199"/>
      <c r="D4" s="199"/>
      <c r="E4" s="210"/>
      <c r="F4" s="199"/>
      <c r="G4" s="199"/>
      <c r="H4" s="199"/>
      <c r="I4" s="199"/>
      <c r="J4" s="199"/>
      <c r="K4" s="199"/>
      <c r="L4" s="199"/>
      <c r="M4" s="199"/>
      <c r="N4" s="199"/>
      <c r="O4" s="199"/>
      <c r="P4" s="199"/>
      <c r="Q4" s="210"/>
      <c r="R4" s="210"/>
      <c r="S4" s="199"/>
      <c r="T4" s="199"/>
      <c r="U4" s="199"/>
      <c r="V4" s="204"/>
      <c r="W4" s="199"/>
      <c r="X4" s="207"/>
      <c r="Y4" s="207"/>
      <c r="Z4" s="207"/>
      <c r="AA4" s="202"/>
      <c r="AB4" s="202"/>
      <c r="AC4" s="220"/>
      <c r="AD4" s="220"/>
      <c r="AE4" s="220"/>
      <c r="AF4" s="220"/>
      <c r="AG4" s="218"/>
      <c r="AH4" s="218"/>
    </row>
    <row r="5" spans="1:34" ht="181.5" customHeight="1" x14ac:dyDescent="0.4">
      <c r="A5" s="200"/>
      <c r="B5" s="200"/>
      <c r="C5" s="200"/>
      <c r="D5" s="200"/>
      <c r="E5" s="211"/>
      <c r="F5" s="200"/>
      <c r="G5" s="200"/>
      <c r="H5" s="200"/>
      <c r="I5" s="200"/>
      <c r="J5" s="200"/>
      <c r="K5" s="200"/>
      <c r="L5" s="200"/>
      <c r="M5" s="200"/>
      <c r="N5" s="200"/>
      <c r="O5" s="200"/>
      <c r="P5" s="200"/>
      <c r="Q5" s="211"/>
      <c r="R5" s="211"/>
      <c r="S5" s="200"/>
      <c r="T5" s="200"/>
      <c r="U5" s="200"/>
      <c r="V5" s="205"/>
      <c r="W5" s="200"/>
      <c r="X5" s="208"/>
      <c r="Y5" s="208"/>
      <c r="Z5" s="208"/>
      <c r="AA5" s="203"/>
      <c r="AB5" s="203"/>
      <c r="AC5" s="221"/>
      <c r="AD5" s="221"/>
      <c r="AE5" s="221"/>
      <c r="AF5" s="221"/>
      <c r="AG5" s="218"/>
      <c r="AH5" s="218"/>
    </row>
    <row r="6" spans="1:34" ht="334.2" customHeight="1" x14ac:dyDescent="0.4">
      <c r="A6" s="20">
        <v>1</v>
      </c>
      <c r="B6" s="71" t="s">
        <v>385</v>
      </c>
      <c r="C6" s="71" t="s">
        <v>389</v>
      </c>
      <c r="D6" s="71" t="s">
        <v>624</v>
      </c>
      <c r="E6" s="92" t="s">
        <v>1539</v>
      </c>
      <c r="F6" s="71" t="s">
        <v>625</v>
      </c>
      <c r="G6" s="70" t="s">
        <v>367</v>
      </c>
      <c r="H6" s="70" t="s">
        <v>723</v>
      </c>
      <c r="I6" s="70" t="s">
        <v>724</v>
      </c>
      <c r="J6" s="70" t="s">
        <v>725</v>
      </c>
      <c r="K6" s="70" t="s">
        <v>726</v>
      </c>
      <c r="L6" s="70" t="s">
        <v>727</v>
      </c>
      <c r="M6" s="70" t="s">
        <v>728</v>
      </c>
      <c r="N6" s="70" t="s">
        <v>729</v>
      </c>
      <c r="O6" s="70" t="s">
        <v>1452</v>
      </c>
      <c r="P6" s="67" t="s">
        <v>730</v>
      </c>
      <c r="Q6" s="82" t="s">
        <v>731</v>
      </c>
      <c r="R6" s="82" t="s">
        <v>1786</v>
      </c>
      <c r="S6" s="70" t="s">
        <v>732</v>
      </c>
      <c r="T6" s="70" t="s">
        <v>733</v>
      </c>
      <c r="U6" s="70" t="s">
        <v>734</v>
      </c>
      <c r="V6" s="70" t="s">
        <v>1568</v>
      </c>
      <c r="W6" s="70" t="s">
        <v>173</v>
      </c>
      <c r="X6" s="100" t="s">
        <v>639</v>
      </c>
      <c r="Y6" s="71" t="s">
        <v>159</v>
      </c>
      <c r="Z6" s="71" t="s">
        <v>639</v>
      </c>
      <c r="AA6" s="69"/>
      <c r="AB6" s="69"/>
      <c r="AC6" s="70" t="s">
        <v>1571</v>
      </c>
      <c r="AD6" s="70" t="s">
        <v>1570</v>
      </c>
      <c r="AE6" s="70" t="s">
        <v>1569</v>
      </c>
      <c r="AF6" s="70" t="s">
        <v>1568</v>
      </c>
      <c r="AG6" s="83" t="s">
        <v>735</v>
      </c>
      <c r="AH6" s="76" t="s">
        <v>736</v>
      </c>
    </row>
    <row r="7" spans="1:34" ht="337.05" customHeight="1" x14ac:dyDescent="0.4">
      <c r="A7" s="20">
        <v>2</v>
      </c>
      <c r="B7" s="71" t="s">
        <v>385</v>
      </c>
      <c r="C7" s="71" t="s">
        <v>389</v>
      </c>
      <c r="D7" s="71" t="s">
        <v>624</v>
      </c>
      <c r="E7" s="92" t="s">
        <v>1540</v>
      </c>
      <c r="F7" s="71" t="s">
        <v>625</v>
      </c>
      <c r="G7" s="70" t="s">
        <v>367</v>
      </c>
      <c r="H7" s="70" t="s">
        <v>723</v>
      </c>
      <c r="I7" s="70" t="s">
        <v>724</v>
      </c>
      <c r="J7" s="70" t="s">
        <v>725</v>
      </c>
      <c r="K7" s="70" t="s">
        <v>726</v>
      </c>
      <c r="L7" s="70" t="s">
        <v>737</v>
      </c>
      <c r="M7" s="70" t="s">
        <v>1425</v>
      </c>
      <c r="N7" s="70" t="s">
        <v>685</v>
      </c>
      <c r="O7" s="70" t="s">
        <v>1430</v>
      </c>
      <c r="P7" s="67" t="s">
        <v>738</v>
      </c>
      <c r="Q7" s="67" t="s">
        <v>731</v>
      </c>
      <c r="R7" s="82" t="s">
        <v>1786</v>
      </c>
      <c r="S7" s="70" t="s">
        <v>732</v>
      </c>
      <c r="T7" s="70" t="s">
        <v>733</v>
      </c>
      <c r="U7" s="70" t="s">
        <v>739</v>
      </c>
      <c r="V7" s="70" t="s">
        <v>740</v>
      </c>
      <c r="W7" s="92" t="s">
        <v>173</v>
      </c>
      <c r="X7" s="100" t="s">
        <v>639</v>
      </c>
      <c r="Y7" s="71" t="s">
        <v>46</v>
      </c>
      <c r="Z7" s="71" t="s">
        <v>639</v>
      </c>
      <c r="AA7" s="69"/>
      <c r="AB7" s="69"/>
      <c r="AC7" s="70" t="s">
        <v>741</v>
      </c>
      <c r="AD7" s="70" t="s">
        <v>742</v>
      </c>
      <c r="AE7" s="70" t="s">
        <v>743</v>
      </c>
      <c r="AF7" s="70" t="s">
        <v>744</v>
      </c>
      <c r="AG7" s="83" t="s">
        <v>735</v>
      </c>
      <c r="AH7" s="76" t="s">
        <v>736</v>
      </c>
    </row>
    <row r="8" spans="1:34" ht="250.2" hidden="1" customHeight="1" x14ac:dyDescent="0.4">
      <c r="A8" s="20">
        <v>3</v>
      </c>
      <c r="B8" s="71" t="s">
        <v>385</v>
      </c>
      <c r="C8" s="71" t="s">
        <v>389</v>
      </c>
      <c r="D8" s="71" t="s">
        <v>624</v>
      </c>
      <c r="E8" s="92" t="s">
        <v>1541</v>
      </c>
      <c r="F8" s="71" t="s">
        <v>625</v>
      </c>
      <c r="G8" s="70" t="s">
        <v>367</v>
      </c>
      <c r="H8" s="70" t="s">
        <v>723</v>
      </c>
      <c r="I8" s="70" t="s">
        <v>724</v>
      </c>
      <c r="J8" s="79" t="s">
        <v>725</v>
      </c>
      <c r="K8" s="79" t="s">
        <v>726</v>
      </c>
      <c r="L8" s="79"/>
      <c r="M8" s="79"/>
      <c r="N8" s="79"/>
      <c r="O8" s="79"/>
      <c r="P8" s="67"/>
      <c r="Q8" s="67"/>
      <c r="R8" s="82" t="s">
        <v>1786</v>
      </c>
      <c r="S8" s="79"/>
      <c r="T8" s="79"/>
      <c r="U8" s="70" t="s">
        <v>745</v>
      </c>
      <c r="V8" s="71"/>
      <c r="W8" s="70" t="s">
        <v>173</v>
      </c>
      <c r="X8" s="100" t="s">
        <v>639</v>
      </c>
      <c r="Y8" s="71"/>
      <c r="Z8" s="71" t="s">
        <v>639</v>
      </c>
      <c r="AA8" s="69"/>
      <c r="AB8" s="69"/>
      <c r="AC8" s="70"/>
      <c r="AD8" s="70"/>
      <c r="AE8" s="70"/>
      <c r="AF8" s="70"/>
      <c r="AG8" s="83"/>
      <c r="AH8" s="76" t="s">
        <v>736</v>
      </c>
    </row>
    <row r="9" spans="1:34" ht="409.6" customHeight="1" x14ac:dyDescent="0.4">
      <c r="A9" s="21">
        <v>4</v>
      </c>
      <c r="B9" s="71" t="s">
        <v>385</v>
      </c>
      <c r="C9" s="71" t="s">
        <v>389</v>
      </c>
      <c r="D9" s="71" t="s">
        <v>624</v>
      </c>
      <c r="E9" s="99" t="s">
        <v>1541</v>
      </c>
      <c r="F9" s="212" t="s">
        <v>625</v>
      </c>
      <c r="G9" s="70" t="s">
        <v>367</v>
      </c>
      <c r="H9" s="70" t="s">
        <v>723</v>
      </c>
      <c r="I9" s="70" t="s">
        <v>724</v>
      </c>
      <c r="J9" s="70" t="s">
        <v>746</v>
      </c>
      <c r="K9" s="70" t="s">
        <v>747</v>
      </c>
      <c r="L9" s="70" t="s">
        <v>748</v>
      </c>
      <c r="M9" s="70" t="s">
        <v>749</v>
      </c>
      <c r="N9" s="70" t="s">
        <v>729</v>
      </c>
      <c r="O9" s="70" t="s">
        <v>1429</v>
      </c>
      <c r="P9" s="71" t="s">
        <v>1579</v>
      </c>
      <c r="Q9" s="67" t="s">
        <v>731</v>
      </c>
      <c r="R9" s="82" t="s">
        <v>1786</v>
      </c>
      <c r="S9" s="70" t="s">
        <v>750</v>
      </c>
      <c r="T9" s="70" t="s">
        <v>751</v>
      </c>
      <c r="U9" s="71" t="s">
        <v>1572</v>
      </c>
      <c r="V9" s="71" t="s">
        <v>1572</v>
      </c>
      <c r="W9" s="92" t="s">
        <v>173</v>
      </c>
      <c r="X9" s="100" t="s">
        <v>639</v>
      </c>
      <c r="Y9" s="70" t="s">
        <v>159</v>
      </c>
      <c r="Z9" s="71" t="s">
        <v>639</v>
      </c>
      <c r="AA9" s="67"/>
      <c r="AB9" s="67"/>
      <c r="AC9" s="70" t="s">
        <v>1578</v>
      </c>
      <c r="AD9" s="70" t="s">
        <v>1577</v>
      </c>
      <c r="AE9" s="70" t="s">
        <v>1576</v>
      </c>
      <c r="AF9" s="71" t="s">
        <v>1572</v>
      </c>
      <c r="AG9" s="83" t="s">
        <v>752</v>
      </c>
      <c r="AH9" s="76" t="s">
        <v>736</v>
      </c>
    </row>
    <row r="10" spans="1:34" ht="409.6" customHeight="1" x14ac:dyDescent="0.4">
      <c r="A10" s="21"/>
      <c r="B10" s="71" t="s">
        <v>385</v>
      </c>
      <c r="C10" s="71" t="s">
        <v>389</v>
      </c>
      <c r="D10" s="71" t="s">
        <v>624</v>
      </c>
      <c r="E10" s="99" t="s">
        <v>1542</v>
      </c>
      <c r="F10" s="212"/>
      <c r="G10" s="70" t="s">
        <v>367</v>
      </c>
      <c r="H10" s="70" t="s">
        <v>723</v>
      </c>
      <c r="I10" s="70" t="s">
        <v>724</v>
      </c>
      <c r="J10" s="70" t="s">
        <v>746</v>
      </c>
      <c r="K10" s="70" t="s">
        <v>747</v>
      </c>
      <c r="L10" s="70" t="s">
        <v>748</v>
      </c>
      <c r="M10" s="70" t="s">
        <v>749</v>
      </c>
      <c r="N10" s="70" t="s">
        <v>729</v>
      </c>
      <c r="O10" s="70" t="s">
        <v>1428</v>
      </c>
      <c r="P10" s="67" t="s">
        <v>1427</v>
      </c>
      <c r="Q10" s="67" t="s">
        <v>731</v>
      </c>
      <c r="R10" s="82" t="s">
        <v>1786</v>
      </c>
      <c r="S10" s="70" t="s">
        <v>750</v>
      </c>
      <c r="T10" s="70" t="s">
        <v>1426</v>
      </c>
      <c r="U10" s="70" t="s">
        <v>1457</v>
      </c>
      <c r="V10" s="71" t="s">
        <v>1456</v>
      </c>
      <c r="W10" s="92" t="s">
        <v>173</v>
      </c>
      <c r="X10" s="100" t="s">
        <v>639</v>
      </c>
      <c r="Y10" s="70" t="s">
        <v>159</v>
      </c>
      <c r="Z10" s="71" t="s">
        <v>639</v>
      </c>
      <c r="AA10" s="67"/>
      <c r="AB10" s="67"/>
      <c r="AC10" s="70" t="s">
        <v>1453</v>
      </c>
      <c r="AD10" s="70" t="s">
        <v>1454</v>
      </c>
      <c r="AE10" s="70" t="s">
        <v>1455</v>
      </c>
      <c r="AF10" s="71" t="s">
        <v>1456</v>
      </c>
      <c r="AG10" s="83" t="s">
        <v>752</v>
      </c>
      <c r="AH10" s="76" t="s">
        <v>736</v>
      </c>
    </row>
    <row r="11" spans="1:34" ht="270" x14ac:dyDescent="0.4">
      <c r="A11" s="21">
        <v>5</v>
      </c>
      <c r="B11" s="71" t="s">
        <v>385</v>
      </c>
      <c r="C11" s="71" t="s">
        <v>389</v>
      </c>
      <c r="D11" s="71" t="s">
        <v>624</v>
      </c>
      <c r="E11" s="99" t="s">
        <v>1543</v>
      </c>
      <c r="F11" s="212"/>
      <c r="G11" s="70" t="s">
        <v>367</v>
      </c>
      <c r="H11" s="70" t="s">
        <v>723</v>
      </c>
      <c r="I11" s="70" t="s">
        <v>724</v>
      </c>
      <c r="J11" s="70" t="s">
        <v>746</v>
      </c>
      <c r="K11" s="70" t="s">
        <v>747</v>
      </c>
      <c r="L11" s="70" t="s">
        <v>753</v>
      </c>
      <c r="M11" s="70" t="s">
        <v>753</v>
      </c>
      <c r="N11" s="70" t="s">
        <v>685</v>
      </c>
      <c r="O11" s="70" t="s">
        <v>1431</v>
      </c>
      <c r="P11" s="67" t="s">
        <v>754</v>
      </c>
      <c r="Q11" s="67" t="s">
        <v>731</v>
      </c>
      <c r="R11" s="82" t="s">
        <v>1786</v>
      </c>
      <c r="S11" s="70" t="s">
        <v>750</v>
      </c>
      <c r="T11" s="70" t="s">
        <v>751</v>
      </c>
      <c r="U11" s="70" t="s">
        <v>755</v>
      </c>
      <c r="V11" s="71" t="s">
        <v>756</v>
      </c>
      <c r="W11" s="92" t="s">
        <v>173</v>
      </c>
      <c r="X11" s="100" t="s">
        <v>639</v>
      </c>
      <c r="Y11" s="70" t="s">
        <v>46</v>
      </c>
      <c r="Z11" s="71" t="s">
        <v>639</v>
      </c>
      <c r="AA11" s="67"/>
      <c r="AB11" s="67"/>
      <c r="AC11" s="70" t="s">
        <v>757</v>
      </c>
      <c r="AD11" s="70" t="s">
        <v>758</v>
      </c>
      <c r="AE11" s="70" t="s">
        <v>759</v>
      </c>
      <c r="AF11" s="71" t="s">
        <v>760</v>
      </c>
      <c r="AG11" s="83" t="s">
        <v>752</v>
      </c>
      <c r="AH11" s="76" t="s">
        <v>736</v>
      </c>
    </row>
    <row r="12" spans="1:34" ht="191.1" customHeight="1" x14ac:dyDescent="0.4">
      <c r="A12" s="21">
        <v>7</v>
      </c>
      <c r="B12" s="71" t="s">
        <v>385</v>
      </c>
      <c r="C12" s="71" t="s">
        <v>389</v>
      </c>
      <c r="D12" s="71" t="s">
        <v>624</v>
      </c>
      <c r="E12" s="99" t="s">
        <v>1544</v>
      </c>
      <c r="F12" s="212"/>
      <c r="G12" s="70" t="s">
        <v>367</v>
      </c>
      <c r="H12" s="70" t="s">
        <v>723</v>
      </c>
      <c r="I12" s="70" t="s">
        <v>724</v>
      </c>
      <c r="J12" s="70" t="s">
        <v>725</v>
      </c>
      <c r="K12" s="70" t="s">
        <v>761</v>
      </c>
      <c r="L12" s="70" t="s">
        <v>762</v>
      </c>
      <c r="M12" s="70" t="s">
        <v>728</v>
      </c>
      <c r="N12" s="70" t="s">
        <v>685</v>
      </c>
      <c r="O12" s="70" t="s">
        <v>1432</v>
      </c>
      <c r="P12" s="67" t="s">
        <v>763</v>
      </c>
      <c r="Q12" s="67" t="s">
        <v>764</v>
      </c>
      <c r="R12" s="82" t="s">
        <v>1786</v>
      </c>
      <c r="S12" s="70" t="s">
        <v>765</v>
      </c>
      <c r="T12" s="70" t="s">
        <v>46</v>
      </c>
      <c r="U12" s="70" t="s">
        <v>766</v>
      </c>
      <c r="V12" s="71" t="s">
        <v>767</v>
      </c>
      <c r="W12" s="71" t="s">
        <v>671</v>
      </c>
      <c r="X12" s="100" t="s">
        <v>639</v>
      </c>
      <c r="Y12" s="70" t="s">
        <v>768</v>
      </c>
      <c r="Z12" s="71" t="s">
        <v>639</v>
      </c>
      <c r="AA12" s="67"/>
      <c r="AB12" s="67"/>
      <c r="AC12" s="70" t="s">
        <v>769</v>
      </c>
      <c r="AD12" s="70" t="s">
        <v>770</v>
      </c>
      <c r="AE12" s="70" t="s">
        <v>771</v>
      </c>
      <c r="AF12" s="71" t="s">
        <v>767</v>
      </c>
      <c r="AG12" s="70" t="s">
        <v>772</v>
      </c>
      <c r="AH12" s="76" t="s">
        <v>736</v>
      </c>
    </row>
    <row r="13" spans="1:34" ht="200.4" customHeight="1" x14ac:dyDescent="0.4">
      <c r="A13" s="21">
        <v>8</v>
      </c>
      <c r="B13" s="212" t="s">
        <v>385</v>
      </c>
      <c r="C13" s="71" t="s">
        <v>389</v>
      </c>
      <c r="D13" s="71" t="s">
        <v>624</v>
      </c>
      <c r="E13" s="99" t="s">
        <v>1545</v>
      </c>
      <c r="F13" s="212" t="s">
        <v>625</v>
      </c>
      <c r="G13" s="70" t="s">
        <v>367</v>
      </c>
      <c r="H13" s="70" t="s">
        <v>723</v>
      </c>
      <c r="I13" s="70" t="s">
        <v>724</v>
      </c>
      <c r="J13" s="70" t="s">
        <v>725</v>
      </c>
      <c r="K13" s="70" t="s">
        <v>773</v>
      </c>
      <c r="L13" s="70" t="s">
        <v>774</v>
      </c>
      <c r="M13" s="70" t="s">
        <v>775</v>
      </c>
      <c r="N13" s="70" t="s">
        <v>776</v>
      </c>
      <c r="O13" s="70" t="s">
        <v>1432</v>
      </c>
      <c r="P13" s="67" t="s">
        <v>777</v>
      </c>
      <c r="Q13" s="67">
        <v>30</v>
      </c>
      <c r="R13" s="82" t="s">
        <v>1786</v>
      </c>
      <c r="S13" s="70" t="s">
        <v>778</v>
      </c>
      <c r="T13" s="70" t="s">
        <v>46</v>
      </c>
      <c r="U13" s="70" t="s">
        <v>1438</v>
      </c>
      <c r="V13" s="70" t="s">
        <v>779</v>
      </c>
      <c r="W13" s="70" t="s">
        <v>173</v>
      </c>
      <c r="X13" s="100" t="s">
        <v>639</v>
      </c>
      <c r="Y13" s="70" t="s">
        <v>780</v>
      </c>
      <c r="Z13" s="71" t="s">
        <v>639</v>
      </c>
      <c r="AA13" s="67"/>
      <c r="AB13" s="67"/>
      <c r="AC13" s="70" t="s">
        <v>781</v>
      </c>
      <c r="AD13" s="70" t="s">
        <v>46</v>
      </c>
      <c r="AE13" s="70" t="s">
        <v>46</v>
      </c>
      <c r="AF13" s="70" t="s">
        <v>781</v>
      </c>
      <c r="AG13" s="70" t="s">
        <v>782</v>
      </c>
      <c r="AH13" s="76" t="s">
        <v>736</v>
      </c>
    </row>
    <row r="14" spans="1:34" ht="308.39999999999998" customHeight="1" x14ac:dyDescent="0.4">
      <c r="A14" s="21">
        <v>9</v>
      </c>
      <c r="B14" s="212"/>
      <c r="C14" s="71"/>
      <c r="D14" s="71"/>
      <c r="E14" s="99" t="s">
        <v>1546</v>
      </c>
      <c r="F14" s="212"/>
      <c r="G14" s="70" t="s">
        <v>367</v>
      </c>
      <c r="H14" s="70" t="s">
        <v>723</v>
      </c>
      <c r="I14" s="70" t="s">
        <v>724</v>
      </c>
      <c r="J14" s="70" t="s">
        <v>746</v>
      </c>
      <c r="K14" s="70" t="s">
        <v>783</v>
      </c>
      <c r="L14" s="70" t="s">
        <v>784</v>
      </c>
      <c r="M14" s="70" t="s">
        <v>785</v>
      </c>
      <c r="N14" s="70" t="s">
        <v>685</v>
      </c>
      <c r="O14" s="70" t="s">
        <v>1433</v>
      </c>
      <c r="P14" s="67" t="s">
        <v>786</v>
      </c>
      <c r="Q14" s="67" t="s">
        <v>787</v>
      </c>
      <c r="R14" s="82" t="s">
        <v>1786</v>
      </c>
      <c r="S14" s="70" t="s">
        <v>788</v>
      </c>
      <c r="T14" s="70" t="s">
        <v>46</v>
      </c>
      <c r="U14" s="92" t="s">
        <v>1573</v>
      </c>
      <c r="V14" s="70" t="s">
        <v>1573</v>
      </c>
      <c r="W14" s="71" t="s">
        <v>671</v>
      </c>
      <c r="X14" s="71" t="s">
        <v>1574</v>
      </c>
      <c r="Y14" s="70" t="s">
        <v>780</v>
      </c>
      <c r="Z14" s="71" t="s">
        <v>639</v>
      </c>
      <c r="AA14" s="67"/>
      <c r="AB14" s="67"/>
      <c r="AC14" s="70" t="s">
        <v>789</v>
      </c>
      <c r="AD14" s="70" t="s">
        <v>790</v>
      </c>
      <c r="AE14" s="70" t="s">
        <v>791</v>
      </c>
      <c r="AF14" s="70" t="s">
        <v>1573</v>
      </c>
      <c r="AG14" s="83" t="s">
        <v>772</v>
      </c>
      <c r="AH14" s="76" t="s">
        <v>736</v>
      </c>
    </row>
    <row r="15" spans="1:34" ht="239.55" customHeight="1" x14ac:dyDescent="0.4">
      <c r="A15" s="21">
        <v>10</v>
      </c>
      <c r="B15" s="70" t="s">
        <v>385</v>
      </c>
      <c r="C15" s="70" t="s">
        <v>389</v>
      </c>
      <c r="D15" s="70" t="s">
        <v>390</v>
      </c>
      <c r="E15" s="99" t="s">
        <v>1547</v>
      </c>
      <c r="F15" s="70" t="s">
        <v>625</v>
      </c>
      <c r="G15" s="70" t="s">
        <v>367</v>
      </c>
      <c r="H15" s="70" t="s">
        <v>792</v>
      </c>
      <c r="I15" s="70" t="s">
        <v>793</v>
      </c>
      <c r="J15" s="70" t="s">
        <v>794</v>
      </c>
      <c r="K15" s="70" t="s">
        <v>794</v>
      </c>
      <c r="L15" s="70" t="s">
        <v>794</v>
      </c>
      <c r="M15" s="70" t="s">
        <v>795</v>
      </c>
      <c r="N15" s="70" t="s">
        <v>40</v>
      </c>
      <c r="O15" s="70" t="s">
        <v>796</v>
      </c>
      <c r="P15" s="70" t="s">
        <v>797</v>
      </c>
      <c r="Q15" s="70">
        <v>25</v>
      </c>
      <c r="R15" s="82" t="s">
        <v>1786</v>
      </c>
      <c r="S15" s="70" t="s">
        <v>798</v>
      </c>
      <c r="T15" s="70" t="s">
        <v>799</v>
      </c>
      <c r="U15" s="70" t="s">
        <v>800</v>
      </c>
      <c r="V15" s="70" t="s">
        <v>801</v>
      </c>
      <c r="W15" s="70" t="s">
        <v>802</v>
      </c>
      <c r="X15" s="84">
        <v>20000000</v>
      </c>
      <c r="Y15" s="70" t="s">
        <v>159</v>
      </c>
      <c r="Z15" s="70" t="s">
        <v>803</v>
      </c>
      <c r="AA15" s="70"/>
      <c r="AB15" s="70"/>
      <c r="AC15" s="83" t="s">
        <v>804</v>
      </c>
      <c r="AD15" s="83" t="s">
        <v>805</v>
      </c>
      <c r="AE15" s="83" t="s">
        <v>806</v>
      </c>
      <c r="AF15" s="70" t="s">
        <v>801</v>
      </c>
      <c r="AG15" s="70" t="s">
        <v>807</v>
      </c>
      <c r="AH15" s="70" t="s">
        <v>808</v>
      </c>
    </row>
    <row r="16" spans="1:34" ht="408.6" customHeight="1" x14ac:dyDescent="0.4">
      <c r="A16" s="21">
        <v>11</v>
      </c>
      <c r="B16" s="70" t="s">
        <v>385</v>
      </c>
      <c r="C16" s="70" t="s">
        <v>389</v>
      </c>
      <c r="D16" s="70" t="s">
        <v>390</v>
      </c>
      <c r="E16" s="99" t="s">
        <v>1548</v>
      </c>
      <c r="F16" s="70" t="s">
        <v>625</v>
      </c>
      <c r="G16" s="70" t="s">
        <v>367</v>
      </c>
      <c r="H16" s="70" t="s">
        <v>792</v>
      </c>
      <c r="I16" s="70" t="s">
        <v>793</v>
      </c>
      <c r="J16" s="70" t="s">
        <v>809</v>
      </c>
      <c r="K16" s="70" t="s">
        <v>810</v>
      </c>
      <c r="L16" s="70" t="s">
        <v>811</v>
      </c>
      <c r="M16" s="70" t="s">
        <v>812</v>
      </c>
      <c r="N16" s="70" t="s">
        <v>40</v>
      </c>
      <c r="O16" s="70" t="s">
        <v>813</v>
      </c>
      <c r="P16" s="70" t="s">
        <v>814</v>
      </c>
      <c r="Q16" s="70" t="s">
        <v>815</v>
      </c>
      <c r="R16" s="82" t="s">
        <v>1786</v>
      </c>
      <c r="S16" s="70" t="s">
        <v>816</v>
      </c>
      <c r="T16" s="70" t="s">
        <v>817</v>
      </c>
      <c r="U16" s="70" t="s">
        <v>1575</v>
      </c>
      <c r="V16" s="70" t="s">
        <v>818</v>
      </c>
      <c r="W16" s="70" t="s">
        <v>173</v>
      </c>
      <c r="X16" s="84">
        <v>500000</v>
      </c>
      <c r="Y16" s="70" t="s">
        <v>159</v>
      </c>
      <c r="Z16" s="70" t="s">
        <v>819</v>
      </c>
      <c r="AA16" s="67"/>
      <c r="AB16" s="67"/>
      <c r="AC16" s="70" t="s">
        <v>820</v>
      </c>
      <c r="AD16" s="70" t="s">
        <v>821</v>
      </c>
      <c r="AE16" s="70" t="s">
        <v>822</v>
      </c>
      <c r="AF16" s="70" t="s">
        <v>818</v>
      </c>
      <c r="AG16" s="70" t="s">
        <v>782</v>
      </c>
      <c r="AH16" s="70" t="s">
        <v>808</v>
      </c>
    </row>
    <row r="17" spans="1:34" ht="236.25" customHeight="1" x14ac:dyDescent="0.4">
      <c r="A17" s="21">
        <v>12</v>
      </c>
      <c r="B17" s="70" t="s">
        <v>385</v>
      </c>
      <c r="C17" s="70" t="s">
        <v>823</v>
      </c>
      <c r="D17" s="70" t="s">
        <v>390</v>
      </c>
      <c r="E17" s="99" t="s">
        <v>1549</v>
      </c>
      <c r="F17" s="70" t="s">
        <v>625</v>
      </c>
      <c r="G17" s="70" t="s">
        <v>367</v>
      </c>
      <c r="H17" s="70" t="s">
        <v>824</v>
      </c>
      <c r="I17" s="70" t="s">
        <v>793</v>
      </c>
      <c r="J17" s="70" t="s">
        <v>825</v>
      </c>
      <c r="K17" s="70" t="s">
        <v>826</v>
      </c>
      <c r="L17" s="70" t="s">
        <v>825</v>
      </c>
      <c r="M17" s="70" t="s">
        <v>795</v>
      </c>
      <c r="N17" s="70" t="s">
        <v>40</v>
      </c>
      <c r="O17" s="70" t="s">
        <v>827</v>
      </c>
      <c r="P17" s="70" t="s">
        <v>828</v>
      </c>
      <c r="Q17" s="70" t="s">
        <v>829</v>
      </c>
      <c r="R17" s="82" t="s">
        <v>1786</v>
      </c>
      <c r="S17" s="70" t="s">
        <v>830</v>
      </c>
      <c r="T17" s="70"/>
      <c r="U17" s="70" t="s">
        <v>831</v>
      </c>
      <c r="V17" s="70" t="s">
        <v>832</v>
      </c>
      <c r="W17" s="70" t="s">
        <v>671</v>
      </c>
      <c r="X17" s="84">
        <v>31200000</v>
      </c>
      <c r="Y17" s="70" t="s">
        <v>780</v>
      </c>
      <c r="Z17" s="70" t="s">
        <v>833</v>
      </c>
      <c r="AA17" s="70"/>
      <c r="AB17" s="70"/>
      <c r="AC17" s="70" t="s">
        <v>1582</v>
      </c>
      <c r="AD17" s="70" t="s">
        <v>1581</v>
      </c>
      <c r="AE17" s="70" t="s">
        <v>1580</v>
      </c>
      <c r="AF17" s="70" t="s">
        <v>832</v>
      </c>
      <c r="AG17" s="70" t="s">
        <v>1583</v>
      </c>
      <c r="AH17" s="70" t="s">
        <v>808</v>
      </c>
    </row>
    <row r="18" spans="1:34" ht="201" customHeight="1" x14ac:dyDescent="0.4">
      <c r="A18" s="21">
        <v>13</v>
      </c>
      <c r="B18" s="70" t="s">
        <v>385</v>
      </c>
      <c r="C18" s="70" t="s">
        <v>823</v>
      </c>
      <c r="D18" s="70" t="s">
        <v>366</v>
      </c>
      <c r="E18" s="99" t="s">
        <v>1550</v>
      </c>
      <c r="F18" s="70" t="s">
        <v>625</v>
      </c>
      <c r="G18" s="70" t="s">
        <v>367</v>
      </c>
      <c r="H18" s="70" t="s">
        <v>824</v>
      </c>
      <c r="I18" s="70" t="s">
        <v>793</v>
      </c>
      <c r="J18" s="70" t="s">
        <v>834</v>
      </c>
      <c r="K18" s="70" t="s">
        <v>835</v>
      </c>
      <c r="L18" s="70" t="s">
        <v>834</v>
      </c>
      <c r="M18" s="70" t="s">
        <v>836</v>
      </c>
      <c r="N18" s="70" t="s">
        <v>40</v>
      </c>
      <c r="O18" s="70" t="s">
        <v>837</v>
      </c>
      <c r="P18" s="70" t="s">
        <v>838</v>
      </c>
      <c r="Q18" s="70" t="s">
        <v>839</v>
      </c>
      <c r="R18" s="82" t="s">
        <v>1786</v>
      </c>
      <c r="S18" s="70" t="s">
        <v>840</v>
      </c>
      <c r="T18" s="70" t="s">
        <v>841</v>
      </c>
      <c r="U18" s="70" t="s">
        <v>842</v>
      </c>
      <c r="V18" s="70" t="s">
        <v>843</v>
      </c>
      <c r="W18" s="70" t="s">
        <v>671</v>
      </c>
      <c r="X18" s="84">
        <v>1500000</v>
      </c>
      <c r="Y18" s="70" t="s">
        <v>159</v>
      </c>
      <c r="Z18" s="70" t="s">
        <v>844</v>
      </c>
      <c r="AA18" s="70"/>
      <c r="AB18" s="70"/>
      <c r="AC18" s="70" t="s">
        <v>845</v>
      </c>
      <c r="AD18" s="70" t="s">
        <v>846</v>
      </c>
      <c r="AE18" s="70" t="s">
        <v>847</v>
      </c>
      <c r="AF18" s="70" t="s">
        <v>843</v>
      </c>
      <c r="AG18" s="92" t="s">
        <v>1583</v>
      </c>
      <c r="AH18" s="70" t="s">
        <v>808</v>
      </c>
    </row>
    <row r="19" spans="1:34" ht="271.5" customHeight="1" x14ac:dyDescent="0.4">
      <c r="A19" s="21">
        <v>14</v>
      </c>
      <c r="B19" s="70" t="s">
        <v>385</v>
      </c>
      <c r="C19" s="70" t="s">
        <v>389</v>
      </c>
      <c r="D19" s="70" t="s">
        <v>366</v>
      </c>
      <c r="E19" s="99" t="s">
        <v>1551</v>
      </c>
      <c r="F19" s="70" t="s">
        <v>625</v>
      </c>
      <c r="G19" s="70" t="s">
        <v>367</v>
      </c>
      <c r="H19" s="70" t="s">
        <v>824</v>
      </c>
      <c r="I19" s="70" t="s">
        <v>793</v>
      </c>
      <c r="J19" s="70" t="s">
        <v>848</v>
      </c>
      <c r="K19" s="70" t="s">
        <v>849</v>
      </c>
      <c r="L19" s="70" t="s">
        <v>848</v>
      </c>
      <c r="M19" s="70" t="s">
        <v>850</v>
      </c>
      <c r="N19" s="70" t="s">
        <v>40</v>
      </c>
      <c r="O19" s="70" t="s">
        <v>851</v>
      </c>
      <c r="P19" s="70" t="s">
        <v>852</v>
      </c>
      <c r="Q19" s="70" t="s">
        <v>839</v>
      </c>
      <c r="R19" s="82" t="s">
        <v>1786</v>
      </c>
      <c r="S19" s="70" t="s">
        <v>853</v>
      </c>
      <c r="T19" s="70" t="s">
        <v>854</v>
      </c>
      <c r="U19" s="70" t="s">
        <v>855</v>
      </c>
      <c r="V19" s="70" t="s">
        <v>856</v>
      </c>
      <c r="W19" s="70" t="s">
        <v>173</v>
      </c>
      <c r="X19" s="70" t="s">
        <v>857</v>
      </c>
      <c r="Y19" s="70" t="s">
        <v>46</v>
      </c>
      <c r="Z19" s="70" t="s">
        <v>46</v>
      </c>
      <c r="AA19" s="70"/>
      <c r="AB19" s="70"/>
      <c r="AC19" s="70" t="s">
        <v>858</v>
      </c>
      <c r="AD19" s="70" t="s">
        <v>859</v>
      </c>
      <c r="AE19" s="70" t="s">
        <v>860</v>
      </c>
      <c r="AF19" s="70" t="s">
        <v>856</v>
      </c>
      <c r="AG19" s="92" t="s">
        <v>1583</v>
      </c>
      <c r="AH19" s="70" t="s">
        <v>808</v>
      </c>
    </row>
    <row r="20" spans="1:34" ht="337.5" customHeight="1" x14ac:dyDescent="0.4">
      <c r="A20" s="21">
        <v>15</v>
      </c>
      <c r="B20" s="70" t="s">
        <v>385</v>
      </c>
      <c r="C20" s="70" t="s">
        <v>389</v>
      </c>
      <c r="D20" s="70" t="s">
        <v>366</v>
      </c>
      <c r="E20" s="99" t="s">
        <v>1552</v>
      </c>
      <c r="F20" s="70" t="s">
        <v>625</v>
      </c>
      <c r="G20" s="70" t="s">
        <v>367</v>
      </c>
      <c r="H20" s="70" t="s">
        <v>824</v>
      </c>
      <c r="I20" s="70" t="s">
        <v>861</v>
      </c>
      <c r="J20" s="70" t="s">
        <v>862</v>
      </c>
      <c r="K20" s="70" t="s">
        <v>863</v>
      </c>
      <c r="L20" s="70" t="s">
        <v>862</v>
      </c>
      <c r="M20" s="70" t="s">
        <v>795</v>
      </c>
      <c r="N20" s="70" t="s">
        <v>40</v>
      </c>
      <c r="O20" s="70" t="s">
        <v>864</v>
      </c>
      <c r="P20" s="70" t="s">
        <v>865</v>
      </c>
      <c r="Q20" s="70" t="s">
        <v>839</v>
      </c>
      <c r="R20" s="82" t="s">
        <v>1786</v>
      </c>
      <c r="S20" s="70" t="s">
        <v>866</v>
      </c>
      <c r="T20" s="70" t="s">
        <v>867</v>
      </c>
      <c r="U20" s="70" t="s">
        <v>868</v>
      </c>
      <c r="V20" s="70" t="s">
        <v>869</v>
      </c>
      <c r="W20" s="70" t="s">
        <v>870</v>
      </c>
      <c r="X20" s="84">
        <v>3000000</v>
      </c>
      <c r="Y20" s="70" t="s">
        <v>159</v>
      </c>
      <c r="Z20" s="70" t="s">
        <v>871</v>
      </c>
      <c r="AA20" s="70"/>
      <c r="AB20" s="70"/>
      <c r="AC20" s="70" t="s">
        <v>872</v>
      </c>
      <c r="AD20" s="70" t="s">
        <v>873</v>
      </c>
      <c r="AE20" s="70" t="s">
        <v>874</v>
      </c>
      <c r="AF20" s="70" t="s">
        <v>869</v>
      </c>
      <c r="AG20" s="92" t="s">
        <v>1583</v>
      </c>
      <c r="AH20" s="70" t="s">
        <v>808</v>
      </c>
    </row>
    <row r="21" spans="1:34" ht="288" hidden="1" customHeight="1" x14ac:dyDescent="0.4">
      <c r="A21" s="21">
        <v>16</v>
      </c>
      <c r="B21" s="70" t="s">
        <v>385</v>
      </c>
      <c r="C21" s="79" t="s">
        <v>389</v>
      </c>
      <c r="D21" s="70" t="s">
        <v>366</v>
      </c>
      <c r="E21" s="99" t="s">
        <v>1553</v>
      </c>
      <c r="F21" s="70" t="s">
        <v>625</v>
      </c>
      <c r="G21" s="70" t="s">
        <v>367</v>
      </c>
      <c r="H21" s="70" t="s">
        <v>824</v>
      </c>
      <c r="I21" s="70" t="s">
        <v>875</v>
      </c>
      <c r="J21" s="79"/>
      <c r="K21" s="79"/>
      <c r="L21" s="79"/>
      <c r="M21" s="79"/>
      <c r="N21" s="79"/>
      <c r="O21" s="79"/>
      <c r="P21" s="67"/>
      <c r="Q21" s="85"/>
      <c r="R21" s="82" t="s">
        <v>1786</v>
      </c>
      <c r="S21" s="79" t="s">
        <v>876</v>
      </c>
      <c r="T21" s="86"/>
      <c r="U21" s="70" t="s">
        <v>877</v>
      </c>
      <c r="V21" s="70" t="s">
        <v>876</v>
      </c>
      <c r="W21" s="70" t="s">
        <v>173</v>
      </c>
      <c r="X21" s="79"/>
      <c r="Y21" s="79"/>
      <c r="Z21" s="79"/>
      <c r="AA21" s="67"/>
      <c r="AB21" s="67"/>
      <c r="AC21" s="70"/>
      <c r="AD21" s="70"/>
      <c r="AE21" s="70"/>
      <c r="AF21" s="70"/>
      <c r="AG21" s="70" t="s">
        <v>807</v>
      </c>
      <c r="AH21" s="70" t="s">
        <v>808</v>
      </c>
    </row>
    <row r="22" spans="1:34" ht="236.25" customHeight="1" x14ac:dyDescent="0.4">
      <c r="A22" s="21">
        <v>17</v>
      </c>
      <c r="B22" s="67" t="s">
        <v>385</v>
      </c>
      <c r="C22" s="70" t="s">
        <v>386</v>
      </c>
      <c r="D22" s="70" t="s">
        <v>390</v>
      </c>
      <c r="E22" s="99" t="s">
        <v>1554</v>
      </c>
      <c r="F22" s="70" t="s">
        <v>625</v>
      </c>
      <c r="G22" s="70" t="s">
        <v>367</v>
      </c>
      <c r="H22" s="70" t="s">
        <v>824</v>
      </c>
      <c r="I22" s="70" t="s">
        <v>793</v>
      </c>
      <c r="J22" s="70" t="s">
        <v>878</v>
      </c>
      <c r="K22" s="70" t="s">
        <v>879</v>
      </c>
      <c r="L22" s="70" t="s">
        <v>878</v>
      </c>
      <c r="M22" s="70" t="s">
        <v>795</v>
      </c>
      <c r="N22" s="70" t="s">
        <v>40</v>
      </c>
      <c r="O22" s="70" t="s">
        <v>880</v>
      </c>
      <c r="P22" s="70" t="s">
        <v>881</v>
      </c>
      <c r="Q22" s="70" t="s">
        <v>839</v>
      </c>
      <c r="R22" s="82" t="s">
        <v>1786</v>
      </c>
      <c r="S22" s="70" t="s">
        <v>882</v>
      </c>
      <c r="T22" s="70" t="s">
        <v>883</v>
      </c>
      <c r="U22" s="70" t="s">
        <v>884</v>
      </c>
      <c r="V22" s="70" t="s">
        <v>885</v>
      </c>
      <c r="W22" s="70" t="s">
        <v>671</v>
      </c>
      <c r="X22" s="84">
        <v>25000000</v>
      </c>
      <c r="Y22" s="70" t="s">
        <v>159</v>
      </c>
      <c r="Z22" s="70" t="s">
        <v>886</v>
      </c>
      <c r="AA22" s="70"/>
      <c r="AB22" s="70"/>
      <c r="AC22" s="70" t="s">
        <v>887</v>
      </c>
      <c r="AD22" s="70" t="s">
        <v>888</v>
      </c>
      <c r="AE22" s="70" t="s">
        <v>889</v>
      </c>
      <c r="AF22" s="70" t="s">
        <v>885</v>
      </c>
      <c r="AG22" s="92" t="s">
        <v>1583</v>
      </c>
      <c r="AH22" s="70" t="s">
        <v>808</v>
      </c>
    </row>
    <row r="23" spans="1:34" ht="326.10000000000002" customHeight="1" x14ac:dyDescent="0.4">
      <c r="A23" s="21">
        <v>18</v>
      </c>
      <c r="B23" s="70" t="s">
        <v>385</v>
      </c>
      <c r="C23" s="70" t="s">
        <v>890</v>
      </c>
      <c r="D23" s="70" t="s">
        <v>390</v>
      </c>
      <c r="E23" s="99" t="s">
        <v>1555</v>
      </c>
      <c r="F23" s="70" t="s">
        <v>625</v>
      </c>
      <c r="G23" s="70" t="s">
        <v>367</v>
      </c>
      <c r="H23" s="70" t="s">
        <v>824</v>
      </c>
      <c r="I23" s="70" t="s">
        <v>793</v>
      </c>
      <c r="J23" s="70" t="s">
        <v>891</v>
      </c>
      <c r="K23" s="70" t="s">
        <v>892</v>
      </c>
      <c r="L23" s="70" t="s">
        <v>891</v>
      </c>
      <c r="M23" s="70" t="s">
        <v>893</v>
      </c>
      <c r="N23" s="70" t="s">
        <v>40</v>
      </c>
      <c r="O23" s="70" t="s">
        <v>894</v>
      </c>
      <c r="P23" s="70" t="s">
        <v>895</v>
      </c>
      <c r="Q23" s="70" t="s">
        <v>839</v>
      </c>
      <c r="R23" s="82" t="s">
        <v>1786</v>
      </c>
      <c r="S23" s="70" t="s">
        <v>896</v>
      </c>
      <c r="T23" s="70" t="s">
        <v>897</v>
      </c>
      <c r="U23" s="70" t="s">
        <v>898</v>
      </c>
      <c r="V23" s="66" t="s">
        <v>899</v>
      </c>
      <c r="W23" s="70" t="s">
        <v>173</v>
      </c>
      <c r="X23" s="84">
        <v>2500000</v>
      </c>
      <c r="Y23" s="70" t="s">
        <v>159</v>
      </c>
      <c r="Z23" s="70" t="s">
        <v>900</v>
      </c>
      <c r="AA23" s="70"/>
      <c r="AB23" s="70"/>
      <c r="AC23" s="66" t="s">
        <v>901</v>
      </c>
      <c r="AD23" s="66" t="s">
        <v>902</v>
      </c>
      <c r="AE23" s="66" t="s">
        <v>903</v>
      </c>
      <c r="AF23" s="66" t="s">
        <v>899</v>
      </c>
      <c r="AG23" s="92" t="s">
        <v>1583</v>
      </c>
      <c r="AH23" s="70" t="s">
        <v>808</v>
      </c>
    </row>
    <row r="24" spans="1:34" ht="406.8" customHeight="1" x14ac:dyDescent="0.4">
      <c r="A24" s="21"/>
      <c r="B24" s="92" t="s">
        <v>385</v>
      </c>
      <c r="C24" s="92" t="s">
        <v>890</v>
      </c>
      <c r="D24" s="92" t="s">
        <v>390</v>
      </c>
      <c r="E24" s="99" t="s">
        <v>1556</v>
      </c>
      <c r="F24" s="92" t="s">
        <v>625</v>
      </c>
      <c r="G24" s="92" t="s">
        <v>367</v>
      </c>
      <c r="H24" s="92" t="s">
        <v>1567</v>
      </c>
      <c r="I24" s="92" t="s">
        <v>1566</v>
      </c>
      <c r="J24" s="92" t="s">
        <v>1565</v>
      </c>
      <c r="K24" s="92" t="s">
        <v>1560</v>
      </c>
      <c r="L24" s="92" t="s">
        <v>1561</v>
      </c>
      <c r="M24" s="92" t="s">
        <v>1562</v>
      </c>
      <c r="N24" s="92" t="s">
        <v>146</v>
      </c>
      <c r="O24" s="92" t="s">
        <v>1563</v>
      </c>
      <c r="P24" s="66" t="s">
        <v>1532</v>
      </c>
      <c r="Q24" s="92" t="s">
        <v>1564</v>
      </c>
      <c r="R24" s="82" t="s">
        <v>1786</v>
      </c>
      <c r="S24" s="66" t="s">
        <v>1532</v>
      </c>
      <c r="T24" s="92" t="s">
        <v>1533</v>
      </c>
      <c r="U24" s="66" t="s">
        <v>1532</v>
      </c>
      <c r="V24" s="66" t="s">
        <v>1534</v>
      </c>
      <c r="W24" s="92" t="s">
        <v>45</v>
      </c>
      <c r="X24" s="84"/>
      <c r="Y24" s="92"/>
      <c r="Z24" s="92"/>
      <c r="AA24" s="92"/>
      <c r="AB24" s="92"/>
      <c r="AC24" s="74" t="s">
        <v>46</v>
      </c>
      <c r="AD24" s="66" t="s">
        <v>1535</v>
      </c>
      <c r="AE24" s="66" t="s">
        <v>1536</v>
      </c>
      <c r="AF24" s="66" t="s">
        <v>1537</v>
      </c>
      <c r="AG24" s="92" t="s">
        <v>1583</v>
      </c>
      <c r="AH24" s="92" t="s">
        <v>1538</v>
      </c>
    </row>
    <row r="25" spans="1:34" s="5" customFormat="1" ht="409.2" customHeight="1" x14ac:dyDescent="0.85">
      <c r="A25" s="22">
        <v>19</v>
      </c>
      <c r="B25" s="67" t="s">
        <v>289</v>
      </c>
      <c r="C25" s="67" t="s">
        <v>290</v>
      </c>
      <c r="D25" s="67" t="s">
        <v>291</v>
      </c>
      <c r="E25" s="99" t="s">
        <v>1557</v>
      </c>
      <c r="F25" s="67" t="s">
        <v>293</v>
      </c>
      <c r="G25" s="67" t="s">
        <v>294</v>
      </c>
      <c r="H25" s="67" t="s">
        <v>295</v>
      </c>
      <c r="I25" s="67" t="s">
        <v>696</v>
      </c>
      <c r="J25" s="71" t="s">
        <v>297</v>
      </c>
      <c r="K25" s="71" t="s">
        <v>697</v>
      </c>
      <c r="L25" s="71" t="s">
        <v>297</v>
      </c>
      <c r="M25" s="73" t="s">
        <v>698</v>
      </c>
      <c r="N25" s="70" t="s">
        <v>40</v>
      </c>
      <c r="O25" s="73" t="s">
        <v>904</v>
      </c>
      <c r="P25" s="72" t="s">
        <v>905</v>
      </c>
      <c r="Q25" s="72" t="s">
        <v>46</v>
      </c>
      <c r="R25" s="82" t="s">
        <v>1786</v>
      </c>
      <c r="S25" s="72" t="s">
        <v>906</v>
      </c>
      <c r="T25" s="72" t="s">
        <v>123</v>
      </c>
      <c r="U25" s="78" t="s">
        <v>907</v>
      </c>
      <c r="V25" s="73" t="s">
        <v>908</v>
      </c>
      <c r="W25" s="73" t="s">
        <v>71</v>
      </c>
      <c r="X25" s="74" t="s">
        <v>46</v>
      </c>
      <c r="Y25" s="74" t="s">
        <v>46</v>
      </c>
      <c r="Z25" s="74" t="s">
        <v>46</v>
      </c>
      <c r="AA25" s="67" t="s">
        <v>909</v>
      </c>
      <c r="AB25" s="87"/>
      <c r="AC25" s="73" t="s">
        <v>1745</v>
      </c>
      <c r="AD25" s="74" t="s">
        <v>1479</v>
      </c>
      <c r="AE25" s="74" t="s">
        <v>1746</v>
      </c>
      <c r="AF25" s="88" t="s">
        <v>1747</v>
      </c>
      <c r="AG25" s="73" t="s">
        <v>302</v>
      </c>
      <c r="AH25" s="67" t="s">
        <v>909</v>
      </c>
    </row>
    <row r="26" spans="1:34" s="5" customFormat="1" ht="409.5" customHeight="1" x14ac:dyDescent="0.85">
      <c r="A26" s="22">
        <v>20</v>
      </c>
      <c r="B26" s="67" t="s">
        <v>289</v>
      </c>
      <c r="C26" s="67" t="s">
        <v>290</v>
      </c>
      <c r="D26" s="67" t="s">
        <v>291</v>
      </c>
      <c r="E26" s="99" t="s">
        <v>1558</v>
      </c>
      <c r="F26" s="67" t="s">
        <v>293</v>
      </c>
      <c r="G26" s="67" t="s">
        <v>294</v>
      </c>
      <c r="H26" s="67" t="s">
        <v>295</v>
      </c>
      <c r="I26" s="67" t="s">
        <v>696</v>
      </c>
      <c r="J26" s="71" t="s">
        <v>306</v>
      </c>
      <c r="K26" s="71" t="s">
        <v>910</v>
      </c>
      <c r="L26" s="71" t="s">
        <v>306</v>
      </c>
      <c r="M26" s="73" t="s">
        <v>698</v>
      </c>
      <c r="N26" s="70" t="s">
        <v>40</v>
      </c>
      <c r="O26" s="73" t="s">
        <v>911</v>
      </c>
      <c r="P26" s="72" t="s">
        <v>912</v>
      </c>
      <c r="Q26" s="72" t="s">
        <v>46</v>
      </c>
      <c r="R26" s="82" t="s">
        <v>1786</v>
      </c>
      <c r="S26" s="73" t="s">
        <v>913</v>
      </c>
      <c r="T26" s="73" t="s">
        <v>123</v>
      </c>
      <c r="U26" s="73" t="s">
        <v>914</v>
      </c>
      <c r="V26" s="73" t="s">
        <v>915</v>
      </c>
      <c r="W26" s="73" t="s">
        <v>71</v>
      </c>
      <c r="X26" s="74" t="s">
        <v>46</v>
      </c>
      <c r="Y26" s="74" t="s">
        <v>46</v>
      </c>
      <c r="Z26" s="74" t="s">
        <v>46</v>
      </c>
      <c r="AA26" s="67" t="s">
        <v>909</v>
      </c>
      <c r="AB26" s="87"/>
      <c r="AC26" s="73" t="s">
        <v>1744</v>
      </c>
      <c r="AD26" s="74" t="s">
        <v>1743</v>
      </c>
      <c r="AE26" s="74" t="s">
        <v>1741</v>
      </c>
      <c r="AF26" s="88" t="s">
        <v>1742</v>
      </c>
      <c r="AG26" s="67" t="s">
        <v>303</v>
      </c>
      <c r="AH26" s="67" t="s">
        <v>909</v>
      </c>
    </row>
    <row r="27" spans="1:34" s="5" customFormat="1" ht="407.55" customHeight="1" x14ac:dyDescent="0.85">
      <c r="A27" s="23">
        <v>21</v>
      </c>
      <c r="B27" s="68" t="s">
        <v>311</v>
      </c>
      <c r="C27" s="68" t="s">
        <v>312</v>
      </c>
      <c r="D27" s="68" t="s">
        <v>313</v>
      </c>
      <c r="E27" s="99" t="s">
        <v>1559</v>
      </c>
      <c r="F27" s="68" t="s">
        <v>315</v>
      </c>
      <c r="G27" s="68" t="s">
        <v>316</v>
      </c>
      <c r="H27" s="68" t="s">
        <v>317</v>
      </c>
      <c r="I27" s="68" t="s">
        <v>712</v>
      </c>
      <c r="J27" s="70" t="s">
        <v>318</v>
      </c>
      <c r="K27" s="70" t="s">
        <v>319</v>
      </c>
      <c r="L27" s="70" t="s">
        <v>318</v>
      </c>
      <c r="M27" s="70" t="s">
        <v>916</v>
      </c>
      <c r="N27" s="70" t="s">
        <v>40</v>
      </c>
      <c r="O27" s="73" t="s">
        <v>917</v>
      </c>
      <c r="P27" s="66" t="s">
        <v>1753</v>
      </c>
      <c r="Q27" s="67" t="s">
        <v>46</v>
      </c>
      <c r="R27" s="82" t="s">
        <v>1786</v>
      </c>
      <c r="S27" s="66" t="s">
        <v>918</v>
      </c>
      <c r="T27" s="73" t="s">
        <v>123</v>
      </c>
      <c r="U27" s="66" t="s">
        <v>1754</v>
      </c>
      <c r="V27" s="66" t="s">
        <v>1752</v>
      </c>
      <c r="W27" s="73" t="s">
        <v>71</v>
      </c>
      <c r="X27" s="74" t="s">
        <v>46</v>
      </c>
      <c r="Y27" s="74" t="s">
        <v>46</v>
      </c>
      <c r="Z27" s="74" t="s">
        <v>46</v>
      </c>
      <c r="AA27" s="89" t="s">
        <v>345</v>
      </c>
      <c r="AB27" s="87"/>
      <c r="AC27" s="66" t="s">
        <v>1751</v>
      </c>
      <c r="AD27" s="68" t="s">
        <v>1750</v>
      </c>
      <c r="AE27" s="66" t="s">
        <v>1749</v>
      </c>
      <c r="AF27" s="68" t="s">
        <v>1748</v>
      </c>
      <c r="AG27" s="78" t="s">
        <v>326</v>
      </c>
      <c r="AH27" s="89" t="s">
        <v>345</v>
      </c>
    </row>
  </sheetData>
  <mergeCells count="40">
    <mergeCell ref="B2:W2"/>
    <mergeCell ref="X2:AH2"/>
    <mergeCell ref="AB3:AB5"/>
    <mergeCell ref="P3:P5"/>
    <mergeCell ref="Q3:Q5"/>
    <mergeCell ref="S3:S5"/>
    <mergeCell ref="T3:T5"/>
    <mergeCell ref="U3:U5"/>
    <mergeCell ref="R3:R5"/>
    <mergeCell ref="AH3:AH5"/>
    <mergeCell ref="AC3:AC5"/>
    <mergeCell ref="AD3:AD5"/>
    <mergeCell ref="AE3:AE5"/>
    <mergeCell ref="AF3:AF5"/>
    <mergeCell ref="AG3:AG5"/>
    <mergeCell ref="Z3:Z5"/>
    <mergeCell ref="F9:F12"/>
    <mergeCell ref="B13:B14"/>
    <mergeCell ref="F13:F14"/>
    <mergeCell ref="A3:A5"/>
    <mergeCell ref="B3:B5"/>
    <mergeCell ref="C3:C5"/>
    <mergeCell ref="D3:D5"/>
    <mergeCell ref="F3:F5"/>
    <mergeCell ref="N3:N5"/>
    <mergeCell ref="AA3:AA5"/>
    <mergeCell ref="O3:O5"/>
    <mergeCell ref="B1:S1"/>
    <mergeCell ref="G3:G5"/>
    <mergeCell ref="H3:H5"/>
    <mergeCell ref="I3:I5"/>
    <mergeCell ref="J3:J5"/>
    <mergeCell ref="K3:K5"/>
    <mergeCell ref="L3:L5"/>
    <mergeCell ref="M3:M5"/>
    <mergeCell ref="V3:V5"/>
    <mergeCell ref="W3:W5"/>
    <mergeCell ref="X3:X5"/>
    <mergeCell ref="Y3:Y5"/>
    <mergeCell ref="E3:E5"/>
  </mergeCells>
  <pageMargins left="0.7" right="0.7" top="0.75" bottom="0.75" header="0.3" footer="0.3"/>
  <pageSetup paperSize="8" scale="11" fitToHeight="0" orientation="landscape" r:id="rId1"/>
  <rowBreaks count="1" manualBreakCount="1">
    <brk id="24" max="16383" man="1"/>
  </rowBreaks>
  <extLst>
    <ext xmlns:x14="http://schemas.microsoft.com/office/spreadsheetml/2009/9/main" uri="{CCE6A557-97BC-4b89-ADB6-D9C93CAAB3DF}">
      <x14:dataValidations xmlns:xm="http://schemas.microsoft.com/office/excel/2006/main" count="9">
        <x14:dataValidation type="list" allowBlank="1" showInputMessage="1" showErrorMessage="1">
          <x14:formula1>
            <xm:f>'C:\Documents and Settings\MadeleineJ\Local Settings\Temporary Internet Files\Content.Outlook\D29IB1HD\[A1 Schedule - Ver 2.3.  - 02 December 2010 - 25 April 2011.xlsx]kpa''s'!#REF!</xm:f>
          </x14:formula1>
          <xm:sqref>F13 F6:F11</xm:sqref>
        </x14:dataValidation>
        <x14:dataValidation type="list" allowBlank="1" showInputMessage="1" showErrorMessage="1">
          <x14:formula1>
            <xm:f>'C:\INDRASEN\RESEARCH MONITORING &amp; EVALUATION 01 09 2010\SDBIP 2014 2015\SDBIP &amp; OP 14 15 REVIEW DEC 2014\SDBIP 14 15 1 26 2015\[SDBIP 2014_2015 TEMPLATE. monthly 28 01 2015.xlsx]cds strategies 16 17'!#REF!</xm:f>
          </x14:formula1>
          <xm:sqref>E9:E27 D6:D13</xm:sqref>
        </x14:dataValidation>
        <x14:dataValidation type="list" allowBlank="1" showInputMessage="1" showErrorMessage="1">
          <x14:formula1>
            <xm:f>'C:\MSUNDUZI\SDBIP &amp; OP 17 18\FINAL MID YEAR SDBIP &amp; OP 17 18\FINAL DATA SET MID YEAR 17 18\[SDBIP 2017 2018 MASTER FINAL MID YEAR 16 1 18.xlsx]kpa''s'!#REF!</xm:f>
          </x14:formula1>
          <xm:sqref>F25:F26</xm:sqref>
        </x14:dataValidation>
        <x14:dataValidation type="list" allowBlank="1" showInputMessage="1" showErrorMessage="1">
          <x14:formula1>
            <xm:f>'C:\MSUNDUZI\SDBIP &amp; OP 17 18\FINAL MID YEAR SDBIP &amp; OP 17 18\FINAL DATA SET MID YEAR 17 18\[SDBIP 2017 2018 MASTER FINAL MID YEAR 16 1 18.xlsx]cds strategies 17 18'!#REF!</xm:f>
          </x14:formula1>
          <xm:sqref>D25:D26</xm:sqref>
        </x14:dataValidation>
        <x14:dataValidation type="list" allowBlank="1" showInputMessage="1" showErrorMessage="1">
          <x14:formula1>
            <xm:f>'https://msunduzigovza-my.sharepoint.com/personal/vishals_msunduzi_gov_za/Documents/Documents/Main Documents/2023/[Copy of 2018 2019 FINAL FOR MAYOR MID YEAR Update.xlsx]cds strategies 16 17'!#REF!</xm:f>
          </x14:formula1>
          <xm:sqref>D27</xm:sqref>
        </x14:dataValidation>
        <x14:dataValidation type="list" allowBlank="1" showInputMessage="1" showErrorMessage="1">
          <x14:formula1>
            <xm:f>'Z:\MID YEAR 2017 2018\SDBIP &amp; OP 17 18 AMENDED final final 13 7 2017\[OP 2017 2018 MASTER FINAL 26 6 17.xlsx]kpa''s'!#REF!</xm:f>
          </x14:formula1>
          <xm:sqref>F27</xm:sqref>
        </x14:dataValidation>
        <x14:dataValidation type="list" allowBlank="1" showInputMessage="1" showErrorMessage="1">
          <x14:formula1>
            <xm:f>'C:\Users\HafizB\AppData\Local\Microsoft\Windows\INetCache\Content.Outlook\9L0KN061\[B2B 2016 2017 MASTER 15. 6 2016 FINAL.xlsx]cds strategies 16 17'!#REF!</xm:f>
          </x14:formula1>
          <xm:sqref>D18:D21</xm:sqref>
        </x14:dataValidation>
        <x14:dataValidation type="list" allowBlank="1" showInputMessage="1" showErrorMessage="1">
          <x14:formula1>
            <xm:f>'C:\Users\indrasenc.MSUNDUZI\AppData\Local\Microsoft\Windows\Temporary Internet Files\Content.Outlook\2HR6HDY8\[Copy of Copy of SDBIP 2016 2017 MASTER 21 4 2016TBM10MAY2016 (2).xlsx]kpa''s'!#REF!</xm:f>
          </x14:formula1>
          <xm:sqref>F18:F24</xm:sqref>
        </x14:dataValidation>
        <x14:dataValidation type="list" allowBlank="1" showInputMessage="1" showErrorMessage="1">
          <x14:formula1>
            <xm:f>'C:\Users\SueletteL.MSUNDUZI\Documents\LOOSE 2018\[SDBIP 2018 2019 FINAL FOR MAYOR (002) CNL ROADS.xlsx]cds strategies 17 18'!#REF!</xm:f>
          </x14:formula1>
          <xm:sqref>D15:D16 D22:D24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F16"/>
  <sheetViews>
    <sheetView view="pageBreakPreview" topLeftCell="P1" zoomScale="20" zoomScaleNormal="20" zoomScaleSheetLayoutView="20" workbookViewId="0">
      <selection activeCell="X2" sqref="X2:AF2"/>
    </sheetView>
  </sheetViews>
  <sheetFormatPr defaultColWidth="9.109375" defaultRowHeight="24.6" x14ac:dyDescent="0.4"/>
  <cols>
    <col min="1" max="1" width="11.44140625" style="14" hidden="1" customWidth="1"/>
    <col min="2" max="2" width="11.44140625" style="14" customWidth="1"/>
    <col min="3" max="3" width="25.6640625" style="14" customWidth="1"/>
    <col min="4" max="5" width="45.44140625" style="14" customWidth="1"/>
    <col min="6" max="6" width="44.109375" style="14" customWidth="1"/>
    <col min="7" max="7" width="53.77734375" style="14" customWidth="1"/>
    <col min="8" max="8" width="67.77734375" style="14" customWidth="1"/>
    <col min="9" max="9" width="61" style="14" customWidth="1"/>
    <col min="10" max="10" width="46" style="14" customWidth="1"/>
    <col min="11" max="11" width="44.88671875" style="14" customWidth="1"/>
    <col min="12" max="12" width="48.77734375" style="14" customWidth="1"/>
    <col min="13" max="13" width="38.21875" style="14" customWidth="1"/>
    <col min="14" max="14" width="43.21875" style="14" customWidth="1"/>
    <col min="15" max="15" width="61" style="14" customWidth="1"/>
    <col min="16" max="17" width="44.33203125" style="14" customWidth="1"/>
    <col min="18" max="18" width="61" style="14" customWidth="1"/>
    <col min="19" max="20" width="44.33203125" style="14" customWidth="1"/>
    <col min="21" max="21" width="48.5546875" style="14" customWidth="1"/>
    <col min="22" max="22" width="82.88671875" style="14" customWidth="1"/>
    <col min="23" max="23" width="48.44140625" style="14" customWidth="1"/>
    <col min="24" max="24" width="68.44140625" style="14" customWidth="1"/>
    <col min="25" max="26" width="48.44140625" style="14" customWidth="1"/>
    <col min="27" max="27" width="94" style="14" customWidth="1"/>
    <col min="28" max="28" width="100.6640625" style="14" customWidth="1"/>
    <col min="29" max="29" width="68.6640625" style="14" customWidth="1"/>
    <col min="30" max="30" width="74.88671875" style="14" customWidth="1"/>
    <col min="31" max="31" width="43" style="14" customWidth="1"/>
    <col min="32" max="32" width="45.21875" style="14" customWidth="1"/>
    <col min="33" max="16384" width="9.109375" style="14"/>
  </cols>
  <sheetData>
    <row r="1" spans="1:32" ht="33" x14ac:dyDescent="0.6">
      <c r="B1" s="187" t="s">
        <v>1737</v>
      </c>
      <c r="C1" s="187"/>
      <c r="D1" s="187"/>
      <c r="E1" s="187"/>
      <c r="F1" s="187"/>
      <c r="G1" s="187"/>
      <c r="H1" s="187"/>
      <c r="I1" s="187"/>
      <c r="J1" s="187"/>
      <c r="K1" s="187"/>
      <c r="L1" s="187"/>
      <c r="M1" s="187"/>
      <c r="N1" s="187"/>
      <c r="O1" s="187"/>
      <c r="P1" s="187"/>
      <c r="Q1" s="187"/>
      <c r="R1" s="187"/>
      <c r="S1" s="187"/>
      <c r="T1" s="1"/>
      <c r="U1" s="2"/>
      <c r="V1" s="4"/>
      <c r="W1" s="4"/>
      <c r="X1" s="4"/>
      <c r="Y1" s="4"/>
      <c r="Z1" s="4"/>
      <c r="AA1" s="4"/>
    </row>
    <row r="2" spans="1:32" ht="33.6" x14ac:dyDescent="0.65">
      <c r="B2" s="188" t="s">
        <v>1790</v>
      </c>
      <c r="C2" s="188"/>
      <c r="D2" s="188"/>
      <c r="E2" s="188"/>
      <c r="F2" s="188"/>
      <c r="G2" s="188"/>
      <c r="H2" s="188"/>
      <c r="I2" s="188"/>
      <c r="J2" s="188"/>
      <c r="K2" s="188"/>
      <c r="L2" s="188"/>
      <c r="M2" s="188"/>
      <c r="N2" s="188"/>
      <c r="O2" s="188"/>
      <c r="P2" s="188"/>
      <c r="Q2" s="188"/>
      <c r="R2" s="188"/>
      <c r="S2" s="188"/>
      <c r="T2" s="188"/>
      <c r="U2" s="188"/>
      <c r="V2" s="188"/>
      <c r="W2" s="188"/>
      <c r="X2" s="186" t="s">
        <v>1796</v>
      </c>
      <c r="Y2" s="186"/>
      <c r="Z2" s="186"/>
      <c r="AA2" s="186"/>
      <c r="AB2" s="186"/>
      <c r="AC2" s="186"/>
      <c r="AD2" s="186"/>
      <c r="AE2" s="186"/>
      <c r="AF2" s="186"/>
    </row>
    <row r="3" spans="1:32" ht="43.95" customHeight="1" x14ac:dyDescent="0.4">
      <c r="A3" s="209" t="s">
        <v>622</v>
      </c>
      <c r="B3" s="199" t="s">
        <v>0</v>
      </c>
      <c r="C3" s="199" t="s">
        <v>1</v>
      </c>
      <c r="D3" s="199" t="s">
        <v>2</v>
      </c>
      <c r="E3" s="209" t="s">
        <v>3</v>
      </c>
      <c r="F3" s="199" t="s">
        <v>4</v>
      </c>
      <c r="G3" s="199" t="s">
        <v>5</v>
      </c>
      <c r="H3" s="199" t="s">
        <v>6</v>
      </c>
      <c r="I3" s="199" t="s">
        <v>623</v>
      </c>
      <c r="J3" s="199" t="s">
        <v>7</v>
      </c>
      <c r="K3" s="199" t="s">
        <v>8</v>
      </c>
      <c r="L3" s="199" t="s">
        <v>9</v>
      </c>
      <c r="M3" s="199" t="s">
        <v>10</v>
      </c>
      <c r="N3" s="199" t="s">
        <v>11</v>
      </c>
      <c r="O3" s="199" t="s">
        <v>12</v>
      </c>
      <c r="P3" s="199" t="s">
        <v>13</v>
      </c>
      <c r="Q3" s="209" t="s">
        <v>1784</v>
      </c>
      <c r="R3" s="199" t="s">
        <v>15</v>
      </c>
      <c r="S3" s="199" t="s">
        <v>14</v>
      </c>
      <c r="T3" s="199" t="s">
        <v>16</v>
      </c>
      <c r="U3" s="199" t="s">
        <v>17</v>
      </c>
      <c r="V3" s="204" t="s">
        <v>18</v>
      </c>
      <c r="W3" s="199" t="s">
        <v>19</v>
      </c>
      <c r="X3" s="204" t="s">
        <v>20</v>
      </c>
      <c r="Y3" s="204" t="s">
        <v>21</v>
      </c>
      <c r="Z3" s="204" t="s">
        <v>22</v>
      </c>
      <c r="AA3" s="222" t="s">
        <v>23</v>
      </c>
      <c r="AB3" s="222" t="s">
        <v>24</v>
      </c>
      <c r="AC3" s="222" t="s">
        <v>25</v>
      </c>
      <c r="AD3" s="222" t="s">
        <v>26</v>
      </c>
      <c r="AE3" s="218" t="s">
        <v>27</v>
      </c>
      <c r="AF3" s="218" t="s">
        <v>28</v>
      </c>
    </row>
    <row r="4" spans="1:32" ht="43.95" customHeight="1" x14ac:dyDescent="0.4">
      <c r="A4" s="210"/>
      <c r="B4" s="199"/>
      <c r="C4" s="199"/>
      <c r="D4" s="199"/>
      <c r="E4" s="210"/>
      <c r="F4" s="199"/>
      <c r="G4" s="199"/>
      <c r="H4" s="199"/>
      <c r="I4" s="199"/>
      <c r="J4" s="199"/>
      <c r="K4" s="199"/>
      <c r="L4" s="199"/>
      <c r="M4" s="199"/>
      <c r="N4" s="199"/>
      <c r="O4" s="199"/>
      <c r="P4" s="199"/>
      <c r="Q4" s="210"/>
      <c r="R4" s="199"/>
      <c r="S4" s="199"/>
      <c r="T4" s="199"/>
      <c r="U4" s="199"/>
      <c r="V4" s="204"/>
      <c r="W4" s="199"/>
      <c r="X4" s="204"/>
      <c r="Y4" s="204"/>
      <c r="Z4" s="204"/>
      <c r="AA4" s="222"/>
      <c r="AB4" s="222"/>
      <c r="AC4" s="222"/>
      <c r="AD4" s="222"/>
      <c r="AE4" s="218"/>
      <c r="AF4" s="218"/>
    </row>
    <row r="5" spans="1:32" ht="181.5" customHeight="1" x14ac:dyDescent="0.4">
      <c r="A5" s="211"/>
      <c r="B5" s="199"/>
      <c r="C5" s="200"/>
      <c r="D5" s="200"/>
      <c r="E5" s="211"/>
      <c r="F5" s="200"/>
      <c r="G5" s="200"/>
      <c r="H5" s="200"/>
      <c r="I5" s="200"/>
      <c r="J5" s="200"/>
      <c r="K5" s="200"/>
      <c r="L5" s="200"/>
      <c r="M5" s="200"/>
      <c r="N5" s="200"/>
      <c r="O5" s="200"/>
      <c r="P5" s="200"/>
      <c r="Q5" s="211"/>
      <c r="R5" s="200"/>
      <c r="S5" s="200"/>
      <c r="T5" s="200"/>
      <c r="U5" s="200"/>
      <c r="V5" s="205"/>
      <c r="W5" s="200"/>
      <c r="X5" s="204"/>
      <c r="Y5" s="204"/>
      <c r="Z5" s="204"/>
      <c r="AA5" s="222"/>
      <c r="AB5" s="222"/>
      <c r="AC5" s="222"/>
      <c r="AD5" s="222"/>
      <c r="AE5" s="218"/>
      <c r="AF5" s="218"/>
    </row>
    <row r="6" spans="1:32" ht="252.75" customHeight="1" x14ac:dyDescent="0.4">
      <c r="A6" s="15">
        <v>1</v>
      </c>
      <c r="B6" s="70" t="s">
        <v>385</v>
      </c>
      <c r="C6" s="70" t="s">
        <v>386</v>
      </c>
      <c r="D6" s="70" t="s">
        <v>624</v>
      </c>
      <c r="E6" s="66" t="s">
        <v>1463</v>
      </c>
      <c r="F6" s="70" t="s">
        <v>625</v>
      </c>
      <c r="G6" s="70" t="s">
        <v>367</v>
      </c>
      <c r="H6" s="70" t="s">
        <v>626</v>
      </c>
      <c r="I6" s="70" t="s">
        <v>627</v>
      </c>
      <c r="J6" s="66" t="s">
        <v>628</v>
      </c>
      <c r="K6" s="66" t="s">
        <v>629</v>
      </c>
      <c r="L6" s="66" t="s">
        <v>630</v>
      </c>
      <c r="M6" s="66" t="s">
        <v>631</v>
      </c>
      <c r="N6" s="66" t="s">
        <v>40</v>
      </c>
      <c r="O6" s="66" t="s">
        <v>632</v>
      </c>
      <c r="P6" s="66" t="s">
        <v>633</v>
      </c>
      <c r="Q6" s="66" t="s">
        <v>1786</v>
      </c>
      <c r="R6" s="66" t="s">
        <v>634</v>
      </c>
      <c r="S6" s="66" t="s">
        <v>635</v>
      </c>
      <c r="T6" s="66" t="s">
        <v>123</v>
      </c>
      <c r="U6" s="66" t="s">
        <v>636</v>
      </c>
      <c r="V6" s="66" t="s">
        <v>637</v>
      </c>
      <c r="W6" s="66" t="s">
        <v>638</v>
      </c>
      <c r="X6" s="91" t="s">
        <v>639</v>
      </c>
      <c r="Y6" s="67" t="s">
        <v>639</v>
      </c>
      <c r="Z6" s="67" t="s">
        <v>639</v>
      </c>
      <c r="AA6" s="66" t="s">
        <v>1493</v>
      </c>
      <c r="AB6" s="66" t="s">
        <v>1490</v>
      </c>
      <c r="AC6" s="66" t="s">
        <v>1491</v>
      </c>
      <c r="AD6" s="66" t="s">
        <v>1492</v>
      </c>
      <c r="AE6" s="66" t="s">
        <v>640</v>
      </c>
      <c r="AF6" s="70" t="s">
        <v>641</v>
      </c>
    </row>
    <row r="7" spans="1:32" s="16" customFormat="1" ht="294.60000000000002" customHeight="1" x14ac:dyDescent="0.4">
      <c r="A7" s="15">
        <v>2</v>
      </c>
      <c r="B7" s="70" t="s">
        <v>385</v>
      </c>
      <c r="C7" s="70" t="s">
        <v>386</v>
      </c>
      <c r="D7" s="70" t="s">
        <v>624</v>
      </c>
      <c r="E7" s="66" t="s">
        <v>1464</v>
      </c>
      <c r="F7" s="70" t="s">
        <v>625</v>
      </c>
      <c r="G7" s="70" t="s">
        <v>367</v>
      </c>
      <c r="H7" s="70" t="s">
        <v>642</v>
      </c>
      <c r="I7" s="70" t="s">
        <v>627</v>
      </c>
      <c r="J7" s="70" t="s">
        <v>643</v>
      </c>
      <c r="K7" s="70" t="s">
        <v>644</v>
      </c>
      <c r="L7" s="66" t="s">
        <v>645</v>
      </c>
      <c r="M7" s="66" t="s">
        <v>646</v>
      </c>
      <c r="N7" s="66" t="s">
        <v>40</v>
      </c>
      <c r="O7" s="66" t="s">
        <v>647</v>
      </c>
      <c r="P7" s="70" t="s">
        <v>639</v>
      </c>
      <c r="Q7" s="66" t="s">
        <v>1786</v>
      </c>
      <c r="R7" s="70" t="s">
        <v>648</v>
      </c>
      <c r="S7" s="70" t="s">
        <v>649</v>
      </c>
      <c r="T7" s="70">
        <v>11440</v>
      </c>
      <c r="U7" s="70" t="s">
        <v>650</v>
      </c>
      <c r="V7" s="70" t="s">
        <v>651</v>
      </c>
      <c r="W7" s="70" t="s">
        <v>652</v>
      </c>
      <c r="X7" s="75">
        <v>74000000</v>
      </c>
      <c r="Y7" s="70" t="s">
        <v>653</v>
      </c>
      <c r="Z7" s="70" t="s">
        <v>639</v>
      </c>
      <c r="AA7" s="69" t="s">
        <v>46</v>
      </c>
      <c r="AB7" s="69" t="s">
        <v>1489</v>
      </c>
      <c r="AC7" s="92" t="s">
        <v>1487</v>
      </c>
      <c r="AD7" s="70" t="s">
        <v>1488</v>
      </c>
      <c r="AE7" s="92" t="s">
        <v>654</v>
      </c>
      <c r="AF7" s="70" t="s">
        <v>641</v>
      </c>
    </row>
    <row r="8" spans="1:32" s="16" customFormat="1" ht="375.6" customHeight="1" x14ac:dyDescent="0.4">
      <c r="A8" s="15">
        <v>3</v>
      </c>
      <c r="B8" s="70" t="s">
        <v>385</v>
      </c>
      <c r="C8" s="70" t="s">
        <v>386</v>
      </c>
      <c r="D8" s="70" t="s">
        <v>624</v>
      </c>
      <c r="E8" s="66" t="s">
        <v>1465</v>
      </c>
      <c r="F8" s="70" t="s">
        <v>625</v>
      </c>
      <c r="G8" s="70" t="s">
        <v>367</v>
      </c>
      <c r="H8" s="70" t="s">
        <v>642</v>
      </c>
      <c r="I8" s="70" t="s">
        <v>627</v>
      </c>
      <c r="J8" s="66" t="s">
        <v>655</v>
      </c>
      <c r="K8" s="66" t="s">
        <v>656</v>
      </c>
      <c r="L8" s="66" t="s">
        <v>657</v>
      </c>
      <c r="M8" s="66" t="s">
        <v>646</v>
      </c>
      <c r="N8" s="66" t="s">
        <v>40</v>
      </c>
      <c r="O8" s="66" t="s">
        <v>647</v>
      </c>
      <c r="P8" s="66" t="s">
        <v>658</v>
      </c>
      <c r="Q8" s="66" t="s">
        <v>1786</v>
      </c>
      <c r="R8" s="66" t="s">
        <v>648</v>
      </c>
      <c r="S8" s="66" t="s">
        <v>659</v>
      </c>
      <c r="T8" s="66" t="s">
        <v>660</v>
      </c>
      <c r="U8" s="66" t="s">
        <v>661</v>
      </c>
      <c r="V8" s="70" t="s">
        <v>662</v>
      </c>
      <c r="W8" s="66" t="s">
        <v>663</v>
      </c>
      <c r="X8" s="77">
        <v>7000000</v>
      </c>
      <c r="Y8" s="78" t="s">
        <v>653</v>
      </c>
      <c r="Z8" s="67" t="s">
        <v>639</v>
      </c>
      <c r="AA8" s="70" t="s">
        <v>1483</v>
      </c>
      <c r="AB8" s="70" t="s">
        <v>1484</v>
      </c>
      <c r="AC8" s="70" t="s">
        <v>1485</v>
      </c>
      <c r="AD8" s="70" t="s">
        <v>1486</v>
      </c>
      <c r="AE8" s="66" t="s">
        <v>664</v>
      </c>
      <c r="AF8" s="66" t="s">
        <v>641</v>
      </c>
    </row>
    <row r="9" spans="1:32" ht="246.6" hidden="1" customHeight="1" x14ac:dyDescent="0.4">
      <c r="A9" s="15">
        <v>4</v>
      </c>
      <c r="B9" s="70" t="s">
        <v>385</v>
      </c>
      <c r="C9" s="70" t="s">
        <v>386</v>
      </c>
      <c r="D9" s="70" t="s">
        <v>624</v>
      </c>
      <c r="E9" s="66" t="s">
        <v>1466</v>
      </c>
      <c r="F9" s="70" t="s">
        <v>625</v>
      </c>
      <c r="G9" s="70" t="s">
        <v>367</v>
      </c>
      <c r="H9" s="70" t="s">
        <v>642</v>
      </c>
      <c r="I9" s="70" t="s">
        <v>627</v>
      </c>
      <c r="J9" s="79"/>
      <c r="K9" s="79"/>
      <c r="L9" s="79"/>
      <c r="M9" s="79"/>
      <c r="N9" s="79"/>
      <c r="O9" s="79"/>
      <c r="P9" s="79"/>
      <c r="Q9" s="66" t="s">
        <v>1786</v>
      </c>
      <c r="R9" s="67"/>
      <c r="S9" s="70"/>
      <c r="T9" s="70"/>
      <c r="U9" s="70" t="s">
        <v>665</v>
      </c>
      <c r="V9" s="70"/>
      <c r="W9" s="70" t="s">
        <v>652</v>
      </c>
      <c r="X9" s="79"/>
      <c r="Y9" s="79"/>
      <c r="Z9" s="79"/>
      <c r="AA9" s="81"/>
      <c r="AB9" s="81"/>
      <c r="AC9" s="81"/>
      <c r="AD9" s="81"/>
      <c r="AE9" s="81"/>
      <c r="AF9" s="70"/>
    </row>
    <row r="10" spans="1:32" ht="317.55" hidden="1" customHeight="1" x14ac:dyDescent="0.4">
      <c r="A10" s="224">
        <v>5</v>
      </c>
      <c r="B10" s="212" t="s">
        <v>385</v>
      </c>
      <c r="C10" s="212" t="s">
        <v>386</v>
      </c>
      <c r="D10" s="212" t="s">
        <v>624</v>
      </c>
      <c r="E10" s="66" t="s">
        <v>1467</v>
      </c>
      <c r="F10" s="212" t="s">
        <v>625</v>
      </c>
      <c r="G10" s="212" t="s">
        <v>367</v>
      </c>
      <c r="H10" s="212" t="s">
        <v>642</v>
      </c>
      <c r="I10" s="212" t="s">
        <v>627</v>
      </c>
      <c r="J10" s="66" t="s">
        <v>666</v>
      </c>
      <c r="K10" s="66" t="s">
        <v>667</v>
      </c>
      <c r="L10" s="79"/>
      <c r="M10" s="79"/>
      <c r="N10" s="79"/>
      <c r="O10" s="79"/>
      <c r="P10" s="66" t="s">
        <v>46</v>
      </c>
      <c r="Q10" s="66" t="s">
        <v>1786</v>
      </c>
      <c r="R10" s="67"/>
      <c r="S10" s="226" t="s">
        <v>668</v>
      </c>
      <c r="T10" s="66" t="s">
        <v>123</v>
      </c>
      <c r="U10" s="66" t="s">
        <v>669</v>
      </c>
      <c r="V10" s="70" t="s">
        <v>670</v>
      </c>
      <c r="W10" s="212" t="s">
        <v>671</v>
      </c>
      <c r="X10" s="80" t="s">
        <v>639</v>
      </c>
      <c r="Y10" s="66" t="s">
        <v>672</v>
      </c>
      <c r="Z10" s="66" t="s">
        <v>639</v>
      </c>
      <c r="AA10" s="223"/>
      <c r="AB10" s="223"/>
      <c r="AC10" s="223"/>
      <c r="AD10" s="223"/>
      <c r="AE10" s="223"/>
      <c r="AF10" s="212" t="s">
        <v>641</v>
      </c>
    </row>
    <row r="11" spans="1:32" ht="34.950000000000003" hidden="1" customHeight="1" x14ac:dyDescent="0.4">
      <c r="A11" s="225"/>
      <c r="B11" s="212"/>
      <c r="C11" s="212"/>
      <c r="D11" s="212"/>
      <c r="E11" s="66" t="s">
        <v>1468</v>
      </c>
      <c r="F11" s="212"/>
      <c r="G11" s="212" t="s">
        <v>673</v>
      </c>
      <c r="H11" s="212"/>
      <c r="I11" s="212"/>
      <c r="J11" s="79"/>
      <c r="K11" s="79"/>
      <c r="L11" s="79"/>
      <c r="M11" s="79"/>
      <c r="N11" s="79"/>
      <c r="O11" s="79"/>
      <c r="P11" s="79"/>
      <c r="Q11" s="66" t="s">
        <v>1786</v>
      </c>
      <c r="R11" s="67"/>
      <c r="S11" s="226"/>
      <c r="T11" s="79"/>
      <c r="U11" s="70"/>
      <c r="V11" s="70"/>
      <c r="W11" s="212"/>
      <c r="X11" s="79"/>
      <c r="Y11" s="79"/>
      <c r="Z11" s="79"/>
      <c r="AA11" s="223"/>
      <c r="AB11" s="223"/>
      <c r="AC11" s="223"/>
      <c r="AD11" s="223"/>
      <c r="AE11" s="223"/>
      <c r="AF11" s="212"/>
    </row>
    <row r="12" spans="1:32" ht="378" customHeight="1" x14ac:dyDescent="0.4">
      <c r="A12" s="15">
        <v>6</v>
      </c>
      <c r="B12" s="70" t="s">
        <v>385</v>
      </c>
      <c r="C12" s="70" t="s">
        <v>389</v>
      </c>
      <c r="D12" s="70" t="s">
        <v>624</v>
      </c>
      <c r="E12" s="66" t="s">
        <v>1469</v>
      </c>
      <c r="F12" s="70" t="s">
        <v>625</v>
      </c>
      <c r="G12" s="70" t="s">
        <v>367</v>
      </c>
      <c r="H12" s="70" t="s">
        <v>642</v>
      </c>
      <c r="I12" s="70" t="s">
        <v>627</v>
      </c>
      <c r="J12" s="66" t="s">
        <v>674</v>
      </c>
      <c r="K12" s="66" t="s">
        <v>675</v>
      </c>
      <c r="L12" s="66" t="s">
        <v>676</v>
      </c>
      <c r="M12" s="66" t="s">
        <v>677</v>
      </c>
      <c r="N12" s="66" t="s">
        <v>40</v>
      </c>
      <c r="O12" s="66" t="s">
        <v>678</v>
      </c>
      <c r="P12" s="66" t="s">
        <v>679</v>
      </c>
      <c r="Q12" s="66" t="s">
        <v>1786</v>
      </c>
      <c r="R12" s="66" t="s">
        <v>680</v>
      </c>
      <c r="S12" s="66" t="s">
        <v>46</v>
      </c>
      <c r="T12" s="66" t="s">
        <v>123</v>
      </c>
      <c r="U12" s="66" t="s">
        <v>681</v>
      </c>
      <c r="V12" s="66" t="s">
        <v>1459</v>
      </c>
      <c r="W12" s="66" t="s">
        <v>681</v>
      </c>
      <c r="X12" s="101" t="s">
        <v>639</v>
      </c>
      <c r="Y12" s="66" t="s">
        <v>284</v>
      </c>
      <c r="Z12" s="66" t="s">
        <v>639</v>
      </c>
      <c r="AA12" s="66" t="s">
        <v>1462</v>
      </c>
      <c r="AB12" s="66" t="s">
        <v>1461</v>
      </c>
      <c r="AC12" s="66" t="s">
        <v>1460</v>
      </c>
      <c r="AD12" s="66" t="s">
        <v>1459</v>
      </c>
      <c r="AE12" s="66" t="s">
        <v>640</v>
      </c>
      <c r="AF12" s="66" t="s">
        <v>641</v>
      </c>
    </row>
    <row r="13" spans="1:32" ht="261.60000000000002" customHeight="1" x14ac:dyDescent="0.4">
      <c r="A13" s="17">
        <v>7</v>
      </c>
      <c r="B13" s="71" t="s">
        <v>385</v>
      </c>
      <c r="C13" s="71" t="s">
        <v>389</v>
      </c>
      <c r="D13" s="71" t="s">
        <v>624</v>
      </c>
      <c r="E13" s="66" t="s">
        <v>1470</v>
      </c>
      <c r="F13" s="71" t="s">
        <v>625</v>
      </c>
      <c r="G13" s="70" t="s">
        <v>367</v>
      </c>
      <c r="H13" s="70" t="s">
        <v>642</v>
      </c>
      <c r="I13" s="70" t="s">
        <v>627</v>
      </c>
      <c r="J13" s="67" t="s">
        <v>682</v>
      </c>
      <c r="K13" s="67" t="s">
        <v>683</v>
      </c>
      <c r="L13" s="67" t="s">
        <v>683</v>
      </c>
      <c r="M13" s="67" t="s">
        <v>684</v>
      </c>
      <c r="N13" s="67" t="s">
        <v>1458</v>
      </c>
      <c r="O13" s="67" t="s">
        <v>686</v>
      </c>
      <c r="P13" s="67" t="s">
        <v>639</v>
      </c>
      <c r="Q13" s="66" t="s">
        <v>1786</v>
      </c>
      <c r="R13" s="67" t="s">
        <v>687</v>
      </c>
      <c r="S13" s="67" t="s">
        <v>688</v>
      </c>
      <c r="T13" s="67" t="s">
        <v>689</v>
      </c>
      <c r="U13" s="67" t="s">
        <v>690</v>
      </c>
      <c r="V13" s="70" t="s">
        <v>691</v>
      </c>
      <c r="W13" s="69" t="s">
        <v>173</v>
      </c>
      <c r="X13" s="69" t="s">
        <v>123</v>
      </c>
      <c r="Y13" s="69" t="s">
        <v>692</v>
      </c>
      <c r="Z13" s="69" t="s">
        <v>46</v>
      </c>
      <c r="AA13" s="70" t="s">
        <v>693</v>
      </c>
      <c r="AB13" s="69" t="s">
        <v>46</v>
      </c>
      <c r="AC13" s="69" t="s">
        <v>46</v>
      </c>
      <c r="AD13" s="70" t="s">
        <v>1494</v>
      </c>
      <c r="AE13" s="81" t="s">
        <v>694</v>
      </c>
      <c r="AF13" s="72" t="s">
        <v>695</v>
      </c>
    </row>
    <row r="14" spans="1:32" s="5" customFormat="1" ht="409.2" customHeight="1" x14ac:dyDescent="0.3">
      <c r="A14" s="18">
        <v>8</v>
      </c>
      <c r="B14" s="67" t="s">
        <v>289</v>
      </c>
      <c r="C14" s="67" t="s">
        <v>290</v>
      </c>
      <c r="D14" s="67" t="s">
        <v>291</v>
      </c>
      <c r="E14" s="66" t="s">
        <v>1471</v>
      </c>
      <c r="F14" s="67" t="s">
        <v>293</v>
      </c>
      <c r="G14" s="67" t="s">
        <v>294</v>
      </c>
      <c r="H14" s="67" t="s">
        <v>295</v>
      </c>
      <c r="I14" s="67" t="s">
        <v>696</v>
      </c>
      <c r="J14" s="71" t="s">
        <v>297</v>
      </c>
      <c r="K14" s="71" t="s">
        <v>697</v>
      </c>
      <c r="L14" s="71" t="s">
        <v>297</v>
      </c>
      <c r="M14" s="73" t="s">
        <v>698</v>
      </c>
      <c r="N14" s="70" t="s">
        <v>40</v>
      </c>
      <c r="O14" s="74" t="s">
        <v>699</v>
      </c>
      <c r="P14" s="72" t="s">
        <v>700</v>
      </c>
      <c r="Q14" s="66" t="s">
        <v>1786</v>
      </c>
      <c r="R14" s="72" t="s">
        <v>701</v>
      </c>
      <c r="S14" s="72" t="s">
        <v>702</v>
      </c>
      <c r="T14" s="67" t="s">
        <v>46</v>
      </c>
      <c r="U14" s="72" t="s">
        <v>702</v>
      </c>
      <c r="V14" s="73" t="s">
        <v>703</v>
      </c>
      <c r="W14" s="72" t="s">
        <v>302</v>
      </c>
      <c r="X14" s="102" t="s">
        <v>639</v>
      </c>
      <c r="Y14" s="74" t="s">
        <v>704</v>
      </c>
      <c r="Z14" s="74"/>
      <c r="AA14" s="74" t="s">
        <v>1478</v>
      </c>
      <c r="AB14" s="74" t="s">
        <v>1479</v>
      </c>
      <c r="AC14" s="74" t="s">
        <v>1480</v>
      </c>
      <c r="AD14" s="74" t="s">
        <v>1481</v>
      </c>
      <c r="AE14" s="67" t="s">
        <v>303</v>
      </c>
      <c r="AF14" s="72" t="s">
        <v>695</v>
      </c>
    </row>
    <row r="15" spans="1:32" s="5" customFormat="1" ht="409.5" customHeight="1" x14ac:dyDescent="0.3">
      <c r="A15" s="18">
        <v>9</v>
      </c>
      <c r="B15" s="67" t="s">
        <v>289</v>
      </c>
      <c r="C15" s="67" t="s">
        <v>290</v>
      </c>
      <c r="D15" s="67" t="s">
        <v>291</v>
      </c>
      <c r="E15" s="66" t="s">
        <v>1472</v>
      </c>
      <c r="F15" s="67" t="s">
        <v>293</v>
      </c>
      <c r="G15" s="67" t="s">
        <v>294</v>
      </c>
      <c r="H15" s="67" t="s">
        <v>295</v>
      </c>
      <c r="I15" s="67" t="s">
        <v>696</v>
      </c>
      <c r="J15" s="66" t="s">
        <v>306</v>
      </c>
      <c r="K15" s="66" t="s">
        <v>705</v>
      </c>
      <c r="L15" s="66" t="s">
        <v>706</v>
      </c>
      <c r="M15" s="73" t="s">
        <v>698</v>
      </c>
      <c r="N15" s="66" t="s">
        <v>707</v>
      </c>
      <c r="O15" s="74" t="s">
        <v>708</v>
      </c>
      <c r="P15" s="66" t="s">
        <v>46</v>
      </c>
      <c r="Q15" s="66" t="s">
        <v>1786</v>
      </c>
      <c r="R15" s="66" t="s">
        <v>46</v>
      </c>
      <c r="S15" s="74" t="s">
        <v>709</v>
      </c>
      <c r="T15" s="66" t="s">
        <v>46</v>
      </c>
      <c r="U15" s="74" t="s">
        <v>710</v>
      </c>
      <c r="V15" s="74" t="s">
        <v>711</v>
      </c>
      <c r="W15" s="74" t="s">
        <v>310</v>
      </c>
      <c r="X15" s="66" t="s">
        <v>46</v>
      </c>
      <c r="Y15" s="66" t="s">
        <v>46</v>
      </c>
      <c r="Z15" s="66" t="s">
        <v>46</v>
      </c>
      <c r="AA15" s="74" t="s">
        <v>1474</v>
      </c>
      <c r="AB15" s="74" t="s">
        <v>1482</v>
      </c>
      <c r="AC15" s="74" t="s">
        <v>1475</v>
      </c>
      <c r="AD15" s="74" t="s">
        <v>1476</v>
      </c>
      <c r="AE15" s="66" t="s">
        <v>303</v>
      </c>
      <c r="AF15" s="74" t="s">
        <v>695</v>
      </c>
    </row>
    <row r="16" spans="1:32" s="5" customFormat="1" ht="334.8" customHeight="1" x14ac:dyDescent="0.3">
      <c r="A16" s="19">
        <v>10</v>
      </c>
      <c r="B16" s="68" t="s">
        <v>311</v>
      </c>
      <c r="C16" s="68" t="s">
        <v>312</v>
      </c>
      <c r="D16" s="68" t="s">
        <v>313</v>
      </c>
      <c r="E16" s="66" t="s">
        <v>1473</v>
      </c>
      <c r="F16" s="68" t="s">
        <v>315</v>
      </c>
      <c r="G16" s="68" t="s">
        <v>316</v>
      </c>
      <c r="H16" s="68" t="s">
        <v>317</v>
      </c>
      <c r="I16" s="68" t="s">
        <v>712</v>
      </c>
      <c r="J16" s="76" t="s">
        <v>318</v>
      </c>
      <c r="K16" s="66" t="s">
        <v>319</v>
      </c>
      <c r="L16" s="66" t="s">
        <v>713</v>
      </c>
      <c r="M16" s="66" t="s">
        <v>714</v>
      </c>
      <c r="N16" s="66" t="s">
        <v>707</v>
      </c>
      <c r="O16" s="66" t="s">
        <v>715</v>
      </c>
      <c r="P16" s="76" t="s">
        <v>46</v>
      </c>
      <c r="Q16" s="66" t="s">
        <v>1786</v>
      </c>
      <c r="R16" s="66" t="s">
        <v>46</v>
      </c>
      <c r="S16" s="66" t="s">
        <v>323</v>
      </c>
      <c r="T16" s="66" t="s">
        <v>46</v>
      </c>
      <c r="U16" s="66" t="s">
        <v>716</v>
      </c>
      <c r="V16" s="66" t="s">
        <v>717</v>
      </c>
      <c r="W16" s="66" t="s">
        <v>325</v>
      </c>
      <c r="X16" s="76" t="s">
        <v>46</v>
      </c>
      <c r="Y16" s="76" t="s">
        <v>46</v>
      </c>
      <c r="Z16" s="76" t="s">
        <v>46</v>
      </c>
      <c r="AA16" s="76" t="s">
        <v>718</v>
      </c>
      <c r="AB16" s="76" t="s">
        <v>719</v>
      </c>
      <c r="AC16" s="66" t="s">
        <v>720</v>
      </c>
      <c r="AD16" s="66" t="s">
        <v>1477</v>
      </c>
      <c r="AE16" s="76" t="s">
        <v>326</v>
      </c>
      <c r="AF16" s="76" t="s">
        <v>345</v>
      </c>
    </row>
  </sheetData>
  <mergeCells count="51">
    <mergeCell ref="B2:W2"/>
    <mergeCell ref="X2:AF2"/>
    <mergeCell ref="AF10:AF11"/>
    <mergeCell ref="H10:H11"/>
    <mergeCell ref="I10:I11"/>
    <mergeCell ref="S10:S11"/>
    <mergeCell ref="W10:W11"/>
    <mergeCell ref="AA10:AA11"/>
    <mergeCell ref="AB10:AB11"/>
    <mergeCell ref="AF3:AF5"/>
    <mergeCell ref="G10:G11"/>
    <mergeCell ref="W3:W5"/>
    <mergeCell ref="X3:X5"/>
    <mergeCell ref="Y3:Y5"/>
    <mergeCell ref="Z3:Z5"/>
    <mergeCell ref="AA3:AA5"/>
    <mergeCell ref="A10:A11"/>
    <mergeCell ref="B10:B11"/>
    <mergeCell ref="C10:C11"/>
    <mergeCell ref="D10:D11"/>
    <mergeCell ref="F10:F11"/>
    <mergeCell ref="AC10:AC11"/>
    <mergeCell ref="AD10:AD11"/>
    <mergeCell ref="AE10:AE11"/>
    <mergeCell ref="T3:T5"/>
    <mergeCell ref="U3:U5"/>
    <mergeCell ref="AC3:AC5"/>
    <mergeCell ref="AD3:AD5"/>
    <mergeCell ref="AE3:AE5"/>
    <mergeCell ref="V3:V5"/>
    <mergeCell ref="P3:P5"/>
    <mergeCell ref="R3:R5"/>
    <mergeCell ref="S3:S5"/>
    <mergeCell ref="Q3:Q5"/>
    <mergeCell ref="AB3:AB5"/>
    <mergeCell ref="B1:S1"/>
    <mergeCell ref="A3:A5"/>
    <mergeCell ref="B3:B5"/>
    <mergeCell ref="C3:C5"/>
    <mergeCell ref="D3:D5"/>
    <mergeCell ref="F3:F5"/>
    <mergeCell ref="G3:G5"/>
    <mergeCell ref="H3:H5"/>
    <mergeCell ref="I3:I5"/>
    <mergeCell ref="E3:E5"/>
    <mergeCell ref="J3:J5"/>
    <mergeCell ref="K3:K5"/>
    <mergeCell ref="L3:L5"/>
    <mergeCell ref="M3:M5"/>
    <mergeCell ref="N3:N5"/>
    <mergeCell ref="O3:O5"/>
  </mergeCells>
  <pageMargins left="1" right="1" top="1" bottom="1" header="0.5" footer="0.5"/>
  <pageSetup paperSize="8" scale="1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'Z:\MID YEAR 2017 2018\SDBIP &amp; OP 17 18 AMENDED final final 13 7 2017\[OP 2017 2018 MASTER FINAL 26 6 17.xlsx]kpa''s'!#REF!</xm:f>
          </x14:formula1>
          <xm:sqref>F16</xm:sqref>
        </x14:dataValidation>
        <x14:dataValidation type="list" allowBlank="1" showInputMessage="1" showErrorMessage="1">
          <x14:formula1>
            <xm:f>'C:\MSUNDUZI\SDBIP &amp; OP 17 18\FINAL MID YEAR SDBIP &amp; OP 17 18\FINAL DATA SET MID YEAR 17 18\[SDBIP 2017 2018 MASTER FINAL MID YEAR 16 1 18.xlsx]kpa''s'!#REF!</xm:f>
          </x14:formula1>
          <xm:sqref>F14:F15</xm:sqref>
        </x14:dataValidation>
        <x14:dataValidation type="list" allowBlank="1" showInputMessage="1" showErrorMessage="1">
          <x14:formula1>
            <xm:f>'C:\Users\nokwandam1\OneDrive - msunduzi.gov.za\Desktop\Performance Templates\April 2023\[April 2023 SDBIP OP.xlsx]DROP DOWN KEY'!#REF!</xm:f>
          </x14:formula1>
          <xm:sqref>Z14</xm:sqref>
        </x14:dataValidation>
        <x14:dataValidation type="list" allowBlank="1" showInputMessage="1" showErrorMessage="1">
          <x14:formula1>
            <xm:f>'C:\INDRASEN\RESEARCH MONITORING &amp; EVALUATION 01 09 2010\SDBIP 2014 2015\SDBIP &amp; OP 14 15 REVIEW DEC 2014\SDBIP 14 15 1 26 2015\[SDBIP 2014_2015 TEMPLATE. monthly 28 01 2015.xlsx]cds strategies 16 17'!#REF!</xm:f>
          </x14:formula1>
          <xm:sqref>D6 D12:D13</xm:sqref>
        </x14:dataValidation>
        <x14:dataValidation type="list" allowBlank="1" showInputMessage="1" showErrorMessage="1">
          <x14:formula1>
            <xm:f>'C:\Documents and Settings\MadeleineJ\Local Settings\Temporary Internet Files\Content.Outlook\D29IB1HD\[A1 Schedule - Ver 2.3.  - 02 December 2010 - 25 April 2011.xlsx]kpa''s'!#REF!</xm:f>
          </x14:formula1>
          <xm:sqref>F6 F10 F12:F13</xm:sqref>
        </x14:dataValidation>
        <x14:dataValidation type="list" allowBlank="1" showInputMessage="1" showErrorMessage="1">
          <x14:formula1>
            <xm:f>'https://msunduzigovza-my.sharepoint.com/personal/vishals_msunduzi_gov_za/Documents/Documents/Main Documents/2023/[Copy of 2018 2019 FINAL FOR MAYOR MID YEAR Update.xlsx]cds strategies 16 17'!#REF!</xm:f>
          </x14:formula1>
          <xm:sqref>D16</xm:sqref>
        </x14:dataValidation>
        <x14:dataValidation type="list" allowBlank="1" showInputMessage="1" showErrorMessage="1">
          <x14:formula1>
            <xm:f>'C:\MSUNDUZI\SDBIP &amp; OP 17 18\FINAL MID YEAR SDBIP &amp; OP 17 18\FINAL DATA SET MID YEAR 17 18\[SDBIP 2017 2018 MASTER FINAL MID YEAR 16 1 18.xlsx]cds strategies 17 18'!#REF!</xm:f>
          </x14:formula1>
          <xm:sqref>D14:D15</xm:sqref>
        </x14:dataValidation>
        <x14:dataValidation type="list" allowBlank="1" showInputMessage="1" showErrorMessage="1">
          <x14:formula1>
            <xm:f>'C:\Documents and Settings\MadeleineJ\Local Settings\Temporary Internet Files\Content.Outlook\D29IB1HD\[A1 Schedule - Ver 2.3.  - 02 December 2010 - 25 April 2011.xlsx]cds strategies 16 17'!#REF!</xm:f>
          </x14:formula1>
          <xm:sqref>D10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D17"/>
  <sheetViews>
    <sheetView view="pageBreakPreview" topLeftCell="M1" zoomScale="20" zoomScaleNormal="90" zoomScaleSheetLayoutView="20" workbookViewId="0">
      <selection activeCell="V4" sqref="V4:AD4"/>
    </sheetView>
  </sheetViews>
  <sheetFormatPr defaultColWidth="9.109375" defaultRowHeight="14.4" x14ac:dyDescent="0.3"/>
  <cols>
    <col min="3" max="3" width="31.6640625" customWidth="1"/>
    <col min="4" max="4" width="51.6640625" customWidth="1"/>
    <col min="5" max="5" width="33.109375" customWidth="1"/>
    <col min="6" max="6" width="33.33203125" customWidth="1"/>
    <col min="7" max="10" width="39.44140625" customWidth="1"/>
    <col min="11" max="11" width="56.77734375" customWidth="1"/>
    <col min="12" max="15" width="39.44140625" customWidth="1"/>
    <col min="16" max="16" width="87.6640625" customWidth="1"/>
    <col min="17" max="17" width="57" customWidth="1"/>
    <col min="18" max="18" width="68.109375" customWidth="1"/>
    <col min="19" max="19" width="79.21875" customWidth="1"/>
    <col min="20" max="20" width="56.44140625" customWidth="1"/>
    <col min="21" max="21" width="39.44140625" customWidth="1"/>
    <col min="22" max="22" width="40.88671875" customWidth="1"/>
    <col min="23" max="23" width="38.21875" customWidth="1"/>
    <col min="24" max="24" width="66.6640625" customWidth="1"/>
    <col min="25" max="25" width="74.109375" customWidth="1"/>
    <col min="26" max="26" width="76" customWidth="1"/>
    <col min="27" max="27" width="98.21875" customWidth="1"/>
    <col min="28" max="28" width="60.109375" customWidth="1"/>
    <col min="29" max="29" width="47.109375" customWidth="1"/>
  </cols>
  <sheetData>
    <row r="1" spans="1:30" ht="33" x14ac:dyDescent="0.55000000000000004">
      <c r="A1" s="187" t="s">
        <v>1735</v>
      </c>
      <c r="B1" s="187"/>
      <c r="C1" s="187"/>
      <c r="D1" s="187"/>
      <c r="E1" s="187"/>
      <c r="F1" s="187"/>
      <c r="G1" s="187"/>
      <c r="H1" s="187"/>
      <c r="I1" s="187"/>
      <c r="J1" s="187"/>
      <c r="K1" s="187"/>
      <c r="L1" s="187"/>
      <c r="M1" s="187"/>
      <c r="N1" s="187"/>
      <c r="O1" s="187"/>
      <c r="P1" s="187"/>
      <c r="Q1" s="187"/>
      <c r="R1" s="2"/>
      <c r="S1" s="25"/>
      <c r="T1" s="25"/>
      <c r="U1" s="25"/>
      <c r="V1" s="25"/>
      <c r="W1" s="25"/>
      <c r="X1" s="25"/>
    </row>
    <row r="2" spans="1:30" ht="33" x14ac:dyDescent="0.55000000000000004">
      <c r="A2" s="227"/>
      <c r="B2" s="227"/>
      <c r="C2" s="227"/>
      <c r="D2" s="227"/>
      <c r="E2" s="227"/>
      <c r="F2" s="227"/>
      <c r="G2" s="227"/>
      <c r="H2" s="227"/>
      <c r="I2" s="227"/>
      <c r="J2" s="227"/>
      <c r="K2" s="227"/>
      <c r="L2" s="227"/>
      <c r="M2" s="227"/>
      <c r="N2" s="227"/>
      <c r="O2" s="227"/>
      <c r="P2" s="227"/>
      <c r="Q2" s="227"/>
      <c r="R2" s="2"/>
      <c r="S2" s="25"/>
      <c r="T2" s="25"/>
      <c r="U2" s="25"/>
      <c r="V2" s="25"/>
      <c r="W2" s="25"/>
      <c r="X2" s="25"/>
    </row>
    <row r="3" spans="1:30" ht="33" x14ac:dyDescent="0.55000000000000004">
      <c r="A3" s="227"/>
      <c r="B3" s="227"/>
      <c r="C3" s="227"/>
      <c r="D3" s="227"/>
      <c r="E3" s="227"/>
      <c r="F3" s="227"/>
      <c r="G3" s="227"/>
      <c r="H3" s="227"/>
      <c r="I3" s="227"/>
      <c r="J3" s="227"/>
      <c r="K3" s="227"/>
      <c r="L3" s="227"/>
      <c r="M3" s="227"/>
      <c r="N3" s="227"/>
      <c r="O3" s="227"/>
      <c r="P3" s="227"/>
      <c r="Q3" s="227"/>
      <c r="R3" s="2"/>
      <c r="S3" s="25"/>
      <c r="T3" s="25"/>
      <c r="U3" s="25"/>
      <c r="V3" s="25"/>
      <c r="W3" s="25"/>
      <c r="X3" s="25"/>
    </row>
    <row r="4" spans="1:30" ht="33.6" x14ac:dyDescent="0.65">
      <c r="A4" s="188" t="s">
        <v>1790</v>
      </c>
      <c r="B4" s="188"/>
      <c r="C4" s="188"/>
      <c r="D4" s="188"/>
      <c r="E4" s="188"/>
      <c r="F4" s="188"/>
      <c r="G4" s="188"/>
      <c r="H4" s="188"/>
      <c r="I4" s="188"/>
      <c r="J4" s="188"/>
      <c r="K4" s="188"/>
      <c r="L4" s="188"/>
      <c r="M4" s="188"/>
      <c r="N4" s="188"/>
      <c r="O4" s="188"/>
      <c r="P4" s="188"/>
      <c r="Q4" s="188"/>
      <c r="R4" s="188"/>
      <c r="S4" s="188"/>
      <c r="T4" s="188"/>
      <c r="U4" s="188"/>
      <c r="V4" s="186" t="s">
        <v>1796</v>
      </c>
      <c r="W4" s="186"/>
      <c r="X4" s="186"/>
      <c r="Y4" s="186"/>
      <c r="Z4" s="186"/>
      <c r="AA4" s="186"/>
      <c r="AB4" s="186"/>
      <c r="AC4" s="186"/>
      <c r="AD4" s="186"/>
    </row>
    <row r="5" spans="1:30" ht="24.75" customHeight="1" x14ac:dyDescent="0.3">
      <c r="A5" s="199" t="s">
        <v>0</v>
      </c>
      <c r="B5" s="199" t="s">
        <v>1</v>
      </c>
      <c r="C5" s="199" t="s">
        <v>2</v>
      </c>
      <c r="D5" s="199" t="s">
        <v>4</v>
      </c>
      <c r="E5" s="199" t="s">
        <v>5</v>
      </c>
      <c r="F5" s="199" t="s">
        <v>1025</v>
      </c>
      <c r="G5" s="199" t="s">
        <v>623</v>
      </c>
      <c r="H5" s="199" t="s">
        <v>7</v>
      </c>
      <c r="I5" s="199" t="s">
        <v>8</v>
      </c>
      <c r="J5" s="199" t="s">
        <v>9</v>
      </c>
      <c r="K5" s="199" t="s">
        <v>10</v>
      </c>
      <c r="L5" s="199" t="s">
        <v>11</v>
      </c>
      <c r="M5" s="199" t="s">
        <v>12</v>
      </c>
      <c r="N5" s="199" t="s">
        <v>13</v>
      </c>
      <c r="O5" s="209" t="s">
        <v>1788</v>
      </c>
      <c r="P5" s="199" t="s">
        <v>15</v>
      </c>
      <c r="Q5" s="199" t="s">
        <v>14</v>
      </c>
      <c r="R5" s="199" t="s">
        <v>17</v>
      </c>
      <c r="S5" s="199" t="s">
        <v>18</v>
      </c>
      <c r="T5" s="199" t="s">
        <v>19</v>
      </c>
      <c r="U5" s="204" t="s">
        <v>20</v>
      </c>
      <c r="V5" s="204" t="s">
        <v>21</v>
      </c>
      <c r="W5" s="204" t="s">
        <v>22</v>
      </c>
      <c r="X5" s="222" t="s">
        <v>23</v>
      </c>
      <c r="Y5" s="222" t="s">
        <v>24</v>
      </c>
      <c r="Z5" s="222" t="s">
        <v>25</v>
      </c>
      <c r="AA5" s="222" t="s">
        <v>26</v>
      </c>
      <c r="AB5" s="218" t="s">
        <v>27</v>
      </c>
      <c r="AC5" s="218" t="s">
        <v>28</v>
      </c>
    </row>
    <row r="6" spans="1:30" ht="114" customHeight="1" x14ac:dyDescent="0.3">
      <c r="A6" s="199"/>
      <c r="B6" s="199"/>
      <c r="C6" s="199"/>
      <c r="D6" s="199"/>
      <c r="E6" s="199"/>
      <c r="F6" s="199"/>
      <c r="G6" s="199"/>
      <c r="H6" s="199"/>
      <c r="I6" s="199"/>
      <c r="J6" s="199"/>
      <c r="K6" s="199"/>
      <c r="L6" s="199"/>
      <c r="M6" s="199"/>
      <c r="N6" s="199"/>
      <c r="O6" s="210"/>
      <c r="P6" s="199"/>
      <c r="Q6" s="199"/>
      <c r="R6" s="199"/>
      <c r="S6" s="199"/>
      <c r="T6" s="199"/>
      <c r="U6" s="204"/>
      <c r="V6" s="204"/>
      <c r="W6" s="204"/>
      <c r="X6" s="222"/>
      <c r="Y6" s="222"/>
      <c r="Z6" s="222"/>
      <c r="AA6" s="222"/>
      <c r="AB6" s="218"/>
      <c r="AC6" s="218"/>
    </row>
    <row r="7" spans="1:30" ht="103.5" customHeight="1" x14ac:dyDescent="0.3">
      <c r="A7" s="199"/>
      <c r="B7" s="199"/>
      <c r="C7" s="199"/>
      <c r="D7" s="199"/>
      <c r="E7" s="199"/>
      <c r="F7" s="199"/>
      <c r="G7" s="199"/>
      <c r="H7" s="199"/>
      <c r="I7" s="199"/>
      <c r="J7" s="199"/>
      <c r="K7" s="199"/>
      <c r="L7" s="199"/>
      <c r="M7" s="199"/>
      <c r="N7" s="199"/>
      <c r="O7" s="211"/>
      <c r="P7" s="199"/>
      <c r="Q7" s="199"/>
      <c r="R7" s="199"/>
      <c r="S7" s="200"/>
      <c r="T7" s="200"/>
      <c r="U7" s="204"/>
      <c r="V7" s="204"/>
      <c r="W7" s="204"/>
      <c r="X7" s="222"/>
      <c r="Y7" s="222"/>
      <c r="Z7" s="222"/>
      <c r="AA7" s="222"/>
      <c r="AB7" s="218"/>
      <c r="AC7" s="218"/>
    </row>
    <row r="8" spans="1:30" ht="405.45" customHeight="1" x14ac:dyDescent="0.3">
      <c r="A8" s="68" t="s">
        <v>289</v>
      </c>
      <c r="B8" s="68" t="s">
        <v>1026</v>
      </c>
      <c r="C8" s="68" t="s">
        <v>1027</v>
      </c>
      <c r="D8" s="68" t="s">
        <v>1028</v>
      </c>
      <c r="E8" s="68" t="s">
        <v>1029</v>
      </c>
      <c r="F8" s="68" t="s">
        <v>1030</v>
      </c>
      <c r="G8" s="68" t="s">
        <v>1031</v>
      </c>
      <c r="H8" s="68" t="s">
        <v>1034</v>
      </c>
      <c r="I8" s="68" t="s">
        <v>1037</v>
      </c>
      <c r="J8" s="68" t="s">
        <v>1038</v>
      </c>
      <c r="K8" s="68" t="s">
        <v>1039</v>
      </c>
      <c r="L8" s="68" t="s">
        <v>1035</v>
      </c>
      <c r="M8" s="68" t="s">
        <v>1036</v>
      </c>
      <c r="N8" s="68" t="s">
        <v>122</v>
      </c>
      <c r="O8" s="98" t="s">
        <v>1786</v>
      </c>
      <c r="P8" s="68" t="s">
        <v>1040</v>
      </c>
      <c r="Q8" s="68" t="s">
        <v>1041</v>
      </c>
      <c r="R8" s="68" t="s">
        <v>1042</v>
      </c>
      <c r="S8" s="68" t="s">
        <v>1043</v>
      </c>
      <c r="T8" s="68" t="s">
        <v>71</v>
      </c>
      <c r="U8" s="68" t="s">
        <v>46</v>
      </c>
      <c r="V8" s="68" t="s">
        <v>46</v>
      </c>
      <c r="W8" s="68" t="s">
        <v>46</v>
      </c>
      <c r="X8" s="68" t="s">
        <v>1044</v>
      </c>
      <c r="Y8" s="68" t="s">
        <v>1045</v>
      </c>
      <c r="Z8" s="68" t="s">
        <v>1046</v>
      </c>
      <c r="AA8" s="68" t="s">
        <v>1047</v>
      </c>
      <c r="AB8" s="68" t="s">
        <v>1603</v>
      </c>
      <c r="AC8" s="68" t="s">
        <v>1032</v>
      </c>
    </row>
    <row r="9" spans="1:30" ht="293.55" customHeight="1" x14ac:dyDescent="0.3">
      <c r="A9" s="68" t="s">
        <v>289</v>
      </c>
      <c r="B9" s="68" t="s">
        <v>1026</v>
      </c>
      <c r="C9" s="68" t="s">
        <v>1027</v>
      </c>
      <c r="D9" s="68" t="s">
        <v>1028</v>
      </c>
      <c r="E9" s="68" t="s">
        <v>1029</v>
      </c>
      <c r="F9" s="68" t="s">
        <v>1030</v>
      </c>
      <c r="G9" s="68" t="s">
        <v>1031</v>
      </c>
      <c r="H9" s="68" t="s">
        <v>1034</v>
      </c>
      <c r="I9" s="68" t="s">
        <v>1037</v>
      </c>
      <c r="J9" s="68" t="s">
        <v>1038</v>
      </c>
      <c r="K9" s="68" t="s">
        <v>1039</v>
      </c>
      <c r="L9" s="68" t="s">
        <v>1035</v>
      </c>
      <c r="M9" s="68" t="s">
        <v>1036</v>
      </c>
      <c r="N9" s="68" t="s">
        <v>122</v>
      </c>
      <c r="O9" s="98" t="s">
        <v>1786</v>
      </c>
      <c r="P9" s="68" t="s">
        <v>1048</v>
      </c>
      <c r="Q9" s="68" t="s">
        <v>1049</v>
      </c>
      <c r="R9" s="68" t="s">
        <v>1050</v>
      </c>
      <c r="S9" s="68" t="s">
        <v>1623</v>
      </c>
      <c r="T9" s="68" t="s">
        <v>71</v>
      </c>
      <c r="U9" s="68" t="s">
        <v>46</v>
      </c>
      <c r="V9" s="68" t="s">
        <v>46</v>
      </c>
      <c r="W9" s="68" t="s">
        <v>46</v>
      </c>
      <c r="X9" s="68" t="s">
        <v>1051</v>
      </c>
      <c r="Y9" s="68" t="s">
        <v>1052</v>
      </c>
      <c r="Z9" s="68" t="s">
        <v>1053</v>
      </c>
      <c r="AA9" s="68" t="s">
        <v>1054</v>
      </c>
      <c r="AB9" s="68" t="s">
        <v>1603</v>
      </c>
      <c r="AC9" s="68" t="s">
        <v>1032</v>
      </c>
    </row>
    <row r="10" spans="1:30" ht="409.6" customHeight="1" x14ac:dyDescent="0.3">
      <c r="A10" s="68" t="s">
        <v>289</v>
      </c>
      <c r="B10" s="68" t="s">
        <v>1026</v>
      </c>
      <c r="C10" s="68" t="s">
        <v>1027</v>
      </c>
      <c r="D10" s="68" t="s">
        <v>1028</v>
      </c>
      <c r="E10" s="68" t="s">
        <v>1029</v>
      </c>
      <c r="F10" s="68" t="s">
        <v>1030</v>
      </c>
      <c r="G10" s="68" t="s">
        <v>1031</v>
      </c>
      <c r="H10" s="68" t="s">
        <v>1034</v>
      </c>
      <c r="I10" s="68" t="s">
        <v>1037</v>
      </c>
      <c r="J10" s="68" t="s">
        <v>1055</v>
      </c>
      <c r="K10" s="68" t="s">
        <v>1056</v>
      </c>
      <c r="L10" s="68" t="s">
        <v>1057</v>
      </c>
      <c r="M10" s="68" t="s">
        <v>1058</v>
      </c>
      <c r="N10" s="68" t="s">
        <v>122</v>
      </c>
      <c r="O10" s="98" t="s">
        <v>1786</v>
      </c>
      <c r="P10" s="68" t="s">
        <v>1059</v>
      </c>
      <c r="Q10" s="68" t="s">
        <v>1060</v>
      </c>
      <c r="R10" s="68" t="s">
        <v>1061</v>
      </c>
      <c r="S10" s="68" t="s">
        <v>1065</v>
      </c>
      <c r="T10" s="68" t="s">
        <v>71</v>
      </c>
      <c r="U10" s="68" t="s">
        <v>46</v>
      </c>
      <c r="V10" s="68" t="s">
        <v>46</v>
      </c>
      <c r="W10" s="68" t="s">
        <v>46</v>
      </c>
      <c r="X10" s="68" t="s">
        <v>1062</v>
      </c>
      <c r="Y10" s="68" t="s">
        <v>1063</v>
      </c>
      <c r="Z10" s="68" t="s">
        <v>1064</v>
      </c>
      <c r="AA10" s="68" t="s">
        <v>1065</v>
      </c>
      <c r="AB10" s="68" t="s">
        <v>1066</v>
      </c>
      <c r="AC10" s="68" t="s">
        <v>1032</v>
      </c>
    </row>
    <row r="11" spans="1:30" ht="406.2" customHeight="1" x14ac:dyDescent="0.3">
      <c r="A11" s="68" t="s">
        <v>289</v>
      </c>
      <c r="B11" s="68" t="s">
        <v>1033</v>
      </c>
      <c r="C11" s="68" t="s">
        <v>1027</v>
      </c>
      <c r="D11" s="68" t="s">
        <v>1028</v>
      </c>
      <c r="E11" s="68" t="s">
        <v>1029</v>
      </c>
      <c r="F11" s="68" t="s">
        <v>1030</v>
      </c>
      <c r="G11" s="68" t="s">
        <v>1031</v>
      </c>
      <c r="H11" s="68" t="s">
        <v>1067</v>
      </c>
      <c r="I11" s="68" t="s">
        <v>1037</v>
      </c>
      <c r="J11" s="68" t="s">
        <v>1068</v>
      </c>
      <c r="K11" s="68" t="s">
        <v>1069</v>
      </c>
      <c r="L11" s="68" t="s">
        <v>1070</v>
      </c>
      <c r="M11" s="68" t="s">
        <v>1071</v>
      </c>
      <c r="N11" s="68" t="s">
        <v>1072</v>
      </c>
      <c r="O11" s="98" t="s">
        <v>1786</v>
      </c>
      <c r="P11" s="98" t="s">
        <v>1624</v>
      </c>
      <c r="Q11" s="68" t="s">
        <v>1604</v>
      </c>
      <c r="R11" s="68" t="s">
        <v>1073</v>
      </c>
      <c r="S11" s="68" t="s">
        <v>1624</v>
      </c>
      <c r="T11" s="68" t="s">
        <v>173</v>
      </c>
      <c r="U11" s="68" t="s">
        <v>46</v>
      </c>
      <c r="V11" s="68" t="s">
        <v>46</v>
      </c>
      <c r="W11" s="68" t="s">
        <v>46</v>
      </c>
      <c r="X11" s="68" t="s">
        <v>1626</v>
      </c>
      <c r="Y11" s="68" t="s">
        <v>1627</v>
      </c>
      <c r="Z11" s="68" t="s">
        <v>1628</v>
      </c>
      <c r="AA11" s="68" t="s">
        <v>1625</v>
      </c>
      <c r="AB11" s="68" t="s">
        <v>1629</v>
      </c>
      <c r="AC11" s="68" t="s">
        <v>1032</v>
      </c>
    </row>
    <row r="12" spans="1:30" ht="408" customHeight="1" x14ac:dyDescent="0.3">
      <c r="A12" s="98" t="s">
        <v>289</v>
      </c>
      <c r="B12" s="98" t="s">
        <v>1026</v>
      </c>
      <c r="C12" s="98" t="s">
        <v>1027</v>
      </c>
      <c r="D12" s="98" t="s">
        <v>1028</v>
      </c>
      <c r="E12" s="98" t="s">
        <v>1029</v>
      </c>
      <c r="F12" s="98" t="s">
        <v>1030</v>
      </c>
      <c r="G12" s="98" t="s">
        <v>1031</v>
      </c>
      <c r="H12" s="98" t="s">
        <v>1067</v>
      </c>
      <c r="I12" s="98" t="s">
        <v>1595</v>
      </c>
      <c r="J12" s="68" t="s">
        <v>1596</v>
      </c>
      <c r="K12" s="68" t="s">
        <v>1597</v>
      </c>
      <c r="L12" s="98" t="s">
        <v>1035</v>
      </c>
      <c r="M12" s="98" t="s">
        <v>1071</v>
      </c>
      <c r="N12" s="98" t="s">
        <v>46</v>
      </c>
      <c r="O12" s="98" t="s">
        <v>1786</v>
      </c>
      <c r="P12" s="98" t="s">
        <v>1594</v>
      </c>
      <c r="Q12" s="98" t="s">
        <v>1605</v>
      </c>
      <c r="R12" s="98" t="s">
        <v>1074</v>
      </c>
      <c r="S12" s="98" t="s">
        <v>1594</v>
      </c>
      <c r="T12" s="98" t="s">
        <v>173</v>
      </c>
      <c r="U12" s="98" t="s">
        <v>46</v>
      </c>
      <c r="V12" s="98" t="s">
        <v>46</v>
      </c>
      <c r="W12" s="98" t="s">
        <v>46</v>
      </c>
      <c r="X12" s="98" t="s">
        <v>1600</v>
      </c>
      <c r="Y12" s="98" t="s">
        <v>1599</v>
      </c>
      <c r="Z12" s="98" t="s">
        <v>1598</v>
      </c>
      <c r="AA12" s="98" t="s">
        <v>1601</v>
      </c>
      <c r="AB12" s="98" t="s">
        <v>1602</v>
      </c>
      <c r="AC12" s="98" t="s">
        <v>1032</v>
      </c>
    </row>
    <row r="13" spans="1:30" ht="406.2" customHeight="1" x14ac:dyDescent="0.3">
      <c r="A13" s="68" t="s">
        <v>289</v>
      </c>
      <c r="B13" s="68" t="s">
        <v>1033</v>
      </c>
      <c r="C13" s="68" t="s">
        <v>1027</v>
      </c>
      <c r="D13" s="68" t="s">
        <v>1075</v>
      </c>
      <c r="E13" s="68" t="s">
        <v>1029</v>
      </c>
      <c r="F13" s="68" t="s">
        <v>1076</v>
      </c>
      <c r="G13" s="68" t="s">
        <v>1077</v>
      </c>
      <c r="H13" s="68" t="s">
        <v>1079</v>
      </c>
      <c r="I13" s="68" t="s">
        <v>1080</v>
      </c>
      <c r="J13" s="68" t="s">
        <v>1083</v>
      </c>
      <c r="K13" s="68" t="s">
        <v>1084</v>
      </c>
      <c r="L13" s="68" t="s">
        <v>1070</v>
      </c>
      <c r="M13" s="68" t="s">
        <v>1085</v>
      </c>
      <c r="N13" s="68" t="s">
        <v>46</v>
      </c>
      <c r="O13" s="98" t="s">
        <v>1786</v>
      </c>
      <c r="P13" s="98" t="s">
        <v>1086</v>
      </c>
      <c r="Q13" s="68" t="s">
        <v>123</v>
      </c>
      <c r="R13" s="98" t="s">
        <v>1622</v>
      </c>
      <c r="S13" s="98" t="s">
        <v>1086</v>
      </c>
      <c r="T13" s="68" t="s">
        <v>1081</v>
      </c>
      <c r="U13" s="68" t="s">
        <v>46</v>
      </c>
      <c r="V13" s="68" t="s">
        <v>46</v>
      </c>
      <c r="W13" s="68" t="s">
        <v>46</v>
      </c>
      <c r="X13" s="68" t="s">
        <v>1086</v>
      </c>
      <c r="Y13" s="68" t="s">
        <v>46</v>
      </c>
      <c r="Z13" s="68" t="s">
        <v>46</v>
      </c>
      <c r="AA13" s="68" t="s">
        <v>1086</v>
      </c>
      <c r="AB13" s="68" t="s">
        <v>1606</v>
      </c>
      <c r="AC13" s="68" t="s">
        <v>1082</v>
      </c>
    </row>
    <row r="14" spans="1:30" ht="262.2" customHeight="1" x14ac:dyDescent="0.3">
      <c r="A14" s="68" t="s">
        <v>289</v>
      </c>
      <c r="B14" s="68" t="s">
        <v>1033</v>
      </c>
      <c r="C14" s="68" t="s">
        <v>1027</v>
      </c>
      <c r="D14" s="68" t="s">
        <v>1075</v>
      </c>
      <c r="E14" s="68" t="s">
        <v>1029</v>
      </c>
      <c r="F14" s="68" t="s">
        <v>1076</v>
      </c>
      <c r="G14" s="68" t="s">
        <v>1077</v>
      </c>
      <c r="H14" s="68" t="s">
        <v>1087</v>
      </c>
      <c r="I14" s="68" t="s">
        <v>1088</v>
      </c>
      <c r="J14" s="68" t="s">
        <v>1089</v>
      </c>
      <c r="K14" s="68" t="s">
        <v>1090</v>
      </c>
      <c r="L14" s="68" t="s">
        <v>1078</v>
      </c>
      <c r="M14" s="68" t="s">
        <v>1091</v>
      </c>
      <c r="N14" s="68" t="s">
        <v>46</v>
      </c>
      <c r="O14" s="98" t="s">
        <v>1786</v>
      </c>
      <c r="P14" s="98" t="s">
        <v>1608</v>
      </c>
      <c r="Q14" s="68" t="s">
        <v>1607</v>
      </c>
      <c r="R14" s="98" t="s">
        <v>1621</v>
      </c>
      <c r="S14" s="68" t="s">
        <v>1608</v>
      </c>
      <c r="T14" s="68" t="s">
        <v>1081</v>
      </c>
      <c r="U14" s="68" t="s">
        <v>46</v>
      </c>
      <c r="V14" s="68" t="s">
        <v>46</v>
      </c>
      <c r="W14" s="68" t="s">
        <v>46</v>
      </c>
      <c r="X14" s="68" t="s">
        <v>46</v>
      </c>
      <c r="Y14" s="68" t="s">
        <v>46</v>
      </c>
      <c r="Z14" s="68" t="s">
        <v>1608</v>
      </c>
      <c r="AA14" s="68" t="s">
        <v>1608</v>
      </c>
      <c r="AB14" s="68" t="s">
        <v>1609</v>
      </c>
      <c r="AC14" s="68" t="s">
        <v>1092</v>
      </c>
    </row>
    <row r="15" spans="1:30" ht="409.6" customHeight="1" x14ac:dyDescent="0.3">
      <c r="A15" s="67" t="s">
        <v>289</v>
      </c>
      <c r="B15" s="67" t="s">
        <v>290</v>
      </c>
      <c r="C15" s="67" t="s">
        <v>291</v>
      </c>
      <c r="D15" s="67" t="s">
        <v>293</v>
      </c>
      <c r="E15" s="67" t="s">
        <v>294</v>
      </c>
      <c r="F15" s="67" t="s">
        <v>295</v>
      </c>
      <c r="G15" s="67" t="s">
        <v>295</v>
      </c>
      <c r="H15" s="67" t="s">
        <v>296</v>
      </c>
      <c r="I15" s="67" t="s">
        <v>297</v>
      </c>
      <c r="J15" s="67" t="s">
        <v>298</v>
      </c>
      <c r="K15" s="67" t="s">
        <v>299</v>
      </c>
      <c r="L15" s="67" t="s">
        <v>40</v>
      </c>
      <c r="M15" s="67" t="s">
        <v>300</v>
      </c>
      <c r="N15" s="67" t="s">
        <v>46</v>
      </c>
      <c r="O15" s="98" t="s">
        <v>1786</v>
      </c>
      <c r="P15" s="68" t="s">
        <v>1093</v>
      </c>
      <c r="Q15" s="67" t="s">
        <v>302</v>
      </c>
      <c r="R15" s="68" t="s">
        <v>1094</v>
      </c>
      <c r="S15" s="68" t="s">
        <v>1620</v>
      </c>
      <c r="T15" s="68" t="s">
        <v>46</v>
      </c>
      <c r="U15" s="68" t="s">
        <v>1619</v>
      </c>
      <c r="V15" s="68" t="s">
        <v>46</v>
      </c>
      <c r="W15" s="68" t="s">
        <v>46</v>
      </c>
      <c r="X15" s="67" t="s">
        <v>1615</v>
      </c>
      <c r="Y15" s="67" t="s">
        <v>1616</v>
      </c>
      <c r="Z15" s="67" t="s">
        <v>1617</v>
      </c>
      <c r="AA15" s="67" t="s">
        <v>1618</v>
      </c>
      <c r="AB15" s="67" t="s">
        <v>303</v>
      </c>
      <c r="AC15" s="68" t="s">
        <v>1092</v>
      </c>
    </row>
    <row r="16" spans="1:30" ht="292.95" customHeight="1" x14ac:dyDescent="0.3">
      <c r="A16" s="67" t="s">
        <v>289</v>
      </c>
      <c r="B16" s="67" t="s">
        <v>290</v>
      </c>
      <c r="C16" s="67" t="s">
        <v>291</v>
      </c>
      <c r="D16" s="67" t="s">
        <v>293</v>
      </c>
      <c r="E16" s="67" t="s">
        <v>294</v>
      </c>
      <c r="F16" s="67" t="s">
        <v>295</v>
      </c>
      <c r="G16" s="67" t="s">
        <v>295</v>
      </c>
      <c r="H16" s="67" t="s">
        <v>296</v>
      </c>
      <c r="I16" s="67" t="s">
        <v>306</v>
      </c>
      <c r="J16" s="67" t="s">
        <v>307</v>
      </c>
      <c r="K16" s="67" t="s">
        <v>299</v>
      </c>
      <c r="L16" s="67" t="s">
        <v>40</v>
      </c>
      <c r="M16" s="67" t="s">
        <v>308</v>
      </c>
      <c r="N16" s="67" t="s">
        <v>309</v>
      </c>
      <c r="O16" s="98" t="s">
        <v>1786</v>
      </c>
      <c r="P16" s="67" t="s">
        <v>1756</v>
      </c>
      <c r="Q16" s="67" t="s">
        <v>310</v>
      </c>
      <c r="R16" s="67" t="s">
        <v>1094</v>
      </c>
      <c r="S16" s="67" t="s">
        <v>1755</v>
      </c>
      <c r="T16" s="68" t="s">
        <v>46</v>
      </c>
      <c r="U16" s="68" t="s">
        <v>46</v>
      </c>
      <c r="V16" s="68" t="s">
        <v>46</v>
      </c>
      <c r="W16" s="68" t="s">
        <v>46</v>
      </c>
      <c r="X16" s="67" t="s">
        <v>1630</v>
      </c>
      <c r="Y16" s="67" t="s">
        <v>1614</v>
      </c>
      <c r="Z16" s="67" t="s">
        <v>1611</v>
      </c>
      <c r="AA16" s="67" t="s">
        <v>1610</v>
      </c>
      <c r="AB16" s="67" t="s">
        <v>303</v>
      </c>
      <c r="AC16" s="68" t="s">
        <v>1092</v>
      </c>
    </row>
    <row r="17" spans="1:29" ht="407.4" customHeight="1" x14ac:dyDescent="0.3">
      <c r="A17" s="67" t="s">
        <v>311</v>
      </c>
      <c r="B17" s="67" t="s">
        <v>312</v>
      </c>
      <c r="C17" s="67" t="s">
        <v>313</v>
      </c>
      <c r="D17" s="67" t="s">
        <v>315</v>
      </c>
      <c r="E17" s="67" t="s">
        <v>316</v>
      </c>
      <c r="F17" s="67" t="s">
        <v>317</v>
      </c>
      <c r="G17" s="67" t="s">
        <v>317</v>
      </c>
      <c r="H17" s="67" t="s">
        <v>318</v>
      </c>
      <c r="I17" s="67" t="s">
        <v>319</v>
      </c>
      <c r="J17" s="67" t="s">
        <v>320</v>
      </c>
      <c r="K17" s="67" t="s">
        <v>321</v>
      </c>
      <c r="L17" s="67" t="s">
        <v>40</v>
      </c>
      <c r="M17" s="67" t="s">
        <v>322</v>
      </c>
      <c r="N17" s="67" t="s">
        <v>323</v>
      </c>
      <c r="O17" s="98" t="s">
        <v>1786</v>
      </c>
      <c r="P17" s="67" t="s">
        <v>324</v>
      </c>
      <c r="Q17" s="67" t="s">
        <v>325</v>
      </c>
      <c r="R17" s="67" t="s">
        <v>1023</v>
      </c>
      <c r="S17" s="67" t="s">
        <v>1024</v>
      </c>
      <c r="T17" s="68" t="s">
        <v>46</v>
      </c>
      <c r="U17" s="68" t="s">
        <v>46</v>
      </c>
      <c r="V17" s="68" t="s">
        <v>46</v>
      </c>
      <c r="W17" s="68" t="s">
        <v>46</v>
      </c>
      <c r="X17" s="72" t="s">
        <v>1631</v>
      </c>
      <c r="Y17" s="67" t="s">
        <v>1612</v>
      </c>
      <c r="Z17" s="67" t="s">
        <v>1757</v>
      </c>
      <c r="AA17" s="67" t="s">
        <v>1613</v>
      </c>
      <c r="AB17" s="67" t="s">
        <v>326</v>
      </c>
      <c r="AC17" s="68" t="s">
        <v>1095</v>
      </c>
    </row>
  </sheetData>
  <mergeCells count="34">
    <mergeCell ref="G5:G7"/>
    <mergeCell ref="H5:H7"/>
    <mergeCell ref="I5:I7"/>
    <mergeCell ref="J5:J7"/>
    <mergeCell ref="K5:K7"/>
    <mergeCell ref="L5:L7"/>
    <mergeCell ref="O5:O7"/>
    <mergeCell ref="V4:AD4"/>
    <mergeCell ref="Z5:Z7"/>
    <mergeCell ref="AA5:AA7"/>
    <mergeCell ref="AB5:AB7"/>
    <mergeCell ref="AC5:AC7"/>
    <mergeCell ref="T5:T7"/>
    <mergeCell ref="U5:U7"/>
    <mergeCell ref="V5:V7"/>
    <mergeCell ref="W5:W7"/>
    <mergeCell ref="X5:X7"/>
    <mergeCell ref="Y5:Y7"/>
    <mergeCell ref="A1:Q1"/>
    <mergeCell ref="A2:Q2"/>
    <mergeCell ref="A3:Q3"/>
    <mergeCell ref="A5:A7"/>
    <mergeCell ref="B5:B7"/>
    <mergeCell ref="C5:C7"/>
    <mergeCell ref="D5:D7"/>
    <mergeCell ref="E5:E7"/>
    <mergeCell ref="F5:F7"/>
    <mergeCell ref="M5:M7"/>
    <mergeCell ref="N5:N7"/>
    <mergeCell ref="P5:P7"/>
    <mergeCell ref="Q5:Q7"/>
    <mergeCell ref="A4:U4"/>
    <mergeCell ref="R5:R7"/>
    <mergeCell ref="S5:S7"/>
  </mergeCells>
  <pageMargins left="0.70866141732283505" right="0.70866141732283505" top="0.74803149606299202" bottom="0.74803149606299202" header="0.31496062992126" footer="0.31496062992126"/>
  <pageSetup paperSize="8" scale="13" fitToHeight="0" orientation="landscape" r:id="rId1"/>
  <headerFooter>
    <oddFooter>&amp;R&amp;"Arial,Bold"&amp;20Page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
  <sheetViews>
    <sheetView view="pageBreakPreview" topLeftCell="J1" zoomScale="25" zoomScaleNormal="25" zoomScaleSheetLayoutView="25" workbookViewId="0">
      <pane ySplit="6" topLeftCell="A7" activePane="bottomLeft" state="frozen"/>
      <selection activeCell="Y7" sqref="Y7"/>
      <selection pane="bottomLeft" activeCell="Y7" sqref="Y7"/>
    </sheetView>
  </sheetViews>
  <sheetFormatPr defaultColWidth="9.21875" defaultRowHeight="33.6" x14ac:dyDescent="0.65"/>
  <cols>
    <col min="1" max="1" width="10.44140625" style="7" customWidth="1"/>
    <col min="2" max="2" width="12" style="7" customWidth="1"/>
    <col min="3" max="3" width="30.6640625" style="7" customWidth="1"/>
    <col min="4" max="4" width="14.21875" style="7" customWidth="1"/>
    <col min="5" max="5" width="28.77734375" style="7" customWidth="1"/>
    <col min="6" max="6" width="30.77734375" style="7" customWidth="1"/>
    <col min="7" max="7" width="32" style="7" customWidth="1"/>
    <col min="8" max="8" width="29.88671875" style="7" customWidth="1"/>
    <col min="9" max="9" width="33.5546875" style="7" customWidth="1"/>
    <col min="10" max="10" width="31.21875" style="7" customWidth="1"/>
    <col min="11" max="11" width="36.44140625" style="7" customWidth="1"/>
    <col min="12" max="12" width="29.33203125" style="7" customWidth="1"/>
    <col min="13" max="13" width="26.21875" style="7" customWidth="1"/>
    <col min="14" max="14" width="18.21875" style="7" customWidth="1"/>
    <col min="15" max="15" width="24.88671875" style="7" customWidth="1"/>
    <col min="16" max="16" width="37.88671875" style="7" customWidth="1"/>
    <col min="17" max="17" width="38.109375" style="7" customWidth="1"/>
    <col min="18" max="18" width="30.44140625" style="7" customWidth="1"/>
    <col min="19" max="19" width="33.44140625" style="7" customWidth="1"/>
    <col min="20" max="20" width="55.33203125" style="7" customWidth="1"/>
    <col min="21" max="21" width="35" style="7" customWidth="1"/>
    <col min="22" max="22" width="36.33203125" style="7" customWidth="1"/>
    <col min="23" max="23" width="40.77734375" style="7" customWidth="1"/>
    <col min="24" max="24" width="34" style="7" customWidth="1"/>
    <col min="25" max="25" width="47.33203125" style="7" customWidth="1"/>
    <col min="26" max="26" width="51.5546875" style="7" customWidth="1"/>
    <col min="27" max="27" width="57.21875" style="7" customWidth="1"/>
    <col min="28" max="28" width="59.33203125" style="7" customWidth="1"/>
    <col min="29" max="29" width="50.109375" style="7" customWidth="1"/>
    <col min="30" max="30" width="44.6640625" style="7" customWidth="1"/>
    <col min="31" max="31" width="9.21875" style="7"/>
    <col min="32" max="32" width="23.77734375" style="7" customWidth="1"/>
    <col min="33" max="33" width="28.77734375" style="7" customWidth="1"/>
    <col min="34" max="16384" width="9.21875" style="7"/>
  </cols>
  <sheetData>
    <row r="1" spans="1:30" x14ac:dyDescent="0.65">
      <c r="A1" s="234" t="s">
        <v>1736</v>
      </c>
      <c r="B1" s="234"/>
      <c r="C1" s="234"/>
      <c r="D1" s="234"/>
      <c r="E1" s="234"/>
      <c r="F1" s="234"/>
      <c r="G1" s="234"/>
      <c r="H1" s="234"/>
      <c r="I1" s="234"/>
      <c r="J1" s="234"/>
      <c r="K1" s="234"/>
      <c r="L1" s="234"/>
      <c r="M1" s="234"/>
      <c r="N1" s="234"/>
      <c r="O1" s="234"/>
      <c r="P1" s="234"/>
      <c r="Q1" s="234"/>
      <c r="R1" s="112"/>
      <c r="S1" s="9"/>
    </row>
    <row r="2" spans="1:30" x14ac:dyDescent="0.65">
      <c r="A2" s="234"/>
      <c r="B2" s="234"/>
      <c r="C2" s="234"/>
      <c r="D2" s="234"/>
      <c r="E2" s="234"/>
      <c r="F2" s="234"/>
      <c r="G2" s="234"/>
      <c r="H2" s="234"/>
      <c r="I2" s="234"/>
      <c r="J2" s="234"/>
      <c r="K2" s="234"/>
      <c r="L2" s="234"/>
      <c r="M2" s="234"/>
      <c r="N2" s="234"/>
      <c r="O2" s="234"/>
      <c r="P2" s="234"/>
      <c r="Q2" s="234"/>
      <c r="R2" s="112"/>
      <c r="S2" s="9"/>
    </row>
    <row r="3" spans="1:30" x14ac:dyDescent="0.65">
      <c r="A3" s="188" t="s">
        <v>1790</v>
      </c>
      <c r="B3" s="188"/>
      <c r="C3" s="188"/>
      <c r="D3" s="188"/>
      <c r="E3" s="188"/>
      <c r="F3" s="188"/>
      <c r="G3" s="188"/>
      <c r="H3" s="188"/>
      <c r="I3" s="188"/>
      <c r="J3" s="188"/>
      <c r="K3" s="188"/>
      <c r="L3" s="188"/>
      <c r="M3" s="188"/>
      <c r="N3" s="188"/>
      <c r="O3" s="188"/>
      <c r="P3" s="188"/>
      <c r="Q3" s="188"/>
      <c r="R3" s="188"/>
      <c r="S3" s="188"/>
      <c r="T3" s="188"/>
      <c r="U3" s="188"/>
      <c r="V3" s="186" t="s">
        <v>1796</v>
      </c>
      <c r="W3" s="186"/>
      <c r="X3" s="186"/>
      <c r="Y3" s="186"/>
      <c r="Z3" s="186"/>
      <c r="AA3" s="186"/>
      <c r="AB3" s="186"/>
      <c r="AC3" s="186"/>
      <c r="AD3" s="186"/>
    </row>
    <row r="4" spans="1:30" s="8" customFormat="1" x14ac:dyDescent="0.3">
      <c r="A4" s="182" t="s">
        <v>0</v>
      </c>
      <c r="B4" s="182" t="s">
        <v>1</v>
      </c>
      <c r="C4" s="182" t="s">
        <v>2</v>
      </c>
      <c r="D4" s="182" t="s">
        <v>3</v>
      </c>
      <c r="E4" s="182" t="s">
        <v>4</v>
      </c>
      <c r="F4" s="182" t="s">
        <v>327</v>
      </c>
      <c r="G4" s="182" t="s">
        <v>328</v>
      </c>
      <c r="H4" s="182" t="s">
        <v>7</v>
      </c>
      <c r="I4" s="182" t="s">
        <v>8</v>
      </c>
      <c r="J4" s="182" t="s">
        <v>9</v>
      </c>
      <c r="K4" s="189" t="s">
        <v>10</v>
      </c>
      <c r="L4" s="189" t="s">
        <v>11</v>
      </c>
      <c r="M4" s="189" t="s">
        <v>12</v>
      </c>
      <c r="N4" s="182" t="s">
        <v>13</v>
      </c>
      <c r="O4" s="189" t="s">
        <v>1787</v>
      </c>
      <c r="P4" s="182" t="s">
        <v>15</v>
      </c>
      <c r="Q4" s="182" t="s">
        <v>14</v>
      </c>
      <c r="R4" s="189" t="s">
        <v>16</v>
      </c>
      <c r="S4" s="182" t="s">
        <v>17</v>
      </c>
      <c r="T4" s="182" t="s">
        <v>18</v>
      </c>
      <c r="U4" s="182" t="s">
        <v>19</v>
      </c>
      <c r="V4" s="228" t="s">
        <v>20</v>
      </c>
      <c r="W4" s="228" t="s">
        <v>21</v>
      </c>
      <c r="X4" s="228" t="s">
        <v>22</v>
      </c>
      <c r="Y4" s="231" t="s">
        <v>23</v>
      </c>
      <c r="Z4" s="231" t="s">
        <v>24</v>
      </c>
      <c r="AA4" s="231" t="s">
        <v>25</v>
      </c>
      <c r="AB4" s="231" t="s">
        <v>26</v>
      </c>
      <c r="AC4" s="181" t="s">
        <v>27</v>
      </c>
      <c r="AD4" s="181" t="s">
        <v>28</v>
      </c>
    </row>
    <row r="5" spans="1:30" s="8" customFormat="1" x14ac:dyDescent="0.3">
      <c r="A5" s="182"/>
      <c r="B5" s="182"/>
      <c r="C5" s="182"/>
      <c r="D5" s="182"/>
      <c r="E5" s="182"/>
      <c r="F5" s="182"/>
      <c r="G5" s="182"/>
      <c r="H5" s="182"/>
      <c r="I5" s="182"/>
      <c r="J5" s="182"/>
      <c r="K5" s="190"/>
      <c r="L5" s="190"/>
      <c r="M5" s="190"/>
      <c r="N5" s="182"/>
      <c r="O5" s="190"/>
      <c r="P5" s="182"/>
      <c r="Q5" s="182"/>
      <c r="R5" s="190"/>
      <c r="S5" s="182"/>
      <c r="T5" s="182"/>
      <c r="U5" s="182"/>
      <c r="V5" s="229"/>
      <c r="W5" s="229"/>
      <c r="X5" s="229"/>
      <c r="Y5" s="232"/>
      <c r="Z5" s="232"/>
      <c r="AA5" s="232"/>
      <c r="AB5" s="232"/>
      <c r="AC5" s="181"/>
      <c r="AD5" s="181"/>
    </row>
    <row r="6" spans="1:30" s="8" customFormat="1" ht="255.6" customHeight="1" x14ac:dyDescent="0.3">
      <c r="A6" s="182"/>
      <c r="B6" s="182"/>
      <c r="C6" s="182"/>
      <c r="D6" s="183"/>
      <c r="E6" s="182"/>
      <c r="F6" s="182"/>
      <c r="G6" s="182"/>
      <c r="H6" s="182"/>
      <c r="I6" s="182"/>
      <c r="J6" s="182"/>
      <c r="K6" s="191"/>
      <c r="L6" s="191"/>
      <c r="M6" s="191"/>
      <c r="N6" s="182"/>
      <c r="O6" s="191"/>
      <c r="P6" s="182"/>
      <c r="Q6" s="182"/>
      <c r="R6" s="191"/>
      <c r="S6" s="182"/>
      <c r="T6" s="182"/>
      <c r="U6" s="183"/>
      <c r="V6" s="230"/>
      <c r="W6" s="230"/>
      <c r="X6" s="230"/>
      <c r="Y6" s="233"/>
      <c r="Z6" s="233"/>
      <c r="AA6" s="233"/>
      <c r="AB6" s="233"/>
      <c r="AC6" s="181"/>
      <c r="AD6" s="181"/>
    </row>
    <row r="7" spans="1:30" s="11" customFormat="1" ht="409.6" x14ac:dyDescent="0.65">
      <c r="A7" s="10" t="s">
        <v>311</v>
      </c>
      <c r="B7" s="10" t="s">
        <v>312</v>
      </c>
      <c r="C7" s="10" t="s">
        <v>313</v>
      </c>
      <c r="D7" s="10" t="s">
        <v>463</v>
      </c>
      <c r="E7" s="10" t="s">
        <v>315</v>
      </c>
      <c r="F7" s="10" t="s">
        <v>316</v>
      </c>
      <c r="G7" s="10" t="s">
        <v>317</v>
      </c>
      <c r="H7" s="146" t="s">
        <v>329</v>
      </c>
      <c r="I7" s="146" t="s">
        <v>330</v>
      </c>
      <c r="J7" s="146" t="s">
        <v>331</v>
      </c>
      <c r="K7" s="146" t="s">
        <v>332</v>
      </c>
      <c r="L7" s="146" t="s">
        <v>333</v>
      </c>
      <c r="M7" s="146" t="s">
        <v>40</v>
      </c>
      <c r="N7" s="146" t="s">
        <v>46</v>
      </c>
      <c r="O7" s="146" t="s">
        <v>1786</v>
      </c>
      <c r="P7" s="10" t="s">
        <v>334</v>
      </c>
      <c r="Q7" s="146" t="s">
        <v>335</v>
      </c>
      <c r="R7" s="10" t="s">
        <v>336</v>
      </c>
      <c r="S7" s="115" t="s">
        <v>337</v>
      </c>
      <c r="T7" s="10" t="s">
        <v>338</v>
      </c>
      <c r="U7" s="146" t="s">
        <v>45</v>
      </c>
      <c r="V7" s="147">
        <v>12915720</v>
      </c>
      <c r="W7" s="10" t="s">
        <v>339</v>
      </c>
      <c r="X7" s="115" t="s">
        <v>340</v>
      </c>
      <c r="Y7" s="118" t="s">
        <v>341</v>
      </c>
      <c r="Z7" s="118" t="s">
        <v>342</v>
      </c>
      <c r="AA7" s="118" t="s">
        <v>343</v>
      </c>
      <c r="AB7" s="118" t="s">
        <v>338</v>
      </c>
      <c r="AC7" s="146" t="s">
        <v>344</v>
      </c>
      <c r="AD7" s="10" t="s">
        <v>345</v>
      </c>
    </row>
    <row r="8" spans="1:30" ht="409.2" customHeight="1" x14ac:dyDescent="0.65">
      <c r="A8" s="10" t="s">
        <v>311</v>
      </c>
      <c r="B8" s="10" t="s">
        <v>312</v>
      </c>
      <c r="C8" s="10" t="s">
        <v>313</v>
      </c>
      <c r="D8" s="10" t="s">
        <v>464</v>
      </c>
      <c r="E8" s="10" t="s">
        <v>315</v>
      </c>
      <c r="F8" s="10" t="s">
        <v>316</v>
      </c>
      <c r="G8" s="10" t="s">
        <v>317</v>
      </c>
      <c r="H8" s="10" t="s">
        <v>346</v>
      </c>
      <c r="I8" s="10" t="s">
        <v>347</v>
      </c>
      <c r="J8" s="10" t="s">
        <v>348</v>
      </c>
      <c r="K8" s="10" t="s">
        <v>349</v>
      </c>
      <c r="L8" s="148" t="s">
        <v>146</v>
      </c>
      <c r="M8" s="10" t="s">
        <v>350</v>
      </c>
      <c r="N8" s="146" t="s">
        <v>46</v>
      </c>
      <c r="O8" s="146" t="s">
        <v>1786</v>
      </c>
      <c r="P8" s="115" t="s">
        <v>351</v>
      </c>
      <c r="Q8" s="146" t="s">
        <v>46</v>
      </c>
      <c r="R8" s="10" t="s">
        <v>46</v>
      </c>
      <c r="S8" s="115" t="s">
        <v>352</v>
      </c>
      <c r="T8" s="115" t="s">
        <v>353</v>
      </c>
      <c r="U8" s="146" t="s">
        <v>45</v>
      </c>
      <c r="V8" s="10" t="s">
        <v>46</v>
      </c>
      <c r="W8" s="10" t="s">
        <v>46</v>
      </c>
      <c r="X8" s="10" t="s">
        <v>46</v>
      </c>
      <c r="Y8" s="10" t="s">
        <v>1783</v>
      </c>
      <c r="Z8" s="10" t="s">
        <v>354</v>
      </c>
      <c r="AA8" s="10" t="s">
        <v>46</v>
      </c>
      <c r="AB8" s="10" t="s">
        <v>1829</v>
      </c>
      <c r="AC8" s="10" t="s">
        <v>355</v>
      </c>
      <c r="AD8" s="10" t="s">
        <v>345</v>
      </c>
    </row>
    <row r="9" spans="1:30" s="11" customFormat="1" ht="345.6" customHeight="1" x14ac:dyDescent="0.65">
      <c r="A9" s="10" t="s">
        <v>311</v>
      </c>
      <c r="B9" s="10" t="s">
        <v>312</v>
      </c>
      <c r="C9" s="10" t="s">
        <v>313</v>
      </c>
      <c r="D9" s="10" t="s">
        <v>465</v>
      </c>
      <c r="E9" s="10" t="s">
        <v>315</v>
      </c>
      <c r="F9" s="10" t="s">
        <v>316</v>
      </c>
      <c r="G9" s="10" t="s">
        <v>317</v>
      </c>
      <c r="H9" s="10" t="s">
        <v>356</v>
      </c>
      <c r="I9" s="10" t="s">
        <v>357</v>
      </c>
      <c r="J9" s="115" t="s">
        <v>358</v>
      </c>
      <c r="K9" s="115" t="s">
        <v>359</v>
      </c>
      <c r="L9" s="146" t="s">
        <v>360</v>
      </c>
      <c r="M9" s="115" t="s">
        <v>361</v>
      </c>
      <c r="N9" s="146" t="s">
        <v>46</v>
      </c>
      <c r="O9" s="146" t="s">
        <v>1786</v>
      </c>
      <c r="P9" s="10" t="s">
        <v>362</v>
      </c>
      <c r="Q9" s="146" t="s">
        <v>46</v>
      </c>
      <c r="R9" s="10" t="s">
        <v>123</v>
      </c>
      <c r="S9" s="115" t="s">
        <v>363</v>
      </c>
      <c r="T9" s="115" t="s">
        <v>364</v>
      </c>
      <c r="U9" s="115" t="s">
        <v>71</v>
      </c>
      <c r="V9" s="10" t="s">
        <v>46</v>
      </c>
      <c r="W9" s="10" t="s">
        <v>46</v>
      </c>
      <c r="X9" s="10" t="s">
        <v>46</v>
      </c>
      <c r="Y9" s="10" t="s">
        <v>354</v>
      </c>
      <c r="Z9" s="10" t="s">
        <v>1830</v>
      </c>
      <c r="AA9" s="10" t="s">
        <v>354</v>
      </c>
      <c r="AB9" s="10" t="s">
        <v>364</v>
      </c>
      <c r="AC9" s="10" t="s">
        <v>1831</v>
      </c>
      <c r="AD9" s="10" t="s">
        <v>345</v>
      </c>
    </row>
    <row r="10" spans="1:30" ht="409.6" x14ac:dyDescent="0.65">
      <c r="A10" s="10" t="s">
        <v>311</v>
      </c>
      <c r="B10" s="10" t="s">
        <v>365</v>
      </c>
      <c r="C10" s="118" t="s">
        <v>366</v>
      </c>
      <c r="D10" s="10" t="s">
        <v>466</v>
      </c>
      <c r="E10" s="10" t="s">
        <v>315</v>
      </c>
      <c r="F10" s="118" t="s">
        <v>367</v>
      </c>
      <c r="G10" s="118" t="s">
        <v>368</v>
      </c>
      <c r="H10" s="115" t="s">
        <v>393</v>
      </c>
      <c r="I10" s="118" t="s">
        <v>369</v>
      </c>
      <c r="J10" s="118" t="s">
        <v>370</v>
      </c>
      <c r="K10" s="118" t="s">
        <v>371</v>
      </c>
      <c r="L10" s="118" t="s">
        <v>40</v>
      </c>
      <c r="M10" s="118" t="s">
        <v>372</v>
      </c>
      <c r="N10" s="118" t="s">
        <v>46</v>
      </c>
      <c r="O10" s="146" t="s">
        <v>1786</v>
      </c>
      <c r="P10" s="118" t="s">
        <v>373</v>
      </c>
      <c r="Q10" s="118" t="s">
        <v>374</v>
      </c>
      <c r="R10" s="10" t="s">
        <v>123</v>
      </c>
      <c r="S10" s="118" t="s">
        <v>375</v>
      </c>
      <c r="T10" s="118" t="s">
        <v>376</v>
      </c>
      <c r="U10" s="146" t="s">
        <v>71</v>
      </c>
      <c r="V10" s="118" t="s">
        <v>377</v>
      </c>
      <c r="W10" s="118" t="s">
        <v>378</v>
      </c>
      <c r="X10" s="118"/>
      <c r="Y10" s="115" t="s">
        <v>379</v>
      </c>
      <c r="Z10" s="118" t="s">
        <v>380</v>
      </c>
      <c r="AA10" s="118" t="s">
        <v>381</v>
      </c>
      <c r="AB10" s="118" t="s">
        <v>382</v>
      </c>
      <c r="AC10" s="118" t="s">
        <v>383</v>
      </c>
      <c r="AD10" s="10" t="s">
        <v>384</v>
      </c>
    </row>
    <row r="11" spans="1:30" ht="268.8" hidden="1" x14ac:dyDescent="0.65">
      <c r="A11" s="10" t="s">
        <v>385</v>
      </c>
      <c r="B11" s="10" t="s">
        <v>386</v>
      </c>
      <c r="C11" s="118" t="s">
        <v>366</v>
      </c>
      <c r="D11" s="10"/>
      <c r="E11" s="10" t="s">
        <v>315</v>
      </c>
      <c r="F11" s="118" t="s">
        <v>367</v>
      </c>
      <c r="G11" s="118" t="s">
        <v>368</v>
      </c>
      <c r="H11" s="118"/>
      <c r="I11" s="118"/>
      <c r="J11" s="118"/>
      <c r="K11" s="118"/>
      <c r="L11" s="118"/>
      <c r="M11" s="118"/>
      <c r="N11" s="118"/>
      <c r="O11" s="146" t="s">
        <v>1786</v>
      </c>
      <c r="P11" s="118"/>
      <c r="Q11" s="118"/>
      <c r="R11" s="10"/>
      <c r="S11" s="118" t="s">
        <v>387</v>
      </c>
      <c r="T11" s="118" t="s">
        <v>388</v>
      </c>
      <c r="U11" s="115" t="s">
        <v>71</v>
      </c>
      <c r="V11" s="118"/>
      <c r="W11" s="118"/>
      <c r="X11" s="118"/>
      <c r="Y11" s="115"/>
      <c r="Z11" s="149"/>
      <c r="AA11" s="149"/>
      <c r="AB11" s="115"/>
      <c r="AC11" s="149"/>
      <c r="AD11" s="10" t="s">
        <v>384</v>
      </c>
    </row>
    <row r="12" spans="1:30" s="142" customFormat="1" ht="309.60000000000002" customHeight="1" x14ac:dyDescent="0.65">
      <c r="A12" s="150" t="s">
        <v>385</v>
      </c>
      <c r="B12" s="150" t="s">
        <v>389</v>
      </c>
      <c r="C12" s="150" t="s">
        <v>366</v>
      </c>
      <c r="D12" s="10" t="s">
        <v>467</v>
      </c>
      <c r="E12" s="150" t="s">
        <v>390</v>
      </c>
      <c r="F12" s="150" t="s">
        <v>367</v>
      </c>
      <c r="G12" s="150" t="s">
        <v>368</v>
      </c>
      <c r="H12" s="151" t="s">
        <v>1832</v>
      </c>
      <c r="I12" s="151" t="s">
        <v>1833</v>
      </c>
      <c r="J12" s="143" t="s">
        <v>1834</v>
      </c>
      <c r="K12" s="143" t="s">
        <v>1834</v>
      </c>
      <c r="L12" s="143" t="s">
        <v>146</v>
      </c>
      <c r="M12" s="143" t="s">
        <v>1835</v>
      </c>
      <c r="N12" s="151" t="s">
        <v>46</v>
      </c>
      <c r="O12" s="146" t="s">
        <v>1786</v>
      </c>
      <c r="P12" s="151" t="s">
        <v>1836</v>
      </c>
      <c r="Q12" s="151" t="s">
        <v>1837</v>
      </c>
      <c r="R12" s="152" t="s">
        <v>123</v>
      </c>
      <c r="S12" s="151" t="s">
        <v>391</v>
      </c>
      <c r="T12" s="151" t="s">
        <v>392</v>
      </c>
      <c r="U12" s="150" t="s">
        <v>71</v>
      </c>
      <c r="V12" s="151" t="s">
        <v>46</v>
      </c>
      <c r="W12" s="151" t="s">
        <v>46</v>
      </c>
      <c r="X12" s="151" t="s">
        <v>46</v>
      </c>
      <c r="Y12" s="153" t="s">
        <v>1838</v>
      </c>
      <c r="Z12" s="153" t="s">
        <v>1839</v>
      </c>
      <c r="AA12" s="153" t="s">
        <v>1840</v>
      </c>
      <c r="AB12" s="153" t="s">
        <v>1841</v>
      </c>
      <c r="AC12" s="153" t="s">
        <v>1842</v>
      </c>
      <c r="AD12" s="152" t="s">
        <v>1843</v>
      </c>
    </row>
    <row r="13" spans="1:30" ht="315.60000000000002" customHeight="1" x14ac:dyDescent="0.65">
      <c r="A13" s="10" t="s">
        <v>385</v>
      </c>
      <c r="B13" s="10" t="s">
        <v>386</v>
      </c>
      <c r="C13" s="118" t="s">
        <v>366</v>
      </c>
      <c r="D13" s="10" t="s">
        <v>468</v>
      </c>
      <c r="E13" s="10" t="s">
        <v>315</v>
      </c>
      <c r="F13" s="118" t="s">
        <v>367</v>
      </c>
      <c r="G13" s="118" t="s">
        <v>368</v>
      </c>
      <c r="H13" s="115" t="s">
        <v>393</v>
      </c>
      <c r="I13" s="118" t="s">
        <v>394</v>
      </c>
      <c r="J13" s="115" t="s">
        <v>395</v>
      </c>
      <c r="K13" s="115" t="s">
        <v>396</v>
      </c>
      <c r="L13" s="115" t="s">
        <v>146</v>
      </c>
      <c r="M13" s="115" t="s">
        <v>397</v>
      </c>
      <c r="N13" s="118" t="s">
        <v>46</v>
      </c>
      <c r="O13" s="146" t="s">
        <v>1786</v>
      </c>
      <c r="P13" s="118" t="s">
        <v>398</v>
      </c>
      <c r="Q13" s="118" t="s">
        <v>399</v>
      </c>
      <c r="R13" s="10" t="s">
        <v>123</v>
      </c>
      <c r="S13" s="118" t="s">
        <v>400</v>
      </c>
      <c r="T13" s="118" t="s">
        <v>401</v>
      </c>
      <c r="U13" s="118" t="s">
        <v>71</v>
      </c>
      <c r="V13" s="118" t="s">
        <v>402</v>
      </c>
      <c r="W13" s="118" t="s">
        <v>378</v>
      </c>
      <c r="X13" s="118"/>
      <c r="Y13" s="115" t="s">
        <v>403</v>
      </c>
      <c r="Z13" s="118" t="s">
        <v>1584</v>
      </c>
      <c r="AA13" s="118" t="s">
        <v>404</v>
      </c>
      <c r="AB13" s="118" t="s">
        <v>405</v>
      </c>
      <c r="AC13" s="118" t="s">
        <v>383</v>
      </c>
      <c r="AD13" s="10" t="s">
        <v>406</v>
      </c>
    </row>
    <row r="14" spans="1:30" ht="409.6" x14ac:dyDescent="0.65">
      <c r="A14" s="10" t="s">
        <v>407</v>
      </c>
      <c r="B14" s="10" t="s">
        <v>408</v>
      </c>
      <c r="C14" s="115" t="s">
        <v>390</v>
      </c>
      <c r="D14" s="10" t="s">
        <v>469</v>
      </c>
      <c r="E14" s="118" t="s">
        <v>409</v>
      </c>
      <c r="F14" s="10" t="s">
        <v>316</v>
      </c>
      <c r="G14" s="115" t="s">
        <v>410</v>
      </c>
      <c r="H14" s="118" t="s">
        <v>411</v>
      </c>
      <c r="I14" s="118" t="s">
        <v>412</v>
      </c>
      <c r="J14" s="118" t="s">
        <v>413</v>
      </c>
      <c r="K14" s="118" t="s">
        <v>414</v>
      </c>
      <c r="L14" s="118" t="s">
        <v>415</v>
      </c>
      <c r="M14" s="118" t="s">
        <v>416</v>
      </c>
      <c r="N14" s="146" t="s">
        <v>46</v>
      </c>
      <c r="O14" s="146" t="s">
        <v>1786</v>
      </c>
      <c r="P14" s="154" t="s">
        <v>417</v>
      </c>
      <c r="Q14" s="146" t="s">
        <v>46</v>
      </c>
      <c r="R14" s="10" t="s">
        <v>123</v>
      </c>
      <c r="S14" s="154" t="s">
        <v>418</v>
      </c>
      <c r="T14" s="154" t="s">
        <v>419</v>
      </c>
      <c r="U14" s="115" t="s">
        <v>71</v>
      </c>
      <c r="V14" s="118" t="s">
        <v>46</v>
      </c>
      <c r="W14" s="118" t="s">
        <v>46</v>
      </c>
      <c r="X14" s="118" t="s">
        <v>46</v>
      </c>
      <c r="Y14" s="154" t="s">
        <v>420</v>
      </c>
      <c r="Z14" s="154" t="s">
        <v>421</v>
      </c>
      <c r="AA14" s="154" t="s">
        <v>422</v>
      </c>
      <c r="AB14" s="154" t="s">
        <v>419</v>
      </c>
      <c r="AC14" s="118" t="s">
        <v>423</v>
      </c>
      <c r="AD14" s="118" t="s">
        <v>411</v>
      </c>
    </row>
    <row r="15" spans="1:30" ht="409.6" x14ac:dyDescent="0.65">
      <c r="A15" s="10" t="s">
        <v>311</v>
      </c>
      <c r="B15" s="10" t="s">
        <v>312</v>
      </c>
      <c r="C15" s="10" t="s">
        <v>313</v>
      </c>
      <c r="D15" s="10" t="s">
        <v>470</v>
      </c>
      <c r="E15" s="10" t="s">
        <v>315</v>
      </c>
      <c r="F15" s="10" t="s">
        <v>316</v>
      </c>
      <c r="G15" s="115" t="s">
        <v>410</v>
      </c>
      <c r="H15" s="118" t="s">
        <v>424</v>
      </c>
      <c r="I15" s="118" t="s">
        <v>424</v>
      </c>
      <c r="J15" s="118" t="s">
        <v>425</v>
      </c>
      <c r="K15" s="118" t="s">
        <v>426</v>
      </c>
      <c r="L15" s="118" t="s">
        <v>40</v>
      </c>
      <c r="M15" s="118" t="s">
        <v>427</v>
      </c>
      <c r="N15" s="146" t="s">
        <v>122</v>
      </c>
      <c r="O15" s="146" t="s">
        <v>1786</v>
      </c>
      <c r="P15" s="154" t="s">
        <v>428</v>
      </c>
      <c r="Q15" s="146" t="s">
        <v>429</v>
      </c>
      <c r="R15" s="10" t="s">
        <v>123</v>
      </c>
      <c r="S15" s="154" t="s">
        <v>430</v>
      </c>
      <c r="T15" s="154" t="s">
        <v>431</v>
      </c>
      <c r="U15" s="115" t="s">
        <v>71</v>
      </c>
      <c r="V15" s="118" t="s">
        <v>432</v>
      </c>
      <c r="W15" s="118" t="s">
        <v>433</v>
      </c>
      <c r="X15" s="118" t="s">
        <v>434</v>
      </c>
      <c r="Y15" s="154" t="s">
        <v>435</v>
      </c>
      <c r="Z15" s="154" t="s">
        <v>436</v>
      </c>
      <c r="AA15" s="154" t="s">
        <v>437</v>
      </c>
      <c r="AB15" s="154" t="s">
        <v>431</v>
      </c>
      <c r="AC15" s="118" t="s">
        <v>438</v>
      </c>
      <c r="AD15" s="118" t="s">
        <v>424</v>
      </c>
    </row>
    <row r="16" spans="1:30" ht="369.6" x14ac:dyDescent="0.65">
      <c r="A16" s="118" t="s">
        <v>289</v>
      </c>
      <c r="B16" s="118" t="s">
        <v>290</v>
      </c>
      <c r="C16" s="118" t="s">
        <v>291</v>
      </c>
      <c r="D16" s="118" t="s">
        <v>471</v>
      </c>
      <c r="E16" s="118" t="s">
        <v>293</v>
      </c>
      <c r="F16" s="118" t="s">
        <v>294</v>
      </c>
      <c r="G16" s="118" t="s">
        <v>295</v>
      </c>
      <c r="H16" s="118" t="s">
        <v>296</v>
      </c>
      <c r="I16" s="118" t="s">
        <v>297</v>
      </c>
      <c r="J16" s="118" t="s">
        <v>439</v>
      </c>
      <c r="K16" s="118" t="s">
        <v>440</v>
      </c>
      <c r="L16" s="115" t="s">
        <v>40</v>
      </c>
      <c r="M16" s="118" t="s">
        <v>441</v>
      </c>
      <c r="N16" s="146" t="s">
        <v>46</v>
      </c>
      <c r="O16" s="146" t="s">
        <v>1786</v>
      </c>
      <c r="P16" s="154" t="s">
        <v>442</v>
      </c>
      <c r="Q16" s="10" t="s">
        <v>46</v>
      </c>
      <c r="R16" s="10" t="s">
        <v>123</v>
      </c>
      <c r="S16" s="154" t="s">
        <v>443</v>
      </c>
      <c r="T16" s="154" t="s">
        <v>1592</v>
      </c>
      <c r="U16" s="154" t="s">
        <v>302</v>
      </c>
      <c r="V16" s="118" t="s">
        <v>46</v>
      </c>
      <c r="W16" s="118" t="s">
        <v>46</v>
      </c>
      <c r="X16" s="118" t="s">
        <v>46</v>
      </c>
      <c r="Y16" s="154" t="s">
        <v>1591</v>
      </c>
      <c r="Z16" s="154" t="s">
        <v>1844</v>
      </c>
      <c r="AA16" s="154" t="s">
        <v>1590</v>
      </c>
      <c r="AB16" s="154" t="s">
        <v>1589</v>
      </c>
      <c r="AC16" s="118" t="s">
        <v>303</v>
      </c>
      <c r="AD16" s="154" t="s">
        <v>444</v>
      </c>
    </row>
    <row r="17" spans="1:30" ht="346.8" customHeight="1" x14ac:dyDescent="0.65">
      <c r="A17" s="118" t="s">
        <v>289</v>
      </c>
      <c r="B17" s="118" t="s">
        <v>290</v>
      </c>
      <c r="C17" s="118" t="s">
        <v>291</v>
      </c>
      <c r="D17" s="118" t="s">
        <v>472</v>
      </c>
      <c r="E17" s="118" t="s">
        <v>293</v>
      </c>
      <c r="F17" s="118" t="s">
        <v>294</v>
      </c>
      <c r="G17" s="118" t="s">
        <v>295</v>
      </c>
      <c r="H17" s="118" t="s">
        <v>296</v>
      </c>
      <c r="I17" s="118" t="s">
        <v>306</v>
      </c>
      <c r="J17" s="118" t="s">
        <v>445</v>
      </c>
      <c r="K17" s="118" t="s">
        <v>440</v>
      </c>
      <c r="L17" s="115" t="s">
        <v>40</v>
      </c>
      <c r="M17" s="118" t="s">
        <v>446</v>
      </c>
      <c r="N17" s="146" t="s">
        <v>46</v>
      </c>
      <c r="O17" s="146" t="s">
        <v>1786</v>
      </c>
      <c r="P17" s="154" t="s">
        <v>447</v>
      </c>
      <c r="Q17" s="10" t="s">
        <v>46</v>
      </c>
      <c r="R17" s="10" t="s">
        <v>123</v>
      </c>
      <c r="S17" s="154" t="s">
        <v>309</v>
      </c>
      <c r="T17" s="154" t="s">
        <v>1585</v>
      </c>
      <c r="U17" s="154" t="s">
        <v>310</v>
      </c>
      <c r="V17" s="118" t="s">
        <v>46</v>
      </c>
      <c r="W17" s="118" t="s">
        <v>46</v>
      </c>
      <c r="X17" s="118" t="s">
        <v>46</v>
      </c>
      <c r="Y17" s="154" t="s">
        <v>1586</v>
      </c>
      <c r="Z17" s="154" t="s">
        <v>1587</v>
      </c>
      <c r="AA17" s="154" t="s">
        <v>1588</v>
      </c>
      <c r="AB17" s="154" t="s">
        <v>1585</v>
      </c>
      <c r="AC17" s="118" t="s">
        <v>303</v>
      </c>
      <c r="AD17" s="154" t="s">
        <v>444</v>
      </c>
    </row>
    <row r="18" spans="1:30" s="11" customFormat="1" ht="333.6" customHeight="1" x14ac:dyDescent="0.65">
      <c r="A18" s="155" t="s">
        <v>311</v>
      </c>
      <c r="B18" s="155" t="s">
        <v>312</v>
      </c>
      <c r="C18" s="155" t="s">
        <v>313</v>
      </c>
      <c r="D18" s="155" t="s">
        <v>473</v>
      </c>
      <c r="E18" s="155" t="s">
        <v>315</v>
      </c>
      <c r="F18" s="155" t="s">
        <v>316</v>
      </c>
      <c r="G18" s="155" t="s">
        <v>317</v>
      </c>
      <c r="H18" s="156" t="s">
        <v>318</v>
      </c>
      <c r="I18" s="155" t="s">
        <v>448</v>
      </c>
      <c r="J18" s="155" t="s">
        <v>449</v>
      </c>
      <c r="K18" s="155" t="s">
        <v>450</v>
      </c>
      <c r="L18" s="155" t="s">
        <v>451</v>
      </c>
      <c r="M18" s="155" t="s">
        <v>71</v>
      </c>
      <c r="N18" s="156" t="s">
        <v>46</v>
      </c>
      <c r="O18" s="156" t="s">
        <v>1786</v>
      </c>
      <c r="P18" s="155" t="s">
        <v>1782</v>
      </c>
      <c r="Q18" s="156" t="s">
        <v>46</v>
      </c>
      <c r="R18" s="156" t="s">
        <v>46</v>
      </c>
      <c r="S18" s="157" t="s">
        <v>325</v>
      </c>
      <c r="T18" s="157" t="s">
        <v>452</v>
      </c>
      <c r="U18" s="155" t="s">
        <v>325</v>
      </c>
      <c r="V18" s="158" t="s">
        <v>453</v>
      </c>
      <c r="W18" s="158" t="s">
        <v>378</v>
      </c>
      <c r="X18" s="158" t="s">
        <v>46</v>
      </c>
      <c r="Y18" s="155" t="s">
        <v>1845</v>
      </c>
      <c r="Z18" s="155" t="s">
        <v>1846</v>
      </c>
      <c r="AA18" s="155" t="s">
        <v>1847</v>
      </c>
      <c r="AB18" s="155" t="s">
        <v>1848</v>
      </c>
      <c r="AC18" s="157" t="s">
        <v>454</v>
      </c>
      <c r="AD18" s="158" t="s">
        <v>345</v>
      </c>
    </row>
    <row r="19" spans="1:30" s="11" customFormat="1" ht="348" customHeight="1" x14ac:dyDescent="0.65">
      <c r="A19" s="157" t="s">
        <v>311</v>
      </c>
      <c r="B19" s="157" t="s">
        <v>312</v>
      </c>
      <c r="C19" s="157" t="s">
        <v>313</v>
      </c>
      <c r="D19" s="157" t="s">
        <v>1849</v>
      </c>
      <c r="E19" s="157" t="s">
        <v>315</v>
      </c>
      <c r="F19" s="157" t="s">
        <v>316</v>
      </c>
      <c r="G19" s="157" t="s">
        <v>317</v>
      </c>
      <c r="H19" s="157" t="s">
        <v>1850</v>
      </c>
      <c r="I19" s="157" t="s">
        <v>455</v>
      </c>
      <c r="J19" s="156" t="s">
        <v>456</v>
      </c>
      <c r="K19" s="156" t="s">
        <v>457</v>
      </c>
      <c r="L19" s="156" t="s">
        <v>458</v>
      </c>
      <c r="M19" s="156" t="s">
        <v>173</v>
      </c>
      <c r="N19" s="156" t="s">
        <v>46</v>
      </c>
      <c r="O19" s="156" t="s">
        <v>1786</v>
      </c>
      <c r="P19" s="157" t="s">
        <v>459</v>
      </c>
      <c r="Q19" s="156" t="s">
        <v>46</v>
      </c>
      <c r="R19" s="156" t="s">
        <v>46</v>
      </c>
      <c r="S19" s="157" t="s">
        <v>1850</v>
      </c>
      <c r="T19" s="157" t="s">
        <v>1851</v>
      </c>
      <c r="U19" s="157" t="s">
        <v>45</v>
      </c>
      <c r="V19" s="156" t="s">
        <v>46</v>
      </c>
      <c r="W19" s="156" t="s">
        <v>46</v>
      </c>
      <c r="X19" s="156" t="s">
        <v>46</v>
      </c>
      <c r="Y19" s="157" t="s">
        <v>46</v>
      </c>
      <c r="Z19" s="156" t="s">
        <v>460</v>
      </c>
      <c r="AA19" s="156" t="s">
        <v>461</v>
      </c>
      <c r="AB19" s="156" t="s">
        <v>462</v>
      </c>
      <c r="AC19" s="157" t="s">
        <v>454</v>
      </c>
      <c r="AD19" s="156" t="s">
        <v>345</v>
      </c>
    </row>
  </sheetData>
  <mergeCells count="34">
    <mergeCell ref="A1:Q1"/>
    <mergeCell ref="A2:Q2"/>
    <mergeCell ref="A3:U3"/>
    <mergeCell ref="V3:AD3"/>
    <mergeCell ref="A4:A6"/>
    <mergeCell ref="B4:B6"/>
    <mergeCell ref="C4:C6"/>
    <mergeCell ref="D4:D6"/>
    <mergeCell ref="E4:E6"/>
    <mergeCell ref="F4:F6"/>
    <mergeCell ref="R4:R6"/>
    <mergeCell ref="G4:G6"/>
    <mergeCell ref="H4:H6"/>
    <mergeCell ref="I4:I6"/>
    <mergeCell ref="J4:J6"/>
    <mergeCell ref="K4:K6"/>
    <mergeCell ref="L4:L6"/>
    <mergeCell ref="M4:M6"/>
    <mergeCell ref="N4:N6"/>
    <mergeCell ref="O4:O6"/>
    <mergeCell ref="P4:P6"/>
    <mergeCell ref="Q4:Q6"/>
    <mergeCell ref="AD4:AD6"/>
    <mergeCell ref="S4:S6"/>
    <mergeCell ref="T4:T6"/>
    <mergeCell ref="U4:U6"/>
    <mergeCell ref="V4:V6"/>
    <mergeCell ref="W4:W6"/>
    <mergeCell ref="X4:X6"/>
    <mergeCell ref="Y4:Y6"/>
    <mergeCell ref="Z4:Z6"/>
    <mergeCell ref="AA4:AA6"/>
    <mergeCell ref="AB4:AB6"/>
    <mergeCell ref="AC4:AC6"/>
  </mergeCells>
  <pageMargins left="0.7" right="0.7" top="0.75" bottom="0.75" header="0.3" footer="0.3"/>
  <pageSetup paperSize="8" scale="17"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'https://msunduzigovza-my.sharepoint.com/personal/vishals_msunduzi_gov_za/Documents/Documents/Main Documents/2023/[Copy of 2018 2019 FINAL FOR MAYOR MID YEAR Update.xlsx]cds strategies 16 17'!#REF!</xm:f>
          </x14:formula1>
          <xm:sqref>C8</xm:sqref>
        </x14:dataValidation>
        <x14:dataValidation type="list" allowBlank="1" showInputMessage="1" showErrorMessage="1">
          <x14:formula1>
            <xm:f>'Z:\MID YEAR 2017 2018\SDBIP &amp; OP 17 18 AMENDED final final 13 7 2017\[OP 2017 2018 MASTER FINAL 26 6 17.xlsx]kpa''s'!#REF!</xm:f>
          </x14:formula1>
          <xm:sqref>D8</xm:sqref>
        </x14:dataValidation>
        <x14:dataValidation type="list" allowBlank="1" showInputMessage="1" showErrorMessage="1">
          <x14:formula1>
            <xm:f>'C:\Users\Lungisanin\Documents\[SDBIP 2018 2019  DRAFT REV 1.xlsx]cds strategies 17 18'!#REF!</xm:f>
          </x14:formula1>
          <xm:sqref>C18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4"/>
  <sheetViews>
    <sheetView view="pageBreakPreview" topLeftCell="M1" zoomScale="30" zoomScaleNormal="25" zoomScaleSheetLayoutView="30" workbookViewId="0">
      <pane ySplit="6" topLeftCell="A7" activePane="bottomLeft" state="frozen"/>
      <selection activeCell="J1" sqref="J1"/>
      <selection pane="bottomLeft" activeCell="U7" sqref="U7"/>
    </sheetView>
  </sheetViews>
  <sheetFormatPr defaultColWidth="9.21875" defaultRowHeight="33.6" x14ac:dyDescent="0.65"/>
  <cols>
    <col min="1" max="1" width="11.77734375" style="7" customWidth="1"/>
    <col min="2" max="2" width="17.77734375" style="7" customWidth="1"/>
    <col min="3" max="3" width="38.6640625" style="7" customWidth="1"/>
    <col min="4" max="4" width="22.6640625" style="7" customWidth="1"/>
    <col min="5" max="5" width="41.6640625" style="7" customWidth="1"/>
    <col min="6" max="6" width="31.33203125" style="7" customWidth="1"/>
    <col min="7" max="7" width="35.5546875" style="7" customWidth="1"/>
    <col min="8" max="8" width="48.109375" style="7" customWidth="1"/>
    <col min="9" max="9" width="33.21875" style="7" customWidth="1"/>
    <col min="10" max="10" width="63.33203125" style="7" customWidth="1"/>
    <col min="11" max="11" width="45.77734375" style="7" customWidth="1"/>
    <col min="12" max="12" width="37.88671875" style="7" customWidth="1"/>
    <col min="13" max="13" width="44.88671875" style="7" customWidth="1"/>
    <col min="14" max="15" width="20.21875" style="7" customWidth="1"/>
    <col min="16" max="16" width="50.33203125" style="7" customWidth="1"/>
    <col min="17" max="17" width="33.5546875" style="7" customWidth="1"/>
    <col min="18" max="18" width="27.6640625" style="11" customWidth="1"/>
    <col min="19" max="19" width="45" style="7" customWidth="1"/>
    <col min="20" max="20" width="54.44140625" style="7" customWidth="1"/>
    <col min="21" max="21" width="31.88671875" style="7" customWidth="1"/>
    <col min="22" max="22" width="29.77734375" style="7" customWidth="1"/>
    <col min="23" max="23" width="24.88671875" style="7" customWidth="1"/>
    <col min="24" max="24" width="28.6640625" style="7" customWidth="1"/>
    <col min="25" max="25" width="49.77734375" style="7" customWidth="1"/>
    <col min="26" max="26" width="44.5546875" style="7" customWidth="1"/>
    <col min="27" max="27" width="47.6640625" style="7" customWidth="1"/>
    <col min="28" max="28" width="43.5546875" style="7" customWidth="1"/>
    <col min="29" max="29" width="38.77734375" style="7" customWidth="1"/>
    <col min="30" max="30" width="45.109375" style="7" customWidth="1"/>
    <col min="31" max="16384" width="9.21875" style="7"/>
  </cols>
  <sheetData>
    <row r="1" spans="1:30" x14ac:dyDescent="0.65">
      <c r="A1" s="234" t="s">
        <v>1852</v>
      </c>
      <c r="B1" s="234"/>
      <c r="C1" s="234"/>
      <c r="D1" s="234"/>
      <c r="E1" s="234"/>
      <c r="F1" s="234"/>
      <c r="G1" s="234"/>
      <c r="H1" s="234"/>
      <c r="I1" s="234"/>
      <c r="J1" s="234"/>
      <c r="K1" s="234"/>
      <c r="L1" s="234"/>
      <c r="M1" s="234"/>
      <c r="N1" s="234"/>
      <c r="O1" s="234"/>
      <c r="P1" s="234"/>
      <c r="Q1" s="9"/>
      <c r="R1" s="9"/>
      <c r="S1" s="9"/>
    </row>
    <row r="2" spans="1:30" x14ac:dyDescent="0.65">
      <c r="A2" s="234"/>
      <c r="B2" s="234"/>
      <c r="C2" s="234"/>
      <c r="D2" s="234"/>
      <c r="E2" s="234"/>
      <c r="F2" s="234"/>
      <c r="G2" s="234"/>
      <c r="H2" s="234"/>
      <c r="I2" s="234"/>
      <c r="J2" s="234"/>
      <c r="K2" s="234"/>
      <c r="L2" s="234"/>
      <c r="M2" s="234"/>
      <c r="N2" s="234"/>
      <c r="O2" s="234"/>
      <c r="P2" s="234"/>
      <c r="Q2" s="9"/>
      <c r="R2" s="9"/>
      <c r="S2" s="9"/>
    </row>
    <row r="3" spans="1:30" x14ac:dyDescent="0.65">
      <c r="A3" s="188" t="s">
        <v>1790</v>
      </c>
      <c r="B3" s="188"/>
      <c r="C3" s="188"/>
      <c r="D3" s="188"/>
      <c r="E3" s="188"/>
      <c r="F3" s="188"/>
      <c r="G3" s="188"/>
      <c r="H3" s="188"/>
      <c r="I3" s="188"/>
      <c r="J3" s="188"/>
      <c r="K3" s="188"/>
      <c r="L3" s="188"/>
      <c r="M3" s="188"/>
      <c r="N3" s="188"/>
      <c r="O3" s="188"/>
      <c r="P3" s="188"/>
      <c r="Q3" s="188"/>
      <c r="R3" s="188"/>
      <c r="S3" s="188"/>
      <c r="T3" s="188"/>
      <c r="U3" s="188"/>
      <c r="V3" s="186" t="s">
        <v>1796</v>
      </c>
      <c r="W3" s="186"/>
      <c r="X3" s="186"/>
      <c r="Y3" s="186"/>
      <c r="Z3" s="186"/>
      <c r="AA3" s="186"/>
      <c r="AB3" s="186"/>
      <c r="AC3" s="186"/>
      <c r="AD3" s="186"/>
    </row>
    <row r="4" spans="1:30" s="8" customFormat="1" ht="51.15" customHeight="1" x14ac:dyDescent="0.3">
      <c r="A4" s="182" t="s">
        <v>0</v>
      </c>
      <c r="B4" s="182" t="s">
        <v>1</v>
      </c>
      <c r="C4" s="182" t="s">
        <v>2</v>
      </c>
      <c r="D4" s="182" t="s">
        <v>3</v>
      </c>
      <c r="E4" s="182" t="s">
        <v>4</v>
      </c>
      <c r="F4" s="182" t="s">
        <v>327</v>
      </c>
      <c r="G4" s="182" t="s">
        <v>328</v>
      </c>
      <c r="H4" s="182" t="s">
        <v>7</v>
      </c>
      <c r="I4" s="182" t="s">
        <v>8</v>
      </c>
      <c r="J4" s="182" t="s">
        <v>9</v>
      </c>
      <c r="K4" s="182" t="s">
        <v>10</v>
      </c>
      <c r="L4" s="182" t="s">
        <v>11</v>
      </c>
      <c r="M4" s="182" t="s">
        <v>12</v>
      </c>
      <c r="N4" s="182" t="s">
        <v>13</v>
      </c>
      <c r="O4" s="182" t="s">
        <v>1788</v>
      </c>
      <c r="P4" s="182" t="s">
        <v>15</v>
      </c>
      <c r="Q4" s="182" t="s">
        <v>14</v>
      </c>
      <c r="R4" s="182" t="s">
        <v>16</v>
      </c>
      <c r="S4" s="182" t="s">
        <v>17</v>
      </c>
      <c r="T4" s="182" t="s">
        <v>18</v>
      </c>
      <c r="U4" s="182" t="s">
        <v>19</v>
      </c>
      <c r="V4" s="185" t="s">
        <v>20</v>
      </c>
      <c r="W4" s="185" t="s">
        <v>21</v>
      </c>
      <c r="X4" s="185" t="s">
        <v>22</v>
      </c>
      <c r="Y4" s="237" t="s">
        <v>23</v>
      </c>
      <c r="Z4" s="237" t="s">
        <v>24</v>
      </c>
      <c r="AA4" s="237" t="s">
        <v>25</v>
      </c>
      <c r="AB4" s="237" t="s">
        <v>26</v>
      </c>
      <c r="AC4" s="181" t="s">
        <v>27</v>
      </c>
      <c r="AD4" s="181" t="s">
        <v>28</v>
      </c>
    </row>
    <row r="5" spans="1:30" s="8" customFormat="1" ht="48.6" customHeight="1" x14ac:dyDescent="0.3">
      <c r="A5" s="182"/>
      <c r="B5" s="182"/>
      <c r="C5" s="182"/>
      <c r="D5" s="182"/>
      <c r="E5" s="182"/>
      <c r="F5" s="182"/>
      <c r="G5" s="182"/>
      <c r="H5" s="182"/>
      <c r="I5" s="182"/>
      <c r="J5" s="182"/>
      <c r="K5" s="182"/>
      <c r="L5" s="182"/>
      <c r="M5" s="182"/>
      <c r="N5" s="182"/>
      <c r="O5" s="182"/>
      <c r="P5" s="182"/>
      <c r="Q5" s="182"/>
      <c r="R5" s="182"/>
      <c r="S5" s="182"/>
      <c r="T5" s="182"/>
      <c r="U5" s="182"/>
      <c r="V5" s="185"/>
      <c r="W5" s="185"/>
      <c r="X5" s="185"/>
      <c r="Y5" s="237"/>
      <c r="Z5" s="237"/>
      <c r="AA5" s="237"/>
      <c r="AB5" s="237"/>
      <c r="AC5" s="181"/>
      <c r="AD5" s="181"/>
    </row>
    <row r="6" spans="1:30" s="8" customFormat="1" ht="184.5" customHeight="1" x14ac:dyDescent="0.3">
      <c r="A6" s="182"/>
      <c r="B6" s="182"/>
      <c r="C6" s="182"/>
      <c r="D6" s="183"/>
      <c r="E6" s="182"/>
      <c r="F6" s="182"/>
      <c r="G6" s="182"/>
      <c r="H6" s="182"/>
      <c r="I6" s="182"/>
      <c r="J6" s="182"/>
      <c r="K6" s="182"/>
      <c r="L6" s="182"/>
      <c r="M6" s="182"/>
      <c r="N6" s="182"/>
      <c r="O6" s="182"/>
      <c r="P6" s="182"/>
      <c r="Q6" s="182"/>
      <c r="R6" s="182"/>
      <c r="S6" s="182"/>
      <c r="T6" s="182"/>
      <c r="U6" s="183"/>
      <c r="V6" s="185"/>
      <c r="W6" s="185"/>
      <c r="X6" s="185"/>
      <c r="Y6" s="237"/>
      <c r="Z6" s="237"/>
      <c r="AA6" s="237"/>
      <c r="AB6" s="237"/>
      <c r="AC6" s="181"/>
      <c r="AD6" s="181"/>
    </row>
    <row r="7" spans="1:30" s="11" customFormat="1" ht="337.2" customHeight="1" x14ac:dyDescent="0.65">
      <c r="A7" s="116" t="s">
        <v>311</v>
      </c>
      <c r="B7" s="116" t="s">
        <v>312</v>
      </c>
      <c r="C7" s="116" t="s">
        <v>205</v>
      </c>
      <c r="D7" s="116" t="s">
        <v>1853</v>
      </c>
      <c r="E7" s="116" t="s">
        <v>315</v>
      </c>
      <c r="F7" s="116" t="s">
        <v>474</v>
      </c>
      <c r="G7" s="116" t="s">
        <v>410</v>
      </c>
      <c r="H7" s="116" t="s">
        <v>475</v>
      </c>
      <c r="I7" s="116" t="s">
        <v>476</v>
      </c>
      <c r="J7" s="116" t="s">
        <v>477</v>
      </c>
      <c r="K7" s="116" t="s">
        <v>478</v>
      </c>
      <c r="L7" s="116" t="s">
        <v>1458</v>
      </c>
      <c r="M7" s="116" t="s">
        <v>479</v>
      </c>
      <c r="N7" s="116" t="s">
        <v>46</v>
      </c>
      <c r="O7" s="116" t="s">
        <v>1786</v>
      </c>
      <c r="P7" s="116" t="s">
        <v>480</v>
      </c>
      <c r="Q7" s="116" t="s">
        <v>481</v>
      </c>
      <c r="R7" s="116" t="s">
        <v>46</v>
      </c>
      <c r="S7" s="116" t="s">
        <v>479</v>
      </c>
      <c r="T7" s="116" t="s">
        <v>482</v>
      </c>
      <c r="U7" s="116" t="s">
        <v>483</v>
      </c>
      <c r="V7" s="116" t="s">
        <v>46</v>
      </c>
      <c r="W7" s="116" t="s">
        <v>46</v>
      </c>
      <c r="X7" s="116" t="s">
        <v>46</v>
      </c>
      <c r="Y7" s="116" t="s">
        <v>484</v>
      </c>
      <c r="Z7" s="116" t="s">
        <v>485</v>
      </c>
      <c r="AA7" s="116" t="s">
        <v>486</v>
      </c>
      <c r="AB7" s="116" t="s">
        <v>487</v>
      </c>
      <c r="AC7" s="116" t="s">
        <v>488</v>
      </c>
      <c r="AD7" s="115" t="s">
        <v>489</v>
      </c>
    </row>
    <row r="8" spans="1:30" ht="279.60000000000002" customHeight="1" x14ac:dyDescent="0.65">
      <c r="A8" s="116" t="s">
        <v>311</v>
      </c>
      <c r="B8" s="116" t="s">
        <v>312</v>
      </c>
      <c r="C8" s="116" t="s">
        <v>205</v>
      </c>
      <c r="D8" s="116" t="s">
        <v>1854</v>
      </c>
      <c r="E8" s="116" t="s">
        <v>315</v>
      </c>
      <c r="F8" s="116" t="s">
        <v>474</v>
      </c>
      <c r="G8" s="116" t="s">
        <v>410</v>
      </c>
      <c r="H8" s="116" t="s">
        <v>490</v>
      </c>
      <c r="I8" s="116" t="s">
        <v>476</v>
      </c>
      <c r="J8" s="116" t="s">
        <v>491</v>
      </c>
      <c r="K8" s="116" t="s">
        <v>478</v>
      </c>
      <c r="L8" s="116" t="s">
        <v>1458</v>
      </c>
      <c r="M8" s="116" t="s">
        <v>492</v>
      </c>
      <c r="N8" s="116" t="s">
        <v>46</v>
      </c>
      <c r="O8" s="116" t="s">
        <v>1786</v>
      </c>
      <c r="P8" s="116" t="s">
        <v>493</v>
      </c>
      <c r="Q8" s="116" t="s">
        <v>481</v>
      </c>
      <c r="R8" s="116" t="s">
        <v>46</v>
      </c>
      <c r="S8" s="116" t="s">
        <v>492</v>
      </c>
      <c r="T8" s="116" t="s">
        <v>494</v>
      </c>
      <c r="U8" s="116" t="s">
        <v>483</v>
      </c>
      <c r="V8" s="10" t="s">
        <v>1855</v>
      </c>
      <c r="W8" s="10" t="s">
        <v>433</v>
      </c>
      <c r="X8" s="10" t="s">
        <v>1856</v>
      </c>
      <c r="Y8" s="116" t="s">
        <v>495</v>
      </c>
      <c r="Z8" s="116" t="s">
        <v>496</v>
      </c>
      <c r="AA8" s="116" t="s">
        <v>497</v>
      </c>
      <c r="AB8" s="116" t="s">
        <v>498</v>
      </c>
      <c r="AC8" s="116" t="s">
        <v>499</v>
      </c>
      <c r="AD8" s="115" t="s">
        <v>489</v>
      </c>
    </row>
    <row r="9" spans="1:30" s="12" customFormat="1" ht="256.95" customHeight="1" x14ac:dyDescent="0.65">
      <c r="A9" s="116" t="s">
        <v>311</v>
      </c>
      <c r="B9" s="116" t="s">
        <v>312</v>
      </c>
      <c r="C9" s="116" t="s">
        <v>500</v>
      </c>
      <c r="D9" s="116" t="s">
        <v>1857</v>
      </c>
      <c r="E9" s="116" t="s">
        <v>315</v>
      </c>
      <c r="F9" s="116" t="s">
        <v>474</v>
      </c>
      <c r="G9" s="116" t="s">
        <v>410</v>
      </c>
      <c r="H9" s="116" t="s">
        <v>501</v>
      </c>
      <c r="I9" s="116" t="s">
        <v>476</v>
      </c>
      <c r="J9" s="116" t="s">
        <v>502</v>
      </c>
      <c r="K9" s="116" t="s">
        <v>503</v>
      </c>
      <c r="L9" s="116" t="s">
        <v>1458</v>
      </c>
      <c r="M9" s="116" t="s">
        <v>504</v>
      </c>
      <c r="N9" s="116" t="s">
        <v>46</v>
      </c>
      <c r="O9" s="116" t="s">
        <v>1786</v>
      </c>
      <c r="P9" s="116" t="s">
        <v>505</v>
      </c>
      <c r="Q9" s="116" t="s">
        <v>506</v>
      </c>
      <c r="R9" s="116" t="s">
        <v>46</v>
      </c>
      <c r="S9" s="116" t="s">
        <v>504</v>
      </c>
      <c r="T9" s="116" t="s">
        <v>507</v>
      </c>
      <c r="U9" s="116" t="s">
        <v>483</v>
      </c>
      <c r="V9" s="117" t="s">
        <v>508</v>
      </c>
      <c r="W9" s="116" t="s">
        <v>46</v>
      </c>
      <c r="X9" s="116" t="s">
        <v>46</v>
      </c>
      <c r="Y9" s="116" t="s">
        <v>509</v>
      </c>
      <c r="Z9" s="116" t="s">
        <v>510</v>
      </c>
      <c r="AA9" s="116" t="s">
        <v>511</v>
      </c>
      <c r="AB9" s="116" t="s">
        <v>512</v>
      </c>
      <c r="AC9" s="116" t="s">
        <v>513</v>
      </c>
      <c r="AD9" s="115" t="s">
        <v>489</v>
      </c>
    </row>
    <row r="10" spans="1:30" s="11" customFormat="1" ht="280.95" customHeight="1" x14ac:dyDescent="0.65">
      <c r="A10" s="116"/>
      <c r="B10" s="94" t="s">
        <v>312</v>
      </c>
      <c r="C10" s="116" t="s">
        <v>500</v>
      </c>
      <c r="D10" s="116" t="s">
        <v>1858</v>
      </c>
      <c r="E10" s="116" t="s">
        <v>315</v>
      </c>
      <c r="F10" s="116" t="s">
        <v>474</v>
      </c>
      <c r="G10" s="116" t="s">
        <v>514</v>
      </c>
      <c r="H10" s="116" t="s">
        <v>515</v>
      </c>
      <c r="I10" s="116" t="s">
        <v>476</v>
      </c>
      <c r="J10" s="116" t="s">
        <v>516</v>
      </c>
      <c r="K10" s="116" t="s">
        <v>517</v>
      </c>
      <c r="L10" s="116" t="s">
        <v>1458</v>
      </c>
      <c r="M10" s="116" t="s">
        <v>518</v>
      </c>
      <c r="N10" s="116" t="s">
        <v>46</v>
      </c>
      <c r="O10" s="116" t="s">
        <v>1786</v>
      </c>
      <c r="P10" s="116" t="s">
        <v>519</v>
      </c>
      <c r="Q10" s="116" t="s">
        <v>520</v>
      </c>
      <c r="R10" s="116" t="s">
        <v>46</v>
      </c>
      <c r="S10" s="116" t="s">
        <v>518</v>
      </c>
      <c r="T10" s="116" t="s">
        <v>521</v>
      </c>
      <c r="U10" s="116" t="s">
        <v>483</v>
      </c>
      <c r="V10" s="116" t="s">
        <v>46</v>
      </c>
      <c r="W10" s="116" t="s">
        <v>46</v>
      </c>
      <c r="X10" s="116" t="s">
        <v>46</v>
      </c>
      <c r="Y10" s="116" t="s">
        <v>522</v>
      </c>
      <c r="Z10" s="116" t="s">
        <v>523</v>
      </c>
      <c r="AA10" s="116" t="s">
        <v>524</v>
      </c>
      <c r="AB10" s="116" t="s">
        <v>525</v>
      </c>
      <c r="AC10" s="116" t="s">
        <v>488</v>
      </c>
      <c r="AD10" s="115" t="s">
        <v>489</v>
      </c>
    </row>
    <row r="11" spans="1:30" s="11" customFormat="1" ht="279.14999999999998" hidden="1" customHeight="1" x14ac:dyDescent="0.65">
      <c r="A11" s="235" t="s">
        <v>311</v>
      </c>
      <c r="B11" s="113" t="s">
        <v>312</v>
      </c>
      <c r="C11" s="113" t="s">
        <v>500</v>
      </c>
      <c r="D11" s="113"/>
      <c r="E11" s="113" t="s">
        <v>315</v>
      </c>
      <c r="F11" s="113" t="s">
        <v>474</v>
      </c>
      <c r="G11" s="113" t="s">
        <v>410</v>
      </c>
      <c r="H11" s="235"/>
      <c r="I11" s="235"/>
      <c r="J11" s="235"/>
      <c r="K11" s="235"/>
      <c r="L11" s="235"/>
      <c r="M11" s="235"/>
      <c r="N11" s="235"/>
      <c r="O11" s="116" t="s">
        <v>1786</v>
      </c>
      <c r="P11" s="235"/>
      <c r="Q11" s="235"/>
      <c r="R11" s="235"/>
      <c r="S11" s="235" t="s">
        <v>526</v>
      </c>
      <c r="T11" s="235" t="s">
        <v>527</v>
      </c>
      <c r="U11" s="235"/>
      <c r="V11" s="13"/>
      <c r="W11" s="13"/>
      <c r="X11" s="13"/>
      <c r="Y11" s="235"/>
      <c r="Z11" s="235"/>
      <c r="AA11" s="235"/>
      <c r="AB11" s="235"/>
      <c r="AC11" s="235"/>
      <c r="AD11" s="113" t="s">
        <v>489</v>
      </c>
    </row>
    <row r="12" spans="1:30" s="11" customFormat="1" ht="66" hidden="1" customHeight="1" x14ac:dyDescent="0.65">
      <c r="A12" s="235"/>
      <c r="B12" s="114"/>
      <c r="C12" s="113"/>
      <c r="D12" s="113"/>
      <c r="E12" s="114"/>
      <c r="F12" s="114"/>
      <c r="G12" s="114"/>
      <c r="H12" s="235"/>
      <c r="I12" s="235"/>
      <c r="J12" s="235"/>
      <c r="K12" s="235"/>
      <c r="L12" s="235"/>
      <c r="M12" s="235"/>
      <c r="N12" s="235"/>
      <c r="O12" s="116" t="s">
        <v>1786</v>
      </c>
      <c r="P12" s="235"/>
      <c r="Q12" s="236"/>
      <c r="R12" s="236"/>
      <c r="S12" s="236"/>
      <c r="T12" s="235"/>
      <c r="U12" s="235"/>
      <c r="V12" s="13"/>
      <c r="W12" s="13"/>
      <c r="X12" s="13"/>
      <c r="Y12" s="235"/>
      <c r="Z12" s="235"/>
      <c r="AA12" s="235"/>
      <c r="AB12" s="235"/>
      <c r="AC12" s="235"/>
      <c r="AD12" s="113"/>
    </row>
    <row r="13" spans="1:30" ht="319.2" customHeight="1" x14ac:dyDescent="0.65">
      <c r="A13" s="115" t="s">
        <v>407</v>
      </c>
      <c r="B13" s="115" t="s">
        <v>528</v>
      </c>
      <c r="C13" s="116" t="s">
        <v>313</v>
      </c>
      <c r="D13" s="116" t="s">
        <v>1859</v>
      </c>
      <c r="E13" s="115" t="s">
        <v>409</v>
      </c>
      <c r="F13" s="115" t="s">
        <v>474</v>
      </c>
      <c r="G13" s="115" t="s">
        <v>529</v>
      </c>
      <c r="H13" s="116" t="s">
        <v>530</v>
      </c>
      <c r="I13" s="116" t="s">
        <v>531</v>
      </c>
      <c r="J13" s="116" t="s">
        <v>532</v>
      </c>
      <c r="K13" s="116" t="s">
        <v>533</v>
      </c>
      <c r="L13" s="116" t="s">
        <v>534</v>
      </c>
      <c r="M13" s="116" t="s">
        <v>535</v>
      </c>
      <c r="N13" s="117" t="s">
        <v>46</v>
      </c>
      <c r="O13" s="116" t="s">
        <v>1786</v>
      </c>
      <c r="P13" s="116" t="s">
        <v>536</v>
      </c>
      <c r="Q13" s="116" t="s">
        <v>537</v>
      </c>
      <c r="R13" s="116" t="s">
        <v>46</v>
      </c>
      <c r="S13" s="115" t="s">
        <v>538</v>
      </c>
      <c r="T13" s="115" t="s">
        <v>539</v>
      </c>
      <c r="U13" s="115" t="s">
        <v>540</v>
      </c>
      <c r="V13" s="116" t="s">
        <v>46</v>
      </c>
      <c r="W13" s="116" t="s">
        <v>46</v>
      </c>
      <c r="X13" s="116" t="s">
        <v>46</v>
      </c>
      <c r="Y13" s="116" t="s">
        <v>541</v>
      </c>
      <c r="Z13" s="117" t="s">
        <v>46</v>
      </c>
      <c r="AA13" s="117" t="s">
        <v>542</v>
      </c>
      <c r="AB13" s="117" t="s">
        <v>543</v>
      </c>
      <c r="AC13" s="117" t="s">
        <v>544</v>
      </c>
      <c r="AD13" s="115" t="s">
        <v>1593</v>
      </c>
    </row>
    <row r="14" spans="1:30" ht="251.4" customHeight="1" x14ac:dyDescent="0.65">
      <c r="A14" s="115" t="s">
        <v>407</v>
      </c>
      <c r="B14" s="115" t="s">
        <v>528</v>
      </c>
      <c r="C14" s="116" t="s">
        <v>313</v>
      </c>
      <c r="D14" s="116" t="s">
        <v>1860</v>
      </c>
      <c r="E14" s="115" t="s">
        <v>409</v>
      </c>
      <c r="F14" s="115" t="s">
        <v>474</v>
      </c>
      <c r="G14" s="115" t="s">
        <v>529</v>
      </c>
      <c r="H14" s="118" t="s">
        <v>545</v>
      </c>
      <c r="I14" s="117" t="s">
        <v>546</v>
      </c>
      <c r="J14" s="116" t="s">
        <v>547</v>
      </c>
      <c r="K14" s="116" t="s">
        <v>548</v>
      </c>
      <c r="L14" s="116" t="s">
        <v>1458</v>
      </c>
      <c r="M14" s="116" t="s">
        <v>549</v>
      </c>
      <c r="N14" s="116" t="s">
        <v>46</v>
      </c>
      <c r="O14" s="116" t="s">
        <v>1786</v>
      </c>
      <c r="P14" s="117" t="s">
        <v>550</v>
      </c>
      <c r="Q14" s="117" t="s">
        <v>551</v>
      </c>
      <c r="R14" s="116" t="s">
        <v>46</v>
      </c>
      <c r="S14" s="118" t="s">
        <v>552</v>
      </c>
      <c r="T14" s="118" t="s">
        <v>553</v>
      </c>
      <c r="U14" s="118" t="s">
        <v>552</v>
      </c>
      <c r="V14" s="10" t="s">
        <v>554</v>
      </c>
      <c r="W14" s="10" t="s">
        <v>555</v>
      </c>
      <c r="X14" s="10">
        <v>104509</v>
      </c>
      <c r="Y14" s="118" t="s">
        <v>556</v>
      </c>
      <c r="Z14" s="118" t="s">
        <v>557</v>
      </c>
      <c r="AA14" s="118" t="s">
        <v>558</v>
      </c>
      <c r="AB14" s="118" t="s">
        <v>559</v>
      </c>
      <c r="AC14" s="116" t="s">
        <v>560</v>
      </c>
      <c r="AD14" s="115" t="s">
        <v>1593</v>
      </c>
    </row>
    <row r="15" spans="1:30" ht="187.2" customHeight="1" x14ac:dyDescent="0.65">
      <c r="A15" s="115" t="s">
        <v>407</v>
      </c>
      <c r="B15" s="115" t="s">
        <v>528</v>
      </c>
      <c r="C15" s="116" t="s">
        <v>313</v>
      </c>
      <c r="D15" s="116" t="s">
        <v>1861</v>
      </c>
      <c r="E15" s="115" t="s">
        <v>409</v>
      </c>
      <c r="F15" s="115" t="s">
        <v>474</v>
      </c>
      <c r="G15" s="115" t="s">
        <v>529</v>
      </c>
      <c r="H15" s="115" t="s">
        <v>561</v>
      </c>
      <c r="I15" s="116" t="s">
        <v>562</v>
      </c>
      <c r="J15" s="116" t="s">
        <v>563</v>
      </c>
      <c r="K15" s="116" t="s">
        <v>564</v>
      </c>
      <c r="L15" s="116" t="s">
        <v>534</v>
      </c>
      <c r="M15" s="116" t="s">
        <v>565</v>
      </c>
      <c r="N15" s="117" t="s">
        <v>46</v>
      </c>
      <c r="O15" s="116" t="s">
        <v>1786</v>
      </c>
      <c r="P15" s="118" t="s">
        <v>566</v>
      </c>
      <c r="Q15" s="117" t="s">
        <v>567</v>
      </c>
      <c r="R15" s="116" t="s">
        <v>46</v>
      </c>
      <c r="S15" s="118" t="s">
        <v>568</v>
      </c>
      <c r="T15" s="118" t="s">
        <v>569</v>
      </c>
      <c r="U15" s="118" t="s">
        <v>568</v>
      </c>
      <c r="V15" s="116" t="s">
        <v>46</v>
      </c>
      <c r="W15" s="116" t="s">
        <v>46</v>
      </c>
      <c r="X15" s="116" t="s">
        <v>46</v>
      </c>
      <c r="Y15" s="116" t="s">
        <v>570</v>
      </c>
      <c r="Z15" s="116" t="s">
        <v>571</v>
      </c>
      <c r="AA15" s="116" t="s">
        <v>572</v>
      </c>
      <c r="AB15" s="116" t="s">
        <v>573</v>
      </c>
      <c r="AC15" s="116" t="s">
        <v>574</v>
      </c>
      <c r="AD15" s="115" t="s">
        <v>1593</v>
      </c>
    </row>
    <row r="16" spans="1:30" ht="249.6" customHeight="1" x14ac:dyDescent="0.65">
      <c r="A16" s="115" t="s">
        <v>407</v>
      </c>
      <c r="B16" s="115" t="s">
        <v>528</v>
      </c>
      <c r="C16" s="116" t="s">
        <v>313</v>
      </c>
      <c r="D16" s="116" t="s">
        <v>1862</v>
      </c>
      <c r="E16" s="115" t="s">
        <v>409</v>
      </c>
      <c r="F16" s="115" t="s">
        <v>474</v>
      </c>
      <c r="G16" s="115" t="s">
        <v>529</v>
      </c>
      <c r="H16" s="115" t="s">
        <v>561</v>
      </c>
      <c r="I16" s="116" t="s">
        <v>575</v>
      </c>
      <c r="J16" s="116" t="s">
        <v>576</v>
      </c>
      <c r="K16" s="116" t="s">
        <v>564</v>
      </c>
      <c r="L16" s="116" t="s">
        <v>534</v>
      </c>
      <c r="M16" s="116" t="s">
        <v>565</v>
      </c>
      <c r="N16" s="116" t="s">
        <v>46</v>
      </c>
      <c r="O16" s="116" t="s">
        <v>1786</v>
      </c>
      <c r="P16" s="118" t="s">
        <v>577</v>
      </c>
      <c r="Q16" s="117" t="s">
        <v>567</v>
      </c>
      <c r="R16" s="116" t="s">
        <v>46</v>
      </c>
      <c r="S16" s="115" t="s">
        <v>578</v>
      </c>
      <c r="T16" s="115" t="s">
        <v>579</v>
      </c>
      <c r="U16" s="115" t="s">
        <v>578</v>
      </c>
      <c r="V16" s="116" t="s">
        <v>46</v>
      </c>
      <c r="W16" s="116" t="s">
        <v>46</v>
      </c>
      <c r="X16" s="116" t="s">
        <v>46</v>
      </c>
      <c r="Y16" s="116" t="s">
        <v>580</v>
      </c>
      <c r="Z16" s="116" t="s">
        <v>581</v>
      </c>
      <c r="AA16" s="116" t="s">
        <v>582</v>
      </c>
      <c r="AB16" s="116" t="s">
        <v>583</v>
      </c>
      <c r="AC16" s="116" t="s">
        <v>584</v>
      </c>
      <c r="AD16" s="115" t="s">
        <v>1593</v>
      </c>
    </row>
    <row r="17" spans="1:30" ht="265.8" customHeight="1" x14ac:dyDescent="0.65">
      <c r="A17" s="95" t="s">
        <v>407</v>
      </c>
      <c r="B17" s="95" t="s">
        <v>528</v>
      </c>
      <c r="C17" s="115" t="s">
        <v>313</v>
      </c>
      <c r="D17" s="115" t="s">
        <v>1863</v>
      </c>
      <c r="E17" s="115" t="s">
        <v>409</v>
      </c>
      <c r="F17" s="115" t="s">
        <v>585</v>
      </c>
      <c r="G17" s="115" t="s">
        <v>529</v>
      </c>
      <c r="H17" s="115" t="s">
        <v>530</v>
      </c>
      <c r="I17" s="115" t="s">
        <v>531</v>
      </c>
      <c r="J17" s="115" t="s">
        <v>586</v>
      </c>
      <c r="K17" s="159" t="s">
        <v>587</v>
      </c>
      <c r="L17" s="115" t="s">
        <v>534</v>
      </c>
      <c r="M17" s="118" t="s">
        <v>588</v>
      </c>
      <c r="N17" s="97" t="s">
        <v>46</v>
      </c>
      <c r="O17" s="115" t="s">
        <v>1786</v>
      </c>
      <c r="P17" s="118" t="s">
        <v>588</v>
      </c>
      <c r="Q17" s="115" t="s">
        <v>589</v>
      </c>
      <c r="R17" s="97" t="s">
        <v>123</v>
      </c>
      <c r="S17" s="118" t="s">
        <v>590</v>
      </c>
      <c r="T17" s="115" t="s">
        <v>1792</v>
      </c>
      <c r="U17" s="115" t="s">
        <v>591</v>
      </c>
      <c r="V17" s="10" t="s">
        <v>46</v>
      </c>
      <c r="W17" s="10" t="s">
        <v>46</v>
      </c>
      <c r="X17" s="10" t="s">
        <v>46</v>
      </c>
      <c r="Y17" s="115" t="s">
        <v>1793</v>
      </c>
      <c r="Z17" s="115" t="s">
        <v>1794</v>
      </c>
      <c r="AA17" s="115" t="s">
        <v>1795</v>
      </c>
      <c r="AB17" s="115" t="s">
        <v>1792</v>
      </c>
      <c r="AC17" s="97" t="s">
        <v>592</v>
      </c>
      <c r="AD17" s="115" t="s">
        <v>1593</v>
      </c>
    </row>
    <row r="18" spans="1:30" ht="214.2" customHeight="1" x14ac:dyDescent="0.65">
      <c r="A18" s="95" t="s">
        <v>407</v>
      </c>
      <c r="B18" s="95" t="s">
        <v>528</v>
      </c>
      <c r="C18" s="115" t="s">
        <v>313</v>
      </c>
      <c r="D18" s="116" t="s">
        <v>1864</v>
      </c>
      <c r="E18" s="115" t="s">
        <v>409</v>
      </c>
      <c r="F18" s="115" t="s">
        <v>585</v>
      </c>
      <c r="G18" s="115" t="s">
        <v>529</v>
      </c>
      <c r="H18" s="117" t="s">
        <v>593</v>
      </c>
      <c r="I18" s="117" t="s">
        <v>594</v>
      </c>
      <c r="J18" s="118" t="s">
        <v>1865</v>
      </c>
      <c r="K18" s="118" t="s">
        <v>1866</v>
      </c>
      <c r="L18" s="116" t="s">
        <v>534</v>
      </c>
      <c r="M18" s="118" t="s">
        <v>1867</v>
      </c>
      <c r="N18" s="117" t="s">
        <v>122</v>
      </c>
      <c r="O18" s="115" t="s">
        <v>1786</v>
      </c>
      <c r="P18" s="116" t="s">
        <v>1868</v>
      </c>
      <c r="Q18" s="116" t="s">
        <v>1869</v>
      </c>
      <c r="R18" s="116" t="s">
        <v>46</v>
      </c>
      <c r="S18" s="115" t="s">
        <v>1870</v>
      </c>
      <c r="T18" s="115" t="s">
        <v>1871</v>
      </c>
      <c r="U18" s="117" t="s">
        <v>173</v>
      </c>
      <c r="V18" s="115" t="s">
        <v>46</v>
      </c>
      <c r="W18" s="115" t="s">
        <v>46</v>
      </c>
      <c r="X18" s="115" t="s">
        <v>46</v>
      </c>
      <c r="Y18" s="116" t="s">
        <v>1872</v>
      </c>
      <c r="Z18" s="116" t="s">
        <v>1873</v>
      </c>
      <c r="AA18" s="116" t="s">
        <v>1874</v>
      </c>
      <c r="AB18" s="116" t="s">
        <v>1868</v>
      </c>
      <c r="AC18" s="116" t="s">
        <v>595</v>
      </c>
      <c r="AD18" s="116" t="s">
        <v>596</v>
      </c>
    </row>
    <row r="19" spans="1:30" ht="403.2" x14ac:dyDescent="0.65">
      <c r="A19" s="95" t="s">
        <v>407</v>
      </c>
      <c r="B19" s="95" t="s">
        <v>528</v>
      </c>
      <c r="C19" s="115" t="s">
        <v>313</v>
      </c>
      <c r="D19" s="115" t="s">
        <v>1791</v>
      </c>
      <c r="E19" s="115" t="s">
        <v>409</v>
      </c>
      <c r="F19" s="115" t="s">
        <v>585</v>
      </c>
      <c r="G19" s="115" t="s">
        <v>529</v>
      </c>
      <c r="H19" s="115" t="s">
        <v>593</v>
      </c>
      <c r="I19" s="115" t="s">
        <v>594</v>
      </c>
      <c r="J19" s="115" t="s">
        <v>597</v>
      </c>
      <c r="K19" s="115" t="s">
        <v>598</v>
      </c>
      <c r="L19" s="116" t="s">
        <v>1458</v>
      </c>
      <c r="M19" s="118" t="s">
        <v>599</v>
      </c>
      <c r="N19" s="96" t="s">
        <v>122</v>
      </c>
      <c r="O19" s="116" t="s">
        <v>1786</v>
      </c>
      <c r="P19" s="115" t="s">
        <v>600</v>
      </c>
      <c r="Q19" s="115" t="s">
        <v>601</v>
      </c>
      <c r="R19" s="97" t="s">
        <v>46</v>
      </c>
      <c r="S19" s="115" t="s">
        <v>602</v>
      </c>
      <c r="T19" s="115" t="s">
        <v>1633</v>
      </c>
      <c r="U19" s="117" t="s">
        <v>173</v>
      </c>
      <c r="V19" s="116" t="s">
        <v>46</v>
      </c>
      <c r="W19" s="116" t="s">
        <v>46</v>
      </c>
      <c r="X19" s="116" t="s">
        <v>46</v>
      </c>
      <c r="Y19" s="115" t="s">
        <v>603</v>
      </c>
      <c r="Z19" s="115" t="s">
        <v>1634</v>
      </c>
      <c r="AA19" s="115" t="s">
        <v>604</v>
      </c>
      <c r="AB19" s="115" t="s">
        <v>605</v>
      </c>
      <c r="AC19" s="115" t="s">
        <v>595</v>
      </c>
      <c r="AD19" s="116" t="s">
        <v>596</v>
      </c>
    </row>
    <row r="20" spans="1:30" s="142" customFormat="1" ht="301.8" customHeight="1" x14ac:dyDescent="0.65">
      <c r="A20" s="151" t="s">
        <v>407</v>
      </c>
      <c r="B20" s="151" t="s">
        <v>407</v>
      </c>
      <c r="C20" s="143" t="s">
        <v>500</v>
      </c>
      <c r="D20" s="151" t="s">
        <v>1875</v>
      </c>
      <c r="E20" s="143" t="s">
        <v>409</v>
      </c>
      <c r="F20" s="143" t="s">
        <v>474</v>
      </c>
      <c r="G20" s="143" t="s">
        <v>1876</v>
      </c>
      <c r="H20" s="151" t="s">
        <v>1877</v>
      </c>
      <c r="I20" s="151" t="s">
        <v>1878</v>
      </c>
      <c r="J20" s="151" t="s">
        <v>1879</v>
      </c>
      <c r="K20" s="151" t="s">
        <v>1880</v>
      </c>
      <c r="L20" s="151" t="s">
        <v>1881</v>
      </c>
      <c r="M20" s="150" t="s">
        <v>1882</v>
      </c>
      <c r="N20" s="160" t="s">
        <v>122</v>
      </c>
      <c r="O20" s="143" t="s">
        <v>1883</v>
      </c>
      <c r="P20" s="151" t="s">
        <v>1884</v>
      </c>
      <c r="Q20" s="151" t="s">
        <v>1885</v>
      </c>
      <c r="R20" s="143" t="s">
        <v>46</v>
      </c>
      <c r="S20" s="151" t="s">
        <v>1886</v>
      </c>
      <c r="T20" s="151" t="s">
        <v>1887</v>
      </c>
      <c r="U20" s="151" t="s">
        <v>240</v>
      </c>
      <c r="V20" s="143" t="s">
        <v>46</v>
      </c>
      <c r="W20" s="143" t="s">
        <v>46</v>
      </c>
      <c r="X20" s="143" t="s">
        <v>46</v>
      </c>
      <c r="Y20" s="143" t="s">
        <v>46</v>
      </c>
      <c r="Z20" s="151" t="s">
        <v>1888</v>
      </c>
      <c r="AA20" s="143" t="s">
        <v>46</v>
      </c>
      <c r="AB20" s="151" t="s">
        <v>1888</v>
      </c>
      <c r="AC20" s="161" t="s">
        <v>1889</v>
      </c>
      <c r="AD20" s="143" t="s">
        <v>596</v>
      </c>
    </row>
    <row r="21" spans="1:30" s="142" customFormat="1" ht="248.4" customHeight="1" x14ac:dyDescent="0.65">
      <c r="A21" s="151" t="s">
        <v>407</v>
      </c>
      <c r="B21" s="151" t="s">
        <v>407</v>
      </c>
      <c r="C21" s="143" t="s">
        <v>500</v>
      </c>
      <c r="D21" s="161" t="s">
        <v>1890</v>
      </c>
      <c r="E21" s="143" t="s">
        <v>409</v>
      </c>
      <c r="F21" s="143" t="s">
        <v>474</v>
      </c>
      <c r="G21" s="143" t="s">
        <v>1876</v>
      </c>
      <c r="H21" s="143" t="s">
        <v>1877</v>
      </c>
      <c r="I21" s="161" t="s">
        <v>1891</v>
      </c>
      <c r="J21" s="151" t="s">
        <v>1892</v>
      </c>
      <c r="K21" s="151" t="s">
        <v>1893</v>
      </c>
      <c r="L21" s="151" t="s">
        <v>1881</v>
      </c>
      <c r="M21" s="150" t="s">
        <v>1894</v>
      </c>
      <c r="N21" s="160" t="s">
        <v>122</v>
      </c>
      <c r="O21" s="143" t="s">
        <v>1883</v>
      </c>
      <c r="P21" s="151" t="s">
        <v>1895</v>
      </c>
      <c r="Q21" s="151" t="s">
        <v>1896</v>
      </c>
      <c r="R21" s="143" t="s">
        <v>46</v>
      </c>
      <c r="S21" s="151" t="s">
        <v>1897</v>
      </c>
      <c r="T21" s="151" t="s">
        <v>1898</v>
      </c>
      <c r="U21" s="151" t="s">
        <v>240</v>
      </c>
      <c r="V21" s="143" t="s">
        <v>46</v>
      </c>
      <c r="W21" s="143" t="s">
        <v>46</v>
      </c>
      <c r="X21" s="143" t="s">
        <v>46</v>
      </c>
      <c r="Y21" s="143" t="s">
        <v>46</v>
      </c>
      <c r="Z21" s="143" t="s">
        <v>46</v>
      </c>
      <c r="AA21" s="151" t="s">
        <v>1899</v>
      </c>
      <c r="AB21" s="151" t="s">
        <v>1899</v>
      </c>
      <c r="AC21" s="151" t="s">
        <v>1900</v>
      </c>
      <c r="AD21" s="143" t="s">
        <v>596</v>
      </c>
    </row>
    <row r="22" spans="1:30" ht="291" customHeight="1" x14ac:dyDescent="0.65">
      <c r="A22" s="115" t="s">
        <v>311</v>
      </c>
      <c r="B22" s="115" t="s">
        <v>312</v>
      </c>
      <c r="C22" s="116" t="s">
        <v>500</v>
      </c>
      <c r="D22" s="116" t="s">
        <v>1864</v>
      </c>
      <c r="E22" s="115" t="s">
        <v>315</v>
      </c>
      <c r="F22" s="115" t="s">
        <v>474</v>
      </c>
      <c r="G22" s="115" t="s">
        <v>606</v>
      </c>
      <c r="H22" s="116" t="s">
        <v>607</v>
      </c>
      <c r="I22" s="116" t="s">
        <v>608</v>
      </c>
      <c r="J22" s="116" t="s">
        <v>609</v>
      </c>
      <c r="K22" s="116" t="s">
        <v>610</v>
      </c>
      <c r="L22" s="116" t="s">
        <v>1458</v>
      </c>
      <c r="M22" s="116" t="s">
        <v>611</v>
      </c>
      <c r="N22" s="116" t="s">
        <v>46</v>
      </c>
      <c r="O22" s="116" t="s">
        <v>1786</v>
      </c>
      <c r="P22" s="116" t="s">
        <v>612</v>
      </c>
      <c r="Q22" s="116" t="s">
        <v>613</v>
      </c>
      <c r="R22" s="116" t="s">
        <v>46</v>
      </c>
      <c r="S22" s="115" t="s">
        <v>614</v>
      </c>
      <c r="T22" s="115" t="s">
        <v>615</v>
      </c>
      <c r="U22" s="115"/>
      <c r="V22" s="116" t="s">
        <v>46</v>
      </c>
      <c r="W22" s="116" t="s">
        <v>46</v>
      </c>
      <c r="X22" s="116" t="s">
        <v>46</v>
      </c>
      <c r="Y22" s="116" t="s">
        <v>616</v>
      </c>
      <c r="Z22" s="116" t="s">
        <v>617</v>
      </c>
      <c r="AA22" s="116" t="s">
        <v>618</v>
      </c>
      <c r="AB22" s="116" t="s">
        <v>619</v>
      </c>
      <c r="AC22" s="117" t="s">
        <v>620</v>
      </c>
      <c r="AD22" s="117" t="s">
        <v>621</v>
      </c>
    </row>
    <row r="23" spans="1:30" s="142" customFormat="1" ht="271.8" customHeight="1" x14ac:dyDescent="0.65">
      <c r="A23" s="143" t="s">
        <v>311</v>
      </c>
      <c r="B23" s="143" t="s">
        <v>312</v>
      </c>
      <c r="C23" s="143" t="s">
        <v>205</v>
      </c>
      <c r="D23" s="143" t="s">
        <v>1901</v>
      </c>
      <c r="E23" s="143" t="s">
        <v>315</v>
      </c>
      <c r="F23" s="143" t="s">
        <v>474</v>
      </c>
      <c r="G23" s="143" t="s">
        <v>606</v>
      </c>
      <c r="H23" s="143" t="s">
        <v>1902</v>
      </c>
      <c r="I23" s="143" t="s">
        <v>1903</v>
      </c>
      <c r="J23" s="143" t="s">
        <v>1904</v>
      </c>
      <c r="K23" s="143" t="s">
        <v>1905</v>
      </c>
      <c r="L23" s="143" t="s">
        <v>685</v>
      </c>
      <c r="M23" s="143" t="s">
        <v>1906</v>
      </c>
      <c r="N23" s="143" t="s">
        <v>46</v>
      </c>
      <c r="O23" s="143" t="s">
        <v>1786</v>
      </c>
      <c r="P23" s="143" t="s">
        <v>1907</v>
      </c>
      <c r="Q23" s="143" t="s">
        <v>1908</v>
      </c>
      <c r="R23" s="143" t="s">
        <v>46</v>
      </c>
      <c r="S23" s="152" t="s">
        <v>1909</v>
      </c>
      <c r="T23" s="143" t="s">
        <v>1910</v>
      </c>
      <c r="U23" s="143" t="s">
        <v>1911</v>
      </c>
      <c r="V23" s="143" t="s">
        <v>46</v>
      </c>
      <c r="W23" s="143" t="s">
        <v>46</v>
      </c>
      <c r="X23" s="143" t="s">
        <v>46</v>
      </c>
      <c r="Y23" s="143" t="s">
        <v>1912</v>
      </c>
      <c r="Z23" s="151" t="s">
        <v>1913</v>
      </c>
      <c r="AA23" s="151" t="s">
        <v>1914</v>
      </c>
      <c r="AB23" s="151" t="s">
        <v>1915</v>
      </c>
      <c r="AC23" s="143" t="s">
        <v>1916</v>
      </c>
      <c r="AD23" s="143" t="s">
        <v>1917</v>
      </c>
    </row>
    <row r="24" spans="1:30" s="142" customFormat="1" ht="343.2" customHeight="1" x14ac:dyDescent="0.65">
      <c r="A24" s="143" t="s">
        <v>311</v>
      </c>
      <c r="B24" s="143" t="s">
        <v>312</v>
      </c>
      <c r="C24" s="143" t="s">
        <v>500</v>
      </c>
      <c r="D24" s="143" t="s">
        <v>1918</v>
      </c>
      <c r="E24" s="143" t="s">
        <v>315</v>
      </c>
      <c r="F24" s="143" t="s">
        <v>474</v>
      </c>
      <c r="G24" s="143" t="s">
        <v>606</v>
      </c>
      <c r="H24" s="143" t="s">
        <v>1919</v>
      </c>
      <c r="I24" s="143" t="s">
        <v>1920</v>
      </c>
      <c r="J24" s="143" t="s">
        <v>1921</v>
      </c>
      <c r="K24" s="143" t="s">
        <v>1922</v>
      </c>
      <c r="L24" s="143" t="s">
        <v>1923</v>
      </c>
      <c r="M24" s="143" t="s">
        <v>1924</v>
      </c>
      <c r="N24" s="143" t="s">
        <v>46</v>
      </c>
      <c r="O24" s="143" t="s">
        <v>1786</v>
      </c>
      <c r="P24" s="143" t="s">
        <v>1925</v>
      </c>
      <c r="Q24" s="143" t="s">
        <v>1926</v>
      </c>
      <c r="R24" s="143" t="s">
        <v>46</v>
      </c>
      <c r="S24" s="143" t="s">
        <v>1927</v>
      </c>
      <c r="T24" s="143" t="s">
        <v>1925</v>
      </c>
      <c r="U24" s="143" t="s">
        <v>1928</v>
      </c>
      <c r="V24" s="143" t="s">
        <v>46</v>
      </c>
      <c r="W24" s="143" t="s">
        <v>46</v>
      </c>
      <c r="X24" s="143" t="s">
        <v>46</v>
      </c>
      <c r="Y24" s="143" t="s">
        <v>46</v>
      </c>
      <c r="Z24" s="143" t="s">
        <v>46</v>
      </c>
      <c r="AA24" s="143" t="s">
        <v>46</v>
      </c>
      <c r="AB24" s="143" t="s">
        <v>1925</v>
      </c>
      <c r="AC24" s="143" t="s">
        <v>1929</v>
      </c>
      <c r="AD24" s="143" t="s">
        <v>1917</v>
      </c>
    </row>
  </sheetData>
  <mergeCells count="53">
    <mergeCell ref="A1:P1"/>
    <mergeCell ref="A2:P2"/>
    <mergeCell ref="A3:U3"/>
    <mergeCell ref="V3:AD3"/>
    <mergeCell ref="A4:A6"/>
    <mergeCell ref="B4:B6"/>
    <mergeCell ref="C4:C6"/>
    <mergeCell ref="D4:D6"/>
    <mergeCell ref="E4:E6"/>
    <mergeCell ref="F4:F6"/>
    <mergeCell ref="R4:R6"/>
    <mergeCell ref="G4:G6"/>
    <mergeCell ref="H4:H6"/>
    <mergeCell ref="I4:I6"/>
    <mergeCell ref="J4:J6"/>
    <mergeCell ref="K4:K6"/>
    <mergeCell ref="L4:L6"/>
    <mergeCell ref="M4:M6"/>
    <mergeCell ref="N4:N6"/>
    <mergeCell ref="O4:O6"/>
    <mergeCell ref="P4:P6"/>
    <mergeCell ref="Q4:Q6"/>
    <mergeCell ref="AD4:AD6"/>
    <mergeCell ref="S4:S6"/>
    <mergeCell ref="T4:T6"/>
    <mergeCell ref="U4:U6"/>
    <mergeCell ref="V4:V6"/>
    <mergeCell ref="W4:W6"/>
    <mergeCell ref="X4:X6"/>
    <mergeCell ref="Y4:Y6"/>
    <mergeCell ref="Z4:Z6"/>
    <mergeCell ref="AA4:AA6"/>
    <mergeCell ref="AB4:AB6"/>
    <mergeCell ref="AC4:AC6"/>
    <mergeCell ref="S11:S12"/>
    <mergeCell ref="A11:A12"/>
    <mergeCell ref="H11:H12"/>
    <mergeCell ref="I11:I12"/>
    <mergeCell ref="J11:J12"/>
    <mergeCell ref="K11:K12"/>
    <mergeCell ref="L11:L12"/>
    <mergeCell ref="M11:M12"/>
    <mergeCell ref="N11:N12"/>
    <mergeCell ref="P11:P12"/>
    <mergeCell ref="Q11:Q12"/>
    <mergeCell ref="R11:R12"/>
    <mergeCell ref="AC11:AC12"/>
    <mergeCell ref="T11:T12"/>
    <mergeCell ref="U11:U12"/>
    <mergeCell ref="Y11:Y12"/>
    <mergeCell ref="Z11:Z12"/>
    <mergeCell ref="AA11:AA12"/>
    <mergeCell ref="AB11:AB12"/>
  </mergeCells>
  <pageMargins left="0.7" right="0.7" top="0.75" bottom="0.75" header="0.3" footer="0.3"/>
  <pageSetup paperSize="8" scal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view="pageBreakPreview" zoomScale="60" zoomScaleNormal="100" workbookViewId="0">
      <selection activeCell="F17" sqref="F17"/>
    </sheetView>
  </sheetViews>
  <sheetFormatPr defaultRowHeight="14.4" x14ac:dyDescent="0.3"/>
  <cols>
    <col min="2" max="2" width="68.77734375" customWidth="1"/>
  </cols>
  <sheetData>
    <row r="1" spans="1:2" ht="33.6" customHeight="1" x14ac:dyDescent="0.3">
      <c r="A1" s="172" t="s">
        <v>1825</v>
      </c>
      <c r="B1" s="172"/>
    </row>
    <row r="2" spans="1:2" ht="15.6" x14ac:dyDescent="0.3">
      <c r="A2" s="173" t="s">
        <v>1797</v>
      </c>
      <c r="B2" s="173"/>
    </row>
    <row r="3" spans="1:2" ht="15.6" x14ac:dyDescent="0.3">
      <c r="A3" s="174"/>
      <c r="B3" s="175"/>
    </row>
    <row r="4" spans="1:2" ht="32.4" customHeight="1" x14ac:dyDescent="0.3">
      <c r="A4" s="144" t="s">
        <v>1798</v>
      </c>
      <c r="B4" s="145" t="s">
        <v>1799</v>
      </c>
    </row>
    <row r="5" spans="1:2" ht="30.6" customHeight="1" x14ac:dyDescent="0.3">
      <c r="A5" s="144" t="s">
        <v>1800</v>
      </c>
      <c r="B5" s="145" t="s">
        <v>1801</v>
      </c>
    </row>
    <row r="6" spans="1:2" ht="34.799999999999997" customHeight="1" x14ac:dyDescent="0.3">
      <c r="A6" s="144" t="s">
        <v>1802</v>
      </c>
      <c r="B6" s="145" t="s">
        <v>1803</v>
      </c>
    </row>
    <row r="7" spans="1:2" ht="34.200000000000003" customHeight="1" x14ac:dyDescent="0.3">
      <c r="A7" s="144" t="s">
        <v>1804</v>
      </c>
      <c r="B7" s="145" t="s">
        <v>1805</v>
      </c>
    </row>
    <row r="8" spans="1:2" ht="34.200000000000003" customHeight="1" x14ac:dyDescent="0.3">
      <c r="A8" s="144" t="s">
        <v>1932</v>
      </c>
      <c r="B8" s="145" t="s">
        <v>1933</v>
      </c>
    </row>
    <row r="9" spans="1:2" ht="34.200000000000003" customHeight="1" x14ac:dyDescent="0.3">
      <c r="A9" s="144" t="s">
        <v>1934</v>
      </c>
      <c r="B9" s="145" t="s">
        <v>1935</v>
      </c>
    </row>
    <row r="10" spans="1:2" ht="26.4" customHeight="1" x14ac:dyDescent="0.3">
      <c r="A10" s="144" t="s">
        <v>1806</v>
      </c>
      <c r="B10" s="145" t="s">
        <v>1807</v>
      </c>
    </row>
    <row r="11" spans="1:2" ht="33" customHeight="1" x14ac:dyDescent="0.3">
      <c r="A11" s="144" t="s">
        <v>1808</v>
      </c>
      <c r="B11" s="145" t="s">
        <v>1809</v>
      </c>
    </row>
    <row r="12" spans="1:2" ht="28.2" customHeight="1" x14ac:dyDescent="0.3">
      <c r="A12" s="144" t="s">
        <v>1810</v>
      </c>
      <c r="B12" s="145" t="s">
        <v>1811</v>
      </c>
    </row>
    <row r="13" spans="1:2" ht="25.8" customHeight="1" x14ac:dyDescent="0.3">
      <c r="A13" s="144" t="s">
        <v>780</v>
      </c>
      <c r="B13" s="145" t="s">
        <v>1812</v>
      </c>
    </row>
    <row r="14" spans="1:2" ht="31.8" customHeight="1" x14ac:dyDescent="0.3">
      <c r="A14" s="144" t="s">
        <v>1813</v>
      </c>
      <c r="B14" s="145" t="s">
        <v>1814</v>
      </c>
    </row>
    <row r="15" spans="1:2" ht="32.4" customHeight="1" x14ac:dyDescent="0.3">
      <c r="A15" s="144" t="s">
        <v>1815</v>
      </c>
      <c r="B15" s="145" t="s">
        <v>1816</v>
      </c>
    </row>
    <row r="16" spans="1:2" ht="30" customHeight="1" x14ac:dyDescent="0.3">
      <c r="A16" s="144" t="s">
        <v>1817</v>
      </c>
      <c r="B16" s="145" t="s">
        <v>1818</v>
      </c>
    </row>
    <row r="17" spans="1:2" ht="34.200000000000003" customHeight="1" x14ac:dyDescent="0.3">
      <c r="A17" s="144" t="s">
        <v>1819</v>
      </c>
      <c r="B17" s="145" t="s">
        <v>1820</v>
      </c>
    </row>
    <row r="18" spans="1:2" ht="34.200000000000003" customHeight="1" x14ac:dyDescent="0.3">
      <c r="A18" s="144" t="s">
        <v>1930</v>
      </c>
      <c r="B18" s="145" t="s">
        <v>1931</v>
      </c>
    </row>
    <row r="19" spans="1:2" ht="35.4" customHeight="1" x14ac:dyDescent="0.3">
      <c r="A19" s="144" t="s">
        <v>1826</v>
      </c>
      <c r="B19" s="145" t="s">
        <v>1827</v>
      </c>
    </row>
    <row r="20" spans="1:2" ht="27" customHeight="1" x14ac:dyDescent="0.3">
      <c r="A20" s="144" t="s">
        <v>1821</v>
      </c>
      <c r="B20" s="145" t="s">
        <v>1822</v>
      </c>
    </row>
    <row r="21" spans="1:2" ht="28.2" customHeight="1" x14ac:dyDescent="0.3">
      <c r="A21" s="144" t="s">
        <v>1823</v>
      </c>
      <c r="B21" s="145" t="s">
        <v>1824</v>
      </c>
    </row>
  </sheetData>
  <mergeCells count="3">
    <mergeCell ref="A1:B1"/>
    <mergeCell ref="A2:B2"/>
    <mergeCell ref="A3:B3"/>
  </mergeCells>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view="pageBreakPreview" zoomScale="60" zoomScaleNormal="100" workbookViewId="0">
      <selection activeCell="C5" sqref="C5"/>
    </sheetView>
  </sheetViews>
  <sheetFormatPr defaultColWidth="8.88671875" defaultRowHeight="18" x14ac:dyDescent="0.35"/>
  <cols>
    <col min="1" max="1" width="55.88671875" style="32" customWidth="1"/>
    <col min="2" max="5" width="10.109375" style="32" bestFit="1" customWidth="1"/>
    <col min="6" max="7" width="11.21875" style="32" bestFit="1" customWidth="1"/>
    <col min="8" max="12" width="10.109375" style="32" bestFit="1" customWidth="1"/>
    <col min="13" max="13" width="10.77734375" style="32" bestFit="1" customWidth="1"/>
    <col min="14" max="14" width="14.21875" style="32" customWidth="1"/>
    <col min="15" max="15" width="11.21875" style="32" bestFit="1" customWidth="1"/>
    <col min="16" max="16384" width="8.88671875" style="32"/>
  </cols>
  <sheetData>
    <row r="1" spans="1:15" x14ac:dyDescent="0.35">
      <c r="A1" s="176" t="s">
        <v>1362</v>
      </c>
      <c r="B1" s="176"/>
      <c r="C1" s="176"/>
      <c r="D1" s="176"/>
      <c r="E1" s="176"/>
      <c r="F1" s="176"/>
      <c r="G1" s="176"/>
      <c r="H1" s="176"/>
      <c r="I1" s="176"/>
      <c r="J1" s="176"/>
      <c r="K1" s="176"/>
      <c r="L1" s="176"/>
      <c r="M1" s="176"/>
      <c r="N1" s="176"/>
    </row>
    <row r="2" spans="1:15" x14ac:dyDescent="0.35">
      <c r="A2" s="33" t="s">
        <v>1363</v>
      </c>
      <c r="B2" s="177" t="s">
        <v>1364</v>
      </c>
      <c r="C2" s="177"/>
      <c r="D2" s="177"/>
      <c r="E2" s="177"/>
      <c r="F2" s="177"/>
      <c r="G2" s="177"/>
      <c r="H2" s="177"/>
      <c r="I2" s="177"/>
      <c r="J2" s="177"/>
      <c r="K2" s="177"/>
      <c r="L2" s="177"/>
      <c r="M2" s="177"/>
      <c r="N2" s="177"/>
    </row>
    <row r="3" spans="1:15" ht="31.2" x14ac:dyDescent="0.35">
      <c r="A3" s="34" t="s">
        <v>1365</v>
      </c>
      <c r="B3" s="60" t="s">
        <v>1366</v>
      </c>
      <c r="C3" s="60" t="s">
        <v>1367</v>
      </c>
      <c r="D3" s="60" t="s">
        <v>1368</v>
      </c>
      <c r="E3" s="60" t="s">
        <v>1369</v>
      </c>
      <c r="F3" s="60" t="s">
        <v>1370</v>
      </c>
      <c r="G3" s="60" t="s">
        <v>1371</v>
      </c>
      <c r="H3" s="60" t="s">
        <v>1372</v>
      </c>
      <c r="I3" s="60" t="s">
        <v>1373</v>
      </c>
      <c r="J3" s="60" t="s">
        <v>1374</v>
      </c>
      <c r="K3" s="60" t="s">
        <v>1375</v>
      </c>
      <c r="L3" s="60" t="s">
        <v>1376</v>
      </c>
      <c r="M3" s="60" t="s">
        <v>1377</v>
      </c>
      <c r="N3" s="60" t="s">
        <v>1378</v>
      </c>
    </row>
    <row r="4" spans="1:15" x14ac:dyDescent="0.35">
      <c r="A4" s="36" t="s">
        <v>1379</v>
      </c>
      <c r="B4" s="35"/>
      <c r="C4" s="35"/>
      <c r="D4" s="35"/>
      <c r="E4" s="35"/>
      <c r="F4" s="35"/>
      <c r="G4" s="35"/>
      <c r="H4" s="35"/>
      <c r="I4" s="35"/>
      <c r="J4" s="35"/>
      <c r="K4" s="35"/>
      <c r="L4" s="35"/>
      <c r="M4" s="35"/>
      <c r="N4" s="35"/>
    </row>
    <row r="5" spans="1:15" ht="21" customHeight="1" x14ac:dyDescent="0.35">
      <c r="A5" s="36" t="s">
        <v>1380</v>
      </c>
      <c r="B5" s="35"/>
      <c r="C5" s="35"/>
      <c r="D5" s="35"/>
      <c r="E5" s="35"/>
      <c r="F5" s="35"/>
      <c r="G5" s="35"/>
      <c r="H5" s="35"/>
      <c r="I5" s="35"/>
      <c r="J5" s="35"/>
      <c r="K5" s="35"/>
      <c r="L5" s="35"/>
      <c r="M5" s="35"/>
      <c r="N5" s="35"/>
    </row>
    <row r="6" spans="1:15" ht="21" customHeight="1" x14ac:dyDescent="0.35">
      <c r="A6" s="37" t="s">
        <v>1381</v>
      </c>
      <c r="B6" s="38">
        <v>324401507.97173327</v>
      </c>
      <c r="C6" s="38">
        <v>324401507.97173327</v>
      </c>
      <c r="D6" s="38">
        <v>324401507.97173327</v>
      </c>
      <c r="E6" s="38">
        <v>324401507.97173327</v>
      </c>
      <c r="F6" s="38">
        <v>324401507.97173327</v>
      </c>
      <c r="G6" s="38">
        <v>324401507.97173327</v>
      </c>
      <c r="H6" s="38">
        <v>324401507.97173327</v>
      </c>
      <c r="I6" s="38">
        <v>324401507.97173327</v>
      </c>
      <c r="J6" s="38">
        <v>324401507.97173327</v>
      </c>
      <c r="K6" s="38">
        <v>324401507.97173327</v>
      </c>
      <c r="L6" s="38">
        <v>324401507.97173327</v>
      </c>
      <c r="M6" s="38">
        <v>324401507.97173327</v>
      </c>
      <c r="N6" s="38">
        <f>SUM(B6:M6)</f>
        <v>3892818095.6607985</v>
      </c>
      <c r="O6" s="39"/>
    </row>
    <row r="7" spans="1:15" ht="21" customHeight="1" x14ac:dyDescent="0.35">
      <c r="A7" s="37" t="s">
        <v>1382</v>
      </c>
      <c r="B7" s="38">
        <v>92206176.316875026</v>
      </c>
      <c r="C7" s="38">
        <v>92206176.316875026</v>
      </c>
      <c r="D7" s="38">
        <v>92206176.316875026</v>
      </c>
      <c r="E7" s="38">
        <v>92206176.316875026</v>
      </c>
      <c r="F7" s="38">
        <v>92206176.316875026</v>
      </c>
      <c r="G7" s="38">
        <v>92206176.316875026</v>
      </c>
      <c r="H7" s="38">
        <v>92206176.316875026</v>
      </c>
      <c r="I7" s="38">
        <v>92206176.316875026</v>
      </c>
      <c r="J7" s="38">
        <v>92206176.316875026</v>
      </c>
      <c r="K7" s="38">
        <v>92206176.316875026</v>
      </c>
      <c r="L7" s="38">
        <v>92206176.316875026</v>
      </c>
      <c r="M7" s="38">
        <v>-112696437.72062492</v>
      </c>
      <c r="N7" s="38">
        <v>901571501.7650001</v>
      </c>
    </row>
    <row r="8" spans="1:15" ht="21" customHeight="1" x14ac:dyDescent="0.35">
      <c r="A8" s="37" t="s">
        <v>1383</v>
      </c>
      <c r="B8" s="38">
        <v>16874989.328266669</v>
      </c>
      <c r="C8" s="38">
        <v>16874989.328266669</v>
      </c>
      <c r="D8" s="38">
        <v>16874989.328266669</v>
      </c>
      <c r="E8" s="38">
        <v>16874989.328266669</v>
      </c>
      <c r="F8" s="38">
        <v>16874989.328266669</v>
      </c>
      <c r="G8" s="38">
        <v>16874989.328266669</v>
      </c>
      <c r="H8" s="38">
        <v>16874989.328266669</v>
      </c>
      <c r="I8" s="38">
        <v>16874989.328266669</v>
      </c>
      <c r="J8" s="38">
        <v>16874989.328266669</v>
      </c>
      <c r="K8" s="38">
        <v>16874989.328266669</v>
      </c>
      <c r="L8" s="38">
        <v>16874989.328266669</v>
      </c>
      <c r="M8" s="38">
        <v>16874989.328266621</v>
      </c>
      <c r="N8" s="38">
        <v>202499871.93920001</v>
      </c>
    </row>
    <row r="9" spans="1:15" ht="21" customHeight="1" x14ac:dyDescent="0.35">
      <c r="A9" s="37" t="s">
        <v>1384</v>
      </c>
      <c r="B9" s="38">
        <v>11561813.760291666</v>
      </c>
      <c r="C9" s="38">
        <v>11561813.760291666</v>
      </c>
      <c r="D9" s="38">
        <v>11561813.760291666</v>
      </c>
      <c r="E9" s="38">
        <v>11561813.760291666</v>
      </c>
      <c r="F9" s="38">
        <v>11561813.760291666</v>
      </c>
      <c r="G9" s="38">
        <v>11561813.760291666</v>
      </c>
      <c r="H9" s="38">
        <v>11561813.760291666</v>
      </c>
      <c r="I9" s="38">
        <v>11561813.760291666</v>
      </c>
      <c r="J9" s="38">
        <v>11561813.760291666</v>
      </c>
      <c r="K9" s="38">
        <v>11561813.760291666</v>
      </c>
      <c r="L9" s="38">
        <v>11561813.760291666</v>
      </c>
      <c r="M9" s="38">
        <v>11561813.760291666</v>
      </c>
      <c r="N9" s="38">
        <v>138741765.12349999</v>
      </c>
    </row>
    <row r="10" spans="1:15" ht="21" customHeight="1" x14ac:dyDescent="0.35">
      <c r="A10" s="37" t="s">
        <v>1385</v>
      </c>
      <c r="B10" s="38">
        <v>59565.860316666665</v>
      </c>
      <c r="C10" s="38">
        <v>59565.860316666665</v>
      </c>
      <c r="D10" s="38">
        <v>59565.860316666665</v>
      </c>
      <c r="E10" s="38">
        <v>59565.860316666665</v>
      </c>
      <c r="F10" s="38">
        <v>59565.860316666665</v>
      </c>
      <c r="G10" s="38">
        <v>59565.860316666665</v>
      </c>
      <c r="H10" s="38">
        <v>59565.860316666665</v>
      </c>
      <c r="I10" s="38">
        <v>59565.860316666665</v>
      </c>
      <c r="J10" s="38">
        <v>59565.860316666665</v>
      </c>
      <c r="K10" s="38">
        <v>59565.860316666665</v>
      </c>
      <c r="L10" s="38">
        <v>59565.860316666665</v>
      </c>
      <c r="M10" s="38">
        <v>59565.860316666658</v>
      </c>
      <c r="N10" s="38">
        <v>714790.32380000001</v>
      </c>
    </row>
    <row r="11" spans="1:15" ht="21" customHeight="1" x14ac:dyDescent="0.35">
      <c r="A11" s="37" t="s">
        <v>1386</v>
      </c>
      <c r="B11" s="38">
        <v>1504335.4401500002</v>
      </c>
      <c r="C11" s="38">
        <v>1504335.4401500002</v>
      </c>
      <c r="D11" s="38">
        <v>1504335.4401500002</v>
      </c>
      <c r="E11" s="38">
        <v>1504335.4401500002</v>
      </c>
      <c r="F11" s="38">
        <v>1504335.4401500002</v>
      </c>
      <c r="G11" s="38">
        <v>1504335.4401500002</v>
      </c>
      <c r="H11" s="38">
        <v>1504335.4401500002</v>
      </c>
      <c r="I11" s="38">
        <v>1504335.4401500002</v>
      </c>
      <c r="J11" s="38">
        <v>1504335.4401500002</v>
      </c>
      <c r="K11" s="38">
        <v>1504335.4401500002</v>
      </c>
      <c r="L11" s="38">
        <v>1504335.4401500002</v>
      </c>
      <c r="M11" s="38">
        <v>1504335.4401500002</v>
      </c>
      <c r="N11" s="38">
        <v>18052025.281800002</v>
      </c>
    </row>
    <row r="12" spans="1:15" ht="21" customHeight="1" x14ac:dyDescent="0.35">
      <c r="A12" s="37" t="s">
        <v>1387</v>
      </c>
      <c r="B12" s="38">
        <v>20738789.292866666</v>
      </c>
      <c r="C12" s="38">
        <v>20738789.292866666</v>
      </c>
      <c r="D12" s="38">
        <v>20738789.292866666</v>
      </c>
      <c r="E12" s="38">
        <v>20738789.292866666</v>
      </c>
      <c r="F12" s="38">
        <v>20738789.292866666</v>
      </c>
      <c r="G12" s="38">
        <v>20738789.292866666</v>
      </c>
      <c r="H12" s="38">
        <v>20738789.292866666</v>
      </c>
      <c r="I12" s="38">
        <v>20738789.292866666</v>
      </c>
      <c r="J12" s="38">
        <v>20738789.292866666</v>
      </c>
      <c r="K12" s="38">
        <v>20738789.292866666</v>
      </c>
      <c r="L12" s="38">
        <v>20738789.292866666</v>
      </c>
      <c r="M12" s="38">
        <v>20738789.292866647</v>
      </c>
      <c r="N12" s="38">
        <v>248865471.51440001</v>
      </c>
    </row>
    <row r="13" spans="1:15" ht="21" customHeight="1" x14ac:dyDescent="0.35">
      <c r="A13" s="37" t="s">
        <v>1388</v>
      </c>
      <c r="B13" s="38">
        <v>8735294.3123281654</v>
      </c>
      <c r="C13" s="38">
        <v>8735294.3123281654</v>
      </c>
      <c r="D13" s="38">
        <v>8735294.3123281654</v>
      </c>
      <c r="E13" s="38">
        <v>8735294.3123281654</v>
      </c>
      <c r="F13" s="38">
        <v>8735294.3123281654</v>
      </c>
      <c r="G13" s="38">
        <v>8735294.3123281654</v>
      </c>
      <c r="H13" s="38">
        <v>8735294.3123281654</v>
      </c>
      <c r="I13" s="38">
        <v>8735294.3123281654</v>
      </c>
      <c r="J13" s="38">
        <v>8735294.3123281654</v>
      </c>
      <c r="K13" s="38">
        <v>8735294.3123281654</v>
      </c>
      <c r="L13" s="38">
        <v>8735294.3123281654</v>
      </c>
      <c r="M13" s="38">
        <v>8735294.3123281747</v>
      </c>
      <c r="N13" s="38">
        <v>104823531.74793798</v>
      </c>
    </row>
    <row r="14" spans="1:15" ht="21" customHeight="1" x14ac:dyDescent="0.35">
      <c r="A14" s="37" t="s">
        <v>1389</v>
      </c>
      <c r="B14" s="38">
        <v>19200598.529239491</v>
      </c>
      <c r="C14" s="38">
        <v>19200598.529239491</v>
      </c>
      <c r="D14" s="38">
        <v>19200598.529239491</v>
      </c>
      <c r="E14" s="38">
        <v>19200598.529239491</v>
      </c>
      <c r="F14" s="38">
        <v>19200598.529239491</v>
      </c>
      <c r="G14" s="38">
        <v>19200598.529239491</v>
      </c>
      <c r="H14" s="38">
        <v>19200598.529239491</v>
      </c>
      <c r="I14" s="38">
        <v>19200598.529239491</v>
      </c>
      <c r="J14" s="38">
        <v>19200598.529239491</v>
      </c>
      <c r="K14" s="38">
        <v>19200598.529239491</v>
      </c>
      <c r="L14" s="38">
        <v>19200598.529239491</v>
      </c>
      <c r="M14" s="38">
        <v>19200598.529239535</v>
      </c>
      <c r="N14" s="38">
        <v>230407182.35087389</v>
      </c>
    </row>
    <row r="15" spans="1:15" ht="21" customHeight="1" x14ac:dyDescent="0.35">
      <c r="A15" s="40" t="s">
        <v>1390</v>
      </c>
      <c r="B15" s="35"/>
      <c r="C15" s="35"/>
      <c r="D15" s="35"/>
      <c r="E15" s="35"/>
      <c r="F15" s="35"/>
      <c r="G15" s="35"/>
      <c r="H15" s="35"/>
      <c r="I15" s="35"/>
      <c r="J15" s="35"/>
      <c r="K15" s="35"/>
      <c r="L15" s="35"/>
      <c r="M15" s="35"/>
      <c r="N15" s="35"/>
    </row>
    <row r="16" spans="1:15" ht="21" customHeight="1" x14ac:dyDescent="0.35">
      <c r="A16" s="37" t="s">
        <v>1391</v>
      </c>
      <c r="B16" s="38">
        <v>127248756.80281667</v>
      </c>
      <c r="C16" s="38">
        <v>127248756.80281667</v>
      </c>
      <c r="D16" s="38">
        <v>127248756.80281667</v>
      </c>
      <c r="E16" s="38">
        <v>127248756.80281667</v>
      </c>
      <c r="F16" s="38">
        <v>127248756.80281667</v>
      </c>
      <c r="G16" s="38">
        <v>127248756.80281667</v>
      </c>
      <c r="H16" s="38">
        <v>127248756.80281667</v>
      </c>
      <c r="I16" s="38">
        <v>127248756.80281667</v>
      </c>
      <c r="J16" s="38">
        <v>127248756.80281667</v>
      </c>
      <c r="K16" s="38">
        <v>127248756.80281667</v>
      </c>
      <c r="L16" s="38">
        <v>127248756.80281667</v>
      </c>
      <c r="M16" s="38">
        <v>244005878.15281677</v>
      </c>
      <c r="N16" s="38">
        <v>1643742202.9837999</v>
      </c>
    </row>
    <row r="17" spans="1:14" ht="21" customHeight="1" x14ac:dyDescent="0.35">
      <c r="A17" s="37" t="s">
        <v>1392</v>
      </c>
      <c r="B17" s="38">
        <v>1221659.5397559644</v>
      </c>
      <c r="C17" s="38">
        <v>1221659.5397559644</v>
      </c>
      <c r="D17" s="38">
        <v>1221659.5397559644</v>
      </c>
      <c r="E17" s="38">
        <v>1221659.5397559644</v>
      </c>
      <c r="F17" s="38">
        <v>1221659.5397559644</v>
      </c>
      <c r="G17" s="38">
        <v>1221659.5397559644</v>
      </c>
      <c r="H17" s="38">
        <v>1221659.5397559644</v>
      </c>
      <c r="I17" s="38">
        <v>1221659.5397559644</v>
      </c>
      <c r="J17" s="38">
        <v>1221659.5397559644</v>
      </c>
      <c r="K17" s="38">
        <v>1221659.5397559644</v>
      </c>
      <c r="L17" s="38">
        <v>1221659.5397559644</v>
      </c>
      <c r="M17" s="38">
        <v>1221659.5397559647</v>
      </c>
      <c r="N17" s="38">
        <v>14659914.477071574</v>
      </c>
    </row>
    <row r="18" spans="1:14" ht="21" customHeight="1" x14ac:dyDescent="0.35">
      <c r="A18" s="37" t="s">
        <v>1393</v>
      </c>
      <c r="B18" s="38">
        <v>204311.99638965473</v>
      </c>
      <c r="C18" s="38">
        <v>204311.99638965473</v>
      </c>
      <c r="D18" s="38">
        <v>204311.99638965473</v>
      </c>
      <c r="E18" s="38">
        <v>204311.99638965473</v>
      </c>
      <c r="F18" s="38">
        <v>204311.99638965473</v>
      </c>
      <c r="G18" s="38">
        <v>204311.99638965473</v>
      </c>
      <c r="H18" s="38">
        <v>204311.99638965473</v>
      </c>
      <c r="I18" s="38">
        <v>204311.99638965473</v>
      </c>
      <c r="J18" s="38">
        <v>204311.99638965473</v>
      </c>
      <c r="K18" s="38">
        <v>204311.99638965473</v>
      </c>
      <c r="L18" s="38">
        <v>204311.99638965473</v>
      </c>
      <c r="M18" s="38">
        <v>204311.99638965493</v>
      </c>
      <c r="N18" s="38">
        <v>2451743.9566758568</v>
      </c>
    </row>
    <row r="19" spans="1:14" ht="21" customHeight="1" x14ac:dyDescent="0.35">
      <c r="A19" s="37" t="s">
        <v>1394</v>
      </c>
      <c r="B19" s="38">
        <v>68353196.659166664</v>
      </c>
      <c r="C19" s="38">
        <v>68353196.659166664</v>
      </c>
      <c r="D19" s="38">
        <v>68353196.659166664</v>
      </c>
      <c r="E19" s="38">
        <v>68353196.659166664</v>
      </c>
      <c r="F19" s="38">
        <v>68353196.659166664</v>
      </c>
      <c r="G19" s="38">
        <v>68353196.659166664</v>
      </c>
      <c r="H19" s="38">
        <v>68353196.659166664</v>
      </c>
      <c r="I19" s="38">
        <v>68353196.659166664</v>
      </c>
      <c r="J19" s="38">
        <v>68353196.659166664</v>
      </c>
      <c r="K19" s="38">
        <v>68353196.659166664</v>
      </c>
      <c r="L19" s="38">
        <v>68353196.659166664</v>
      </c>
      <c r="M19" s="38">
        <v>87533150.659166455</v>
      </c>
      <c r="N19" s="38">
        <v>839418313.90999997</v>
      </c>
    </row>
    <row r="20" spans="1:14" ht="34.799999999999997" customHeight="1" x14ac:dyDescent="0.35">
      <c r="A20" s="41" t="s">
        <v>1395</v>
      </c>
      <c r="B20" s="42">
        <v>692310995.81019664</v>
      </c>
      <c r="C20" s="43">
        <v>692310995.81019664</v>
      </c>
      <c r="D20" s="43">
        <v>692310995.81019664</v>
      </c>
      <c r="E20" s="43">
        <v>692310995.81019664</v>
      </c>
      <c r="F20" s="43">
        <v>692310995.81019664</v>
      </c>
      <c r="G20" s="43">
        <v>692310995.81019664</v>
      </c>
      <c r="H20" s="43">
        <v>692310995.81019664</v>
      </c>
      <c r="I20" s="43">
        <v>692310995.81019664</v>
      </c>
      <c r="J20" s="43">
        <v>692310995.81019664</v>
      </c>
      <c r="K20" s="43">
        <v>692310995.81019664</v>
      </c>
      <c r="L20" s="43">
        <v>692310995.81019664</v>
      </c>
      <c r="M20" s="43">
        <f>SUM(M6:M19)</f>
        <v>623345457.1226964</v>
      </c>
      <c r="N20" s="43">
        <v>4345948315.3740597</v>
      </c>
    </row>
  </sheetData>
  <mergeCells count="2">
    <mergeCell ref="A1:N1"/>
    <mergeCell ref="B2:N2"/>
  </mergeCells>
  <pageMargins left="0.7" right="0.7" top="0.75" bottom="0.75" header="0.3" footer="0.3"/>
  <pageSetup paperSize="8" scale="9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4"/>
  <sheetViews>
    <sheetView view="pageBreakPreview" zoomScale="60" zoomScaleNormal="100" workbookViewId="0">
      <selection activeCell="A19" sqref="A19"/>
    </sheetView>
  </sheetViews>
  <sheetFormatPr defaultColWidth="8.88671875" defaultRowHeight="18" x14ac:dyDescent="0.35"/>
  <cols>
    <col min="1" max="1" width="53" style="44" bestFit="1" customWidth="1"/>
    <col min="2" max="5" width="9.5546875" style="44" bestFit="1" customWidth="1"/>
    <col min="6" max="6" width="11.77734375" style="44" customWidth="1"/>
    <col min="7" max="7" width="12" style="44" customWidth="1"/>
    <col min="8" max="8" width="9.5546875" style="44" bestFit="1" customWidth="1"/>
    <col min="9" max="9" width="10.6640625" style="44" customWidth="1"/>
    <col min="10" max="13" width="9.5546875" style="44" bestFit="1" customWidth="1"/>
    <col min="14" max="14" width="11.21875" style="44" bestFit="1" customWidth="1"/>
    <col min="15" max="16384" width="8.88671875" style="44"/>
  </cols>
  <sheetData>
    <row r="2" spans="1:14" x14ac:dyDescent="0.35">
      <c r="A2" s="178" t="s">
        <v>1396</v>
      </c>
      <c r="B2" s="178"/>
      <c r="C2" s="178"/>
      <c r="D2" s="178"/>
      <c r="E2" s="178"/>
      <c r="F2" s="178"/>
      <c r="G2" s="178"/>
      <c r="H2" s="178"/>
      <c r="I2" s="178"/>
      <c r="J2" s="178"/>
      <c r="K2" s="178"/>
      <c r="L2" s="178"/>
      <c r="M2" s="178"/>
      <c r="N2" s="178"/>
    </row>
    <row r="3" spans="1:14" x14ac:dyDescent="0.35">
      <c r="A3" s="45" t="s">
        <v>1363</v>
      </c>
      <c r="B3" s="178" t="s">
        <v>1364</v>
      </c>
      <c r="C3" s="178"/>
      <c r="D3" s="178"/>
      <c r="E3" s="178"/>
      <c r="F3" s="178"/>
      <c r="G3" s="178"/>
      <c r="H3" s="178"/>
      <c r="I3" s="178"/>
      <c r="J3" s="178"/>
      <c r="K3" s="178"/>
      <c r="L3" s="178"/>
      <c r="M3" s="178"/>
      <c r="N3" s="178"/>
    </row>
    <row r="4" spans="1:14" ht="46.8" x14ac:dyDescent="0.35">
      <c r="A4" s="46" t="s">
        <v>1365</v>
      </c>
      <c r="B4" s="60" t="s">
        <v>1366</v>
      </c>
      <c r="C4" s="60" t="s">
        <v>1367</v>
      </c>
      <c r="D4" s="60" t="s">
        <v>1368</v>
      </c>
      <c r="E4" s="60" t="s">
        <v>1369</v>
      </c>
      <c r="F4" s="60" t="s">
        <v>1370</v>
      </c>
      <c r="G4" s="60" t="s">
        <v>1371</v>
      </c>
      <c r="H4" s="60" t="s">
        <v>1372</v>
      </c>
      <c r="I4" s="60" t="s">
        <v>1373</v>
      </c>
      <c r="J4" s="60" t="s">
        <v>1374</v>
      </c>
      <c r="K4" s="60" t="s">
        <v>1375</v>
      </c>
      <c r="L4" s="60" t="s">
        <v>1376</v>
      </c>
      <c r="M4" s="60" t="s">
        <v>1377</v>
      </c>
      <c r="N4" s="60" t="s">
        <v>1378</v>
      </c>
    </row>
    <row r="5" spans="1:14" ht="23.4" customHeight="1" x14ac:dyDescent="0.35">
      <c r="A5" s="47" t="s">
        <v>1397</v>
      </c>
      <c r="B5" s="48"/>
      <c r="C5" s="48"/>
      <c r="D5" s="48"/>
      <c r="E5" s="48"/>
      <c r="F5" s="48"/>
      <c r="G5" s="48"/>
      <c r="H5" s="48"/>
      <c r="I5" s="48"/>
      <c r="J5" s="48"/>
      <c r="K5" s="48"/>
      <c r="L5" s="48"/>
      <c r="M5" s="48"/>
      <c r="N5" s="48"/>
    </row>
    <row r="6" spans="1:14" ht="23.4" customHeight="1" x14ac:dyDescent="0.35">
      <c r="A6" s="49" t="s">
        <v>1398</v>
      </c>
      <c r="B6" s="50"/>
      <c r="C6" s="50"/>
      <c r="D6" s="50"/>
      <c r="E6" s="50"/>
      <c r="F6" s="50"/>
      <c r="G6" s="50"/>
      <c r="H6" s="50"/>
      <c r="I6" s="50"/>
      <c r="J6" s="50"/>
      <c r="K6" s="50"/>
      <c r="L6" s="50"/>
      <c r="M6" s="50">
        <v>0</v>
      </c>
      <c r="N6" s="50">
        <v>0</v>
      </c>
    </row>
    <row r="7" spans="1:14" ht="23.4" customHeight="1" x14ac:dyDescent="0.35">
      <c r="A7" s="49" t="s">
        <v>1399</v>
      </c>
      <c r="B7" s="50">
        <v>216345065.83395419</v>
      </c>
      <c r="C7" s="50">
        <v>216345065.83395419</v>
      </c>
      <c r="D7" s="50">
        <v>216345065.83395419</v>
      </c>
      <c r="E7" s="50">
        <v>216345065.83395419</v>
      </c>
      <c r="F7" s="50">
        <v>216345065.83395419</v>
      </c>
      <c r="G7" s="50">
        <v>216345065.83395419</v>
      </c>
      <c r="H7" s="50">
        <v>216345065.83395419</v>
      </c>
      <c r="I7" s="50">
        <v>216345065.83395419</v>
      </c>
      <c r="J7" s="50">
        <v>216345065.83395419</v>
      </c>
      <c r="K7" s="50">
        <v>216345065.83395419</v>
      </c>
      <c r="L7" s="50">
        <v>216345065.83395419</v>
      </c>
      <c r="M7" s="50">
        <v>216345065.83395433</v>
      </c>
      <c r="N7" s="50">
        <v>2596140790.0074501</v>
      </c>
    </row>
    <row r="8" spans="1:14" ht="23.4" customHeight="1" x14ac:dyDescent="0.35">
      <c r="A8" s="49" t="s">
        <v>1400</v>
      </c>
      <c r="B8" s="50">
        <v>665018.08110833343</v>
      </c>
      <c r="C8" s="50">
        <v>665018.08110833343</v>
      </c>
      <c r="D8" s="50">
        <v>665018.08110833343</v>
      </c>
      <c r="E8" s="50">
        <v>665018.08110833343</v>
      </c>
      <c r="F8" s="50">
        <v>665018.08110833343</v>
      </c>
      <c r="G8" s="50">
        <v>665018.08110833343</v>
      </c>
      <c r="H8" s="50">
        <v>665018.08110833343</v>
      </c>
      <c r="I8" s="50">
        <v>665018.08110833343</v>
      </c>
      <c r="J8" s="50">
        <v>665018.08110833343</v>
      </c>
      <c r="K8" s="50">
        <v>665018.08110833343</v>
      </c>
      <c r="L8" s="50">
        <v>665018.08110833343</v>
      </c>
      <c r="M8" s="50">
        <v>665018.08110833261</v>
      </c>
      <c r="N8" s="50">
        <v>7980216.9733000007</v>
      </c>
    </row>
    <row r="9" spans="1:14" ht="23.4" customHeight="1" x14ac:dyDescent="0.35">
      <c r="A9" s="49" t="s">
        <v>1401</v>
      </c>
      <c r="B9" s="50">
        <v>41417764.390853502</v>
      </c>
      <c r="C9" s="50">
        <v>41417764.390853502</v>
      </c>
      <c r="D9" s="50">
        <v>41417764.390853502</v>
      </c>
      <c r="E9" s="50">
        <v>41417764.390853502</v>
      </c>
      <c r="F9" s="50">
        <v>41417764.390853502</v>
      </c>
      <c r="G9" s="50">
        <v>41417764.390853502</v>
      </c>
      <c r="H9" s="50">
        <v>41417764.390853502</v>
      </c>
      <c r="I9" s="50">
        <v>41417764.390853502</v>
      </c>
      <c r="J9" s="50">
        <v>41417764.390853502</v>
      </c>
      <c r="K9" s="50">
        <v>41417764.390853502</v>
      </c>
      <c r="L9" s="50">
        <v>41417764.390853502</v>
      </c>
      <c r="M9" s="50">
        <v>41417764.390853465</v>
      </c>
      <c r="N9" s="50">
        <v>497013172.69024205</v>
      </c>
    </row>
    <row r="10" spans="1:14" ht="23.4" customHeight="1" x14ac:dyDescent="0.35">
      <c r="A10" s="49" t="s">
        <v>1402</v>
      </c>
      <c r="B10" s="50">
        <v>143796646.67139164</v>
      </c>
      <c r="C10" s="50">
        <v>143796646.67139164</v>
      </c>
      <c r="D10" s="50">
        <v>143796646.67139164</v>
      </c>
      <c r="E10" s="50">
        <v>143796646.67139164</v>
      </c>
      <c r="F10" s="50">
        <v>143796646.67139164</v>
      </c>
      <c r="G10" s="50">
        <v>143796646.67139164</v>
      </c>
      <c r="H10" s="50">
        <v>143796646.67139164</v>
      </c>
      <c r="I10" s="50">
        <v>143796646.67139164</v>
      </c>
      <c r="J10" s="50">
        <v>143796646.67139164</v>
      </c>
      <c r="K10" s="50">
        <v>143796646.67139164</v>
      </c>
      <c r="L10" s="50">
        <v>143796646.67139164</v>
      </c>
      <c r="M10" s="50">
        <v>-61105967.366108418</v>
      </c>
      <c r="N10" s="50">
        <v>1520657146.0191998</v>
      </c>
    </row>
    <row r="11" spans="1:14" ht="23.4" customHeight="1" x14ac:dyDescent="0.35">
      <c r="A11" s="49" t="s">
        <v>1403</v>
      </c>
      <c r="B11" s="50">
        <v>16052447.167626441</v>
      </c>
      <c r="C11" s="50">
        <v>16052447.167626441</v>
      </c>
      <c r="D11" s="50">
        <v>16052447.167626441</v>
      </c>
      <c r="E11" s="50">
        <v>16052447.167626441</v>
      </c>
      <c r="F11" s="50">
        <v>16052447.167626441</v>
      </c>
      <c r="G11" s="50">
        <v>16052447.167626441</v>
      </c>
      <c r="H11" s="50">
        <v>16052447.167626441</v>
      </c>
      <c r="I11" s="50">
        <v>16052447.167626441</v>
      </c>
      <c r="J11" s="50">
        <v>16052447.167626441</v>
      </c>
      <c r="K11" s="50">
        <v>16052447.167626441</v>
      </c>
      <c r="L11" s="50">
        <v>16052447.167626441</v>
      </c>
      <c r="M11" s="50">
        <v>23703447.167626441</v>
      </c>
      <c r="N11" s="50">
        <v>200280366.01151729</v>
      </c>
    </row>
    <row r="12" spans="1:14" ht="23.4" customHeight="1" x14ac:dyDescent="0.35">
      <c r="A12" s="49" t="s">
        <v>1404</v>
      </c>
      <c r="B12" s="50">
        <v>329155936.66475433</v>
      </c>
      <c r="C12" s="50">
        <v>329155936.66475433</v>
      </c>
      <c r="D12" s="50">
        <v>329155936.66475433</v>
      </c>
      <c r="E12" s="50">
        <v>329155936.66475433</v>
      </c>
      <c r="F12" s="50">
        <v>329155936.66475433</v>
      </c>
      <c r="G12" s="50">
        <v>329155936.66475433</v>
      </c>
      <c r="H12" s="50">
        <v>329155936.66475433</v>
      </c>
      <c r="I12" s="50">
        <v>329155936.66475433</v>
      </c>
      <c r="J12" s="50">
        <v>329155936.66475433</v>
      </c>
      <c r="K12" s="50">
        <v>329155936.66475433</v>
      </c>
      <c r="L12" s="50">
        <v>329155936.66475433</v>
      </c>
      <c r="M12" s="50">
        <v>379845376.00395536</v>
      </c>
      <c r="N12" s="50">
        <v>4000560679.3162532</v>
      </c>
    </row>
    <row r="13" spans="1:14" ht="23.4" customHeight="1" x14ac:dyDescent="0.35">
      <c r="A13" s="51" t="s">
        <v>1405</v>
      </c>
      <c r="B13" s="52">
        <v>747432878.80968845</v>
      </c>
      <c r="C13" s="52">
        <v>747432878.80968845</v>
      </c>
      <c r="D13" s="52">
        <v>747432878.80968845</v>
      </c>
      <c r="E13" s="52">
        <v>747432878.80968845</v>
      </c>
      <c r="F13" s="52">
        <v>747432878.80968845</v>
      </c>
      <c r="G13" s="52">
        <v>747432878.80968845</v>
      </c>
      <c r="H13" s="52">
        <v>747432878.80968845</v>
      </c>
      <c r="I13" s="52">
        <v>747432878.80968845</v>
      </c>
      <c r="J13" s="52">
        <v>747432878.80968845</v>
      </c>
      <c r="K13" s="52">
        <v>747432878.80968845</v>
      </c>
      <c r="L13" s="52">
        <v>747432878.80968845</v>
      </c>
      <c r="M13" s="52">
        <v>600870704.11138952</v>
      </c>
      <c r="N13" s="52">
        <v>8822632371.0179615</v>
      </c>
    </row>
    <row r="14" spans="1:14" ht="23.4" customHeight="1" x14ac:dyDescent="0.35">
      <c r="A14" s="53"/>
      <c r="B14" s="54"/>
      <c r="C14" s="54"/>
      <c r="D14" s="54"/>
      <c r="E14" s="54"/>
      <c r="F14" s="54"/>
      <c r="G14" s="54"/>
      <c r="H14" s="54"/>
      <c r="I14" s="54"/>
      <c r="J14" s="54"/>
      <c r="K14" s="54"/>
      <c r="L14" s="54"/>
      <c r="M14" s="54"/>
      <c r="N14" s="54"/>
    </row>
  </sheetData>
  <mergeCells count="2">
    <mergeCell ref="A2:N2"/>
    <mergeCell ref="B3:N3"/>
  </mergeCells>
  <pageMargins left="0.7" right="0.7" top="0.75" bottom="0.75" header="0.3" footer="0.3"/>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zoomScale="60" zoomScaleNormal="100" workbookViewId="0">
      <selection activeCell="J27" sqref="J27"/>
    </sheetView>
  </sheetViews>
  <sheetFormatPr defaultColWidth="8.88671875" defaultRowHeight="18" x14ac:dyDescent="0.35"/>
  <cols>
    <col min="1" max="1" width="24.77734375" style="32" customWidth="1"/>
    <col min="2" max="2" width="9.5546875" style="32" bestFit="1" customWidth="1"/>
    <col min="3" max="3" width="13.21875" style="32" customWidth="1"/>
    <col min="4" max="4" width="21.109375" style="32" customWidth="1"/>
    <col min="5" max="5" width="11.77734375" style="32" customWidth="1"/>
    <col min="6" max="6" width="12" style="32" customWidth="1"/>
    <col min="7" max="7" width="15.109375" style="32" customWidth="1"/>
    <col min="8" max="8" width="14.33203125" style="32" customWidth="1"/>
    <col min="9" max="9" width="11.88671875" style="32" customWidth="1"/>
    <col min="10" max="10" width="12.109375" style="32" customWidth="1"/>
    <col min="11" max="11" width="13.21875" style="32" customWidth="1"/>
    <col min="12" max="12" width="12.44140625" style="32" customWidth="1"/>
    <col min="13" max="13" width="10.5546875" style="32" customWidth="1"/>
    <col min="14" max="14" width="12.88671875" style="32" customWidth="1"/>
    <col min="15" max="16384" width="8.88671875" style="32"/>
  </cols>
  <sheetData>
    <row r="1" spans="1:14" x14ac:dyDescent="0.35">
      <c r="A1" s="176" t="s">
        <v>1406</v>
      </c>
      <c r="B1" s="176"/>
      <c r="C1" s="176"/>
      <c r="D1" s="176"/>
      <c r="E1" s="176"/>
      <c r="F1" s="176"/>
      <c r="G1" s="176"/>
      <c r="H1" s="176"/>
      <c r="I1" s="176"/>
      <c r="J1" s="176"/>
      <c r="K1" s="176"/>
      <c r="L1" s="176"/>
      <c r="M1" s="176"/>
      <c r="N1" s="55"/>
    </row>
    <row r="2" spans="1:14" x14ac:dyDescent="0.35">
      <c r="A2" s="33" t="s">
        <v>1363</v>
      </c>
      <c r="B2" s="176"/>
      <c r="C2" s="176"/>
      <c r="D2" s="176"/>
      <c r="E2" s="176"/>
      <c r="F2" s="176"/>
      <c r="G2" s="176"/>
      <c r="H2" s="176"/>
      <c r="I2" s="176"/>
      <c r="J2" s="176"/>
      <c r="K2" s="176"/>
      <c r="L2" s="176"/>
      <c r="M2" s="176"/>
      <c r="N2" s="55"/>
    </row>
    <row r="3" spans="1:14" ht="31.2" x14ac:dyDescent="0.35">
      <c r="A3" s="34" t="s">
        <v>1365</v>
      </c>
      <c r="B3" s="60" t="s">
        <v>1366</v>
      </c>
      <c r="C3" s="60" t="s">
        <v>1367</v>
      </c>
      <c r="D3" s="60" t="s">
        <v>1368</v>
      </c>
      <c r="E3" s="60" t="s">
        <v>1369</v>
      </c>
      <c r="F3" s="60" t="s">
        <v>1370</v>
      </c>
      <c r="G3" s="60" t="s">
        <v>1371</v>
      </c>
      <c r="H3" s="60" t="s">
        <v>1372</v>
      </c>
      <c r="I3" s="60" t="s">
        <v>1373</v>
      </c>
      <c r="J3" s="60" t="s">
        <v>1374</v>
      </c>
      <c r="K3" s="60" t="s">
        <v>1375</v>
      </c>
      <c r="L3" s="60" t="s">
        <v>1376</v>
      </c>
      <c r="M3" s="60" t="s">
        <v>1377</v>
      </c>
      <c r="N3" s="60" t="s">
        <v>1378</v>
      </c>
    </row>
    <row r="4" spans="1:14" ht="22.8" customHeight="1" x14ac:dyDescent="0.35">
      <c r="A4" s="40" t="s">
        <v>296</v>
      </c>
      <c r="B4" s="35"/>
      <c r="C4" s="35"/>
      <c r="D4" s="35"/>
      <c r="E4" s="35"/>
      <c r="F4" s="35"/>
      <c r="G4" s="35"/>
      <c r="H4" s="35"/>
      <c r="I4" s="35"/>
      <c r="J4" s="35"/>
      <c r="K4" s="35"/>
      <c r="L4" s="35"/>
      <c r="M4" s="35"/>
      <c r="N4" s="35"/>
    </row>
    <row r="5" spans="1:14" ht="22.8" customHeight="1" x14ac:dyDescent="0.35">
      <c r="A5" s="37" t="s">
        <v>1407</v>
      </c>
      <c r="B5" s="38">
        <v>148914588.14633754</v>
      </c>
      <c r="C5" s="38">
        <v>148914588.14633754</v>
      </c>
      <c r="D5" s="38">
        <v>148914588.14633754</v>
      </c>
      <c r="E5" s="38">
        <v>148914588.14633754</v>
      </c>
      <c r="F5" s="38">
        <v>148914588.14633754</v>
      </c>
      <c r="G5" s="38">
        <v>148914588.14633754</v>
      </c>
      <c r="H5" s="38">
        <v>148914588.14633754</v>
      </c>
      <c r="I5" s="38">
        <v>148914588.14633754</v>
      </c>
      <c r="J5" s="38">
        <v>148914588.14633754</v>
      </c>
      <c r="K5" s="38">
        <v>148914588.14633754</v>
      </c>
      <c r="L5" s="38">
        <v>148914588.14633754</v>
      </c>
      <c r="M5" s="38">
        <v>148914587.7842381</v>
      </c>
      <c r="N5" s="38">
        <v>1786975057.3939509</v>
      </c>
    </row>
    <row r="6" spans="1:14" ht="22.8" customHeight="1" x14ac:dyDescent="0.35">
      <c r="A6" s="37" t="s">
        <v>1408</v>
      </c>
      <c r="B6" s="38">
        <v>5224994.5824999996</v>
      </c>
      <c r="C6" s="38">
        <v>5224994.5824999996</v>
      </c>
      <c r="D6" s="38">
        <v>5224994.5824999996</v>
      </c>
      <c r="E6" s="38">
        <v>5224994.5824999996</v>
      </c>
      <c r="F6" s="38">
        <v>5224994.5824999996</v>
      </c>
      <c r="G6" s="38">
        <v>5224994.5824999996</v>
      </c>
      <c r="H6" s="38">
        <v>5224994.5824999996</v>
      </c>
      <c r="I6" s="38">
        <v>5224994.5824999996</v>
      </c>
      <c r="J6" s="38">
        <v>5224994.5824999996</v>
      </c>
      <c r="K6" s="38">
        <v>5224994.5824999996</v>
      </c>
      <c r="L6" s="38">
        <v>5224994.5824999996</v>
      </c>
      <c r="M6" s="38">
        <v>5224994.5825000107</v>
      </c>
      <c r="N6" s="38">
        <v>62699934.989999995</v>
      </c>
    </row>
    <row r="7" spans="1:14" ht="22.8" customHeight="1" x14ac:dyDescent="0.35">
      <c r="A7" s="37" t="s">
        <v>1409</v>
      </c>
      <c r="B7" s="38">
        <v>226166666.66666666</v>
      </c>
      <c r="C7" s="38">
        <v>226166666.66666666</v>
      </c>
      <c r="D7" s="38">
        <v>226166666.66666666</v>
      </c>
      <c r="E7" s="38">
        <v>226166666.66666666</v>
      </c>
      <c r="F7" s="38">
        <v>226166666.66666666</v>
      </c>
      <c r="G7" s="38">
        <v>226166666.66666666</v>
      </c>
      <c r="H7" s="38">
        <v>226166666.66666666</v>
      </c>
      <c r="I7" s="38">
        <v>226166666.66666666</v>
      </c>
      <c r="J7" s="38">
        <v>226166666.66666666</v>
      </c>
      <c r="K7" s="38">
        <v>226166666.66666666</v>
      </c>
      <c r="L7" s="38">
        <v>226166666.66666666</v>
      </c>
      <c r="M7" s="38">
        <v>226166666.66666651</v>
      </c>
      <c r="N7" s="38">
        <v>2714000000</v>
      </c>
    </row>
    <row r="8" spans="1:14" ht="22.8" customHeight="1" x14ac:dyDescent="0.35">
      <c r="A8" s="37" t="s">
        <v>1410</v>
      </c>
      <c r="B8" s="38">
        <v>96592308.861253336</v>
      </c>
      <c r="C8" s="38">
        <v>96592308.861253336</v>
      </c>
      <c r="D8" s="38">
        <v>96592308.861253336</v>
      </c>
      <c r="E8" s="38">
        <v>96592308.861253336</v>
      </c>
      <c r="F8" s="38">
        <v>96592308.861253336</v>
      </c>
      <c r="G8" s="38">
        <v>96592308.861253336</v>
      </c>
      <c r="H8" s="38">
        <v>96592308.861253336</v>
      </c>
      <c r="I8" s="38">
        <v>96592308.861253336</v>
      </c>
      <c r="J8" s="38">
        <v>96592308.861253336</v>
      </c>
      <c r="K8" s="38">
        <v>96592308.861253336</v>
      </c>
      <c r="L8" s="38">
        <v>96592308.861253336</v>
      </c>
      <c r="M8" s="38">
        <v>-92081382.03124702</v>
      </c>
      <c r="N8" s="38">
        <v>970434015.44253993</v>
      </c>
    </row>
    <row r="9" spans="1:14" ht="22.8" customHeight="1" x14ac:dyDescent="0.35">
      <c r="A9" s="37" t="s">
        <v>1411</v>
      </c>
      <c r="B9" s="38">
        <v>26125000</v>
      </c>
      <c r="C9" s="38">
        <v>26125000</v>
      </c>
      <c r="D9" s="38">
        <v>26125000</v>
      </c>
      <c r="E9" s="38">
        <v>26125000</v>
      </c>
      <c r="F9" s="38">
        <v>26125000</v>
      </c>
      <c r="G9" s="38">
        <v>26125000</v>
      </c>
      <c r="H9" s="38">
        <v>26125000</v>
      </c>
      <c r="I9" s="38">
        <v>26125000</v>
      </c>
      <c r="J9" s="38">
        <v>26125000</v>
      </c>
      <c r="K9" s="38">
        <v>26125000</v>
      </c>
      <c r="L9" s="38">
        <v>26125000</v>
      </c>
      <c r="M9" s="38">
        <v>312625000</v>
      </c>
      <c r="N9" s="38">
        <v>600000000</v>
      </c>
    </row>
    <row r="10" spans="1:14" ht="22.8" customHeight="1" x14ac:dyDescent="0.35">
      <c r="A10" s="37" t="s">
        <v>1412</v>
      </c>
      <c r="B10" s="38">
        <v>38467999.267362498</v>
      </c>
      <c r="C10" s="38">
        <v>38467999.267362498</v>
      </c>
      <c r="D10" s="38">
        <v>38467999.267362498</v>
      </c>
      <c r="E10" s="38">
        <v>38467999.267362498</v>
      </c>
      <c r="F10" s="38">
        <v>38467999.267362498</v>
      </c>
      <c r="G10" s="38">
        <v>38467999.267362498</v>
      </c>
      <c r="H10" s="38">
        <v>38467999.267362498</v>
      </c>
      <c r="I10" s="38">
        <v>38467999.267362498</v>
      </c>
      <c r="J10" s="38">
        <v>38467999.267362498</v>
      </c>
      <c r="K10" s="38">
        <v>38467999.267362498</v>
      </c>
      <c r="L10" s="38">
        <v>38467999.267362498</v>
      </c>
      <c r="M10" s="38">
        <v>38467999.267362535</v>
      </c>
      <c r="N10" s="38">
        <v>461615991.20834994</v>
      </c>
    </row>
    <row r="11" spans="1:14" ht="22.8" customHeight="1" x14ac:dyDescent="0.35">
      <c r="A11" s="37" t="s">
        <v>1386</v>
      </c>
      <c r="B11" s="38">
        <v>3366739.8362375</v>
      </c>
      <c r="C11" s="38">
        <v>3366739.8362375</v>
      </c>
      <c r="D11" s="38">
        <v>3366739.8362375</v>
      </c>
      <c r="E11" s="38">
        <v>3366739.8362375</v>
      </c>
      <c r="F11" s="38">
        <v>3366739.8362375</v>
      </c>
      <c r="G11" s="38">
        <v>3366739.8362375</v>
      </c>
      <c r="H11" s="38">
        <v>3366739.8362375</v>
      </c>
      <c r="I11" s="38">
        <v>3366739.8362375</v>
      </c>
      <c r="J11" s="38">
        <v>3366739.8362375</v>
      </c>
      <c r="K11" s="38">
        <v>3366739.8362375</v>
      </c>
      <c r="L11" s="38">
        <v>3366739.8362375</v>
      </c>
      <c r="M11" s="38">
        <v>3366739.8362374976</v>
      </c>
      <c r="N11" s="38">
        <v>40400878.034850001</v>
      </c>
    </row>
    <row r="12" spans="1:14" ht="22.8" customHeight="1" x14ac:dyDescent="0.35">
      <c r="A12" s="37" t="s">
        <v>1413</v>
      </c>
      <c r="B12" s="38">
        <v>81805810.81795001</v>
      </c>
      <c r="C12" s="38">
        <v>81805810.81795001</v>
      </c>
      <c r="D12" s="38">
        <v>81805810.81795001</v>
      </c>
      <c r="E12" s="38">
        <v>81805810.81795001</v>
      </c>
      <c r="F12" s="38">
        <v>81805810.81795001</v>
      </c>
      <c r="G12" s="38">
        <v>81805810.81795001</v>
      </c>
      <c r="H12" s="38">
        <v>81805810.81795001</v>
      </c>
      <c r="I12" s="38">
        <v>81805810.81795001</v>
      </c>
      <c r="J12" s="38">
        <v>81805810.81795001</v>
      </c>
      <c r="K12" s="38">
        <v>81805810.81795001</v>
      </c>
      <c r="L12" s="38">
        <v>81805810.81795001</v>
      </c>
      <c r="M12" s="38">
        <v>85683764.81795001</v>
      </c>
      <c r="N12" s="38">
        <v>985547683.81540012</v>
      </c>
    </row>
    <row r="13" spans="1:14" ht="22.8" customHeight="1" x14ac:dyDescent="0.35">
      <c r="A13" s="37" t="s">
        <v>1414</v>
      </c>
      <c r="B13" s="38">
        <v>5490372.4405533327</v>
      </c>
      <c r="C13" s="38">
        <v>5490372.4405533327</v>
      </c>
      <c r="D13" s="38">
        <v>5490372.4405533327</v>
      </c>
      <c r="E13" s="38">
        <v>5490372.4405533327</v>
      </c>
      <c r="F13" s="38">
        <v>5490372.4405533327</v>
      </c>
      <c r="G13" s="38">
        <v>5490372.4405533327</v>
      </c>
      <c r="H13" s="38">
        <v>5490372.4405533327</v>
      </c>
      <c r="I13" s="38">
        <v>5490372.4405533327</v>
      </c>
      <c r="J13" s="38">
        <v>5490372.4405533327</v>
      </c>
      <c r="K13" s="38">
        <v>5490372.4405533327</v>
      </c>
      <c r="L13" s="38">
        <v>5490372.4405533327</v>
      </c>
      <c r="M13" s="38">
        <v>5490372.4405533448</v>
      </c>
      <c r="N13" s="38">
        <v>65884469.286639996</v>
      </c>
    </row>
    <row r="14" spans="1:14" ht="22.8" customHeight="1" x14ac:dyDescent="0.35">
      <c r="A14" s="37" t="s">
        <v>1415</v>
      </c>
      <c r="B14" s="38">
        <v>18511588.61017834</v>
      </c>
      <c r="C14" s="38">
        <v>18511588.61017834</v>
      </c>
      <c r="D14" s="38">
        <v>18511588.61017834</v>
      </c>
      <c r="E14" s="38">
        <v>18511588.61017834</v>
      </c>
      <c r="F14" s="38">
        <v>18511588.61017834</v>
      </c>
      <c r="G14" s="38">
        <v>18511588.61017834</v>
      </c>
      <c r="H14" s="38">
        <v>18511588.61017834</v>
      </c>
      <c r="I14" s="38">
        <v>18511588.61017834</v>
      </c>
      <c r="J14" s="38">
        <v>18511588.61017834</v>
      </c>
      <c r="K14" s="38">
        <v>18511588.61017834</v>
      </c>
      <c r="L14" s="38">
        <v>18511588.61017834</v>
      </c>
      <c r="M14" s="38">
        <v>19296400.610178292</v>
      </c>
      <c r="N14" s="38">
        <v>222923875.32214007</v>
      </c>
    </row>
    <row r="15" spans="1:14" ht="22.8" customHeight="1" x14ac:dyDescent="0.35">
      <c r="A15" s="56" t="s">
        <v>1416</v>
      </c>
      <c r="B15" s="57">
        <v>650666069.22903931</v>
      </c>
      <c r="C15" s="58">
        <v>650666069.22903931</v>
      </c>
      <c r="D15" s="58">
        <v>650666069.22903931</v>
      </c>
      <c r="E15" s="58">
        <v>650666069.22903931</v>
      </c>
      <c r="F15" s="58">
        <v>650666069.22903931</v>
      </c>
      <c r="G15" s="58">
        <v>650666069.22903931</v>
      </c>
      <c r="H15" s="58">
        <v>650666069.22903931</v>
      </c>
      <c r="I15" s="58">
        <v>650666069.22903931</v>
      </c>
      <c r="J15" s="58">
        <v>650666069.22903931</v>
      </c>
      <c r="K15" s="58">
        <v>650666069.22903931</v>
      </c>
      <c r="L15" s="58">
        <v>650666069.22903931</v>
      </c>
      <c r="M15" s="58">
        <v>753155143.97443914</v>
      </c>
      <c r="N15" s="58">
        <v>7910481905.4938717</v>
      </c>
    </row>
    <row r="16" spans="1:14" ht="22.8" customHeight="1" x14ac:dyDescent="0.35"/>
    <row r="17" ht="22.8" customHeight="1" x14ac:dyDescent="0.35"/>
    <row r="18" ht="22.8" customHeight="1" x14ac:dyDescent="0.35"/>
    <row r="19" ht="22.8" customHeight="1" x14ac:dyDescent="0.35"/>
  </sheetData>
  <mergeCells count="2">
    <mergeCell ref="A1:M1"/>
    <mergeCell ref="B2:M2"/>
  </mergeCells>
  <pageMargins left="0.7" right="0.7" top="0.75" bottom="0.75" header="0.3" footer="0.3"/>
  <pageSetup paperSize="8" scale="9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view="pageBreakPreview" zoomScale="60" zoomScaleNormal="100" workbookViewId="0">
      <selection activeCell="N28" sqref="N28"/>
    </sheetView>
  </sheetViews>
  <sheetFormatPr defaultColWidth="8.88671875" defaultRowHeight="18" x14ac:dyDescent="0.35"/>
  <cols>
    <col min="1" max="1" width="53" style="44" bestFit="1" customWidth="1"/>
    <col min="2" max="2" width="14.44140625" style="44" customWidth="1"/>
    <col min="3" max="15" width="10.6640625" style="44" customWidth="1"/>
    <col min="16" max="16384" width="8.88671875" style="44"/>
  </cols>
  <sheetData>
    <row r="1" spans="1:14" x14ac:dyDescent="0.35">
      <c r="A1" s="178" t="s">
        <v>1417</v>
      </c>
      <c r="B1" s="178"/>
      <c r="C1" s="178"/>
      <c r="D1" s="178"/>
      <c r="E1" s="178"/>
      <c r="F1" s="178"/>
      <c r="G1" s="178"/>
      <c r="H1" s="178"/>
      <c r="I1" s="178"/>
      <c r="J1" s="178"/>
      <c r="K1" s="178"/>
      <c r="L1" s="178"/>
      <c r="M1" s="178"/>
      <c r="N1" s="178"/>
    </row>
    <row r="2" spans="1:14" x14ac:dyDescent="0.35">
      <c r="A2" s="45" t="s">
        <v>1363</v>
      </c>
      <c r="B2" s="178" t="s">
        <v>1364</v>
      </c>
      <c r="C2" s="178"/>
      <c r="D2" s="178"/>
      <c r="E2" s="178"/>
      <c r="F2" s="178"/>
      <c r="G2" s="178"/>
      <c r="H2" s="178"/>
      <c r="I2" s="178"/>
      <c r="J2" s="178"/>
      <c r="K2" s="178"/>
      <c r="L2" s="178"/>
      <c r="M2" s="178"/>
      <c r="N2" s="178"/>
    </row>
    <row r="3" spans="1:14" ht="46.8" x14ac:dyDescent="0.35">
      <c r="A3" s="46" t="s">
        <v>1365</v>
      </c>
      <c r="B3" s="61" t="s">
        <v>1366</v>
      </c>
      <c r="C3" s="61" t="s">
        <v>1367</v>
      </c>
      <c r="D3" s="61" t="s">
        <v>1368</v>
      </c>
      <c r="E3" s="61" t="s">
        <v>1369</v>
      </c>
      <c r="F3" s="61" t="s">
        <v>1418</v>
      </c>
      <c r="G3" s="61" t="s">
        <v>1419</v>
      </c>
      <c r="H3" s="61" t="s">
        <v>1372</v>
      </c>
      <c r="I3" s="61" t="s">
        <v>1420</v>
      </c>
      <c r="J3" s="61" t="s">
        <v>1374</v>
      </c>
      <c r="K3" s="61" t="s">
        <v>1375</v>
      </c>
      <c r="L3" s="61" t="s">
        <v>1376</v>
      </c>
      <c r="M3" s="61" t="s">
        <v>1377</v>
      </c>
      <c r="N3" s="61" t="s">
        <v>1378</v>
      </c>
    </row>
    <row r="4" spans="1:14" x14ac:dyDescent="0.35">
      <c r="A4" s="47" t="s">
        <v>1421</v>
      </c>
      <c r="B4" s="50"/>
      <c r="C4" s="50"/>
      <c r="D4" s="50"/>
      <c r="E4" s="50"/>
      <c r="F4" s="50"/>
      <c r="G4" s="50"/>
      <c r="H4" s="50"/>
      <c r="I4" s="50"/>
      <c r="J4" s="50"/>
      <c r="K4" s="50"/>
      <c r="L4" s="50"/>
      <c r="M4" s="50"/>
      <c r="N4" s="50"/>
    </row>
    <row r="5" spans="1:14" ht="24.6" customHeight="1" x14ac:dyDescent="0.35">
      <c r="A5" s="49" t="s">
        <v>1398</v>
      </c>
      <c r="B5" s="50">
        <v>416666.66666666669</v>
      </c>
      <c r="C5" s="50">
        <v>416666.66666666669</v>
      </c>
      <c r="D5" s="50">
        <v>416666.66666666669</v>
      </c>
      <c r="E5" s="50">
        <v>416666.66666666669</v>
      </c>
      <c r="F5" s="50">
        <v>416666.66666666669</v>
      </c>
      <c r="G5" s="50">
        <v>416666.66666666669</v>
      </c>
      <c r="H5" s="50">
        <v>416666.66666666669</v>
      </c>
      <c r="I5" s="50">
        <v>416666.66666666669</v>
      </c>
      <c r="J5" s="50">
        <v>416666.66666666669</v>
      </c>
      <c r="K5" s="50">
        <v>416666.66666666669</v>
      </c>
      <c r="L5" s="50">
        <v>416666.66666666669</v>
      </c>
      <c r="M5" s="50">
        <v>416666.66666666698</v>
      </c>
      <c r="N5" s="50">
        <v>5000000</v>
      </c>
    </row>
    <row r="6" spans="1:14" ht="24.6" customHeight="1" x14ac:dyDescent="0.35">
      <c r="A6" s="49" t="s">
        <v>1399</v>
      </c>
      <c r="B6" s="50">
        <v>2500000</v>
      </c>
      <c r="C6" s="50">
        <v>2500000</v>
      </c>
      <c r="D6" s="50">
        <v>2500000</v>
      </c>
      <c r="E6" s="50">
        <v>2500000</v>
      </c>
      <c r="F6" s="50">
        <v>2500000</v>
      </c>
      <c r="G6" s="50">
        <v>2500000</v>
      </c>
      <c r="H6" s="50">
        <v>2500000</v>
      </c>
      <c r="I6" s="50">
        <v>2500000</v>
      </c>
      <c r="J6" s="50">
        <v>2500000</v>
      </c>
      <c r="K6" s="50">
        <v>2500000</v>
      </c>
      <c r="L6" s="50">
        <v>2500000</v>
      </c>
      <c r="M6" s="50">
        <v>2500000</v>
      </c>
      <c r="N6" s="50">
        <v>30000000</v>
      </c>
    </row>
    <row r="7" spans="1:14" ht="24.6" customHeight="1" x14ac:dyDescent="0.35">
      <c r="A7" s="49" t="s">
        <v>1400</v>
      </c>
      <c r="B7" s="50">
        <v>1666666.6666666667</v>
      </c>
      <c r="C7" s="50">
        <v>1666666.6666666667</v>
      </c>
      <c r="D7" s="50">
        <v>1666666.6666666667</v>
      </c>
      <c r="E7" s="50">
        <v>1666666.6666666667</v>
      </c>
      <c r="F7" s="50">
        <v>1666666.6666666667</v>
      </c>
      <c r="G7" s="50">
        <v>1666666.6666666667</v>
      </c>
      <c r="H7" s="50">
        <v>1666666.6666666667</v>
      </c>
      <c r="I7" s="50">
        <v>1666666.6666666667</v>
      </c>
      <c r="J7" s="50">
        <v>1666666.6666666667</v>
      </c>
      <c r="K7" s="50">
        <v>1666666.6666666667</v>
      </c>
      <c r="L7" s="50">
        <v>1666666.6666666667</v>
      </c>
      <c r="M7" s="50">
        <v>1666666.6666666679</v>
      </c>
      <c r="N7" s="50">
        <v>20000000</v>
      </c>
    </row>
    <row r="8" spans="1:14" ht="24.6" customHeight="1" x14ac:dyDescent="0.35">
      <c r="A8" s="49" t="s">
        <v>1401</v>
      </c>
      <c r="B8" s="50">
        <v>2402208.3333333335</v>
      </c>
      <c r="C8" s="50">
        <v>2402208.3333333335</v>
      </c>
      <c r="D8" s="50">
        <v>2402208.3333333335</v>
      </c>
      <c r="E8" s="50">
        <v>2402208.3333333335</v>
      </c>
      <c r="F8" s="50">
        <v>2402208.3333333335</v>
      </c>
      <c r="G8" s="50">
        <v>2402208.3333333335</v>
      </c>
      <c r="H8" s="50">
        <v>2402208.3333333335</v>
      </c>
      <c r="I8" s="50">
        <v>2402208.3333333335</v>
      </c>
      <c r="J8" s="50">
        <v>2402208.3333333335</v>
      </c>
      <c r="K8" s="50">
        <v>2402208.3333333335</v>
      </c>
      <c r="L8" s="50">
        <v>2402208.3333333335</v>
      </c>
      <c r="M8" s="50">
        <v>2402208.3333333358</v>
      </c>
      <c r="N8" s="50">
        <v>28826500</v>
      </c>
    </row>
    <row r="9" spans="1:14" ht="24.6" customHeight="1" x14ac:dyDescent="0.35">
      <c r="A9" s="49" t="s">
        <v>1402</v>
      </c>
      <c r="B9" s="50">
        <v>26925178.333333336</v>
      </c>
      <c r="C9" s="50">
        <v>26925178.333333336</v>
      </c>
      <c r="D9" s="50">
        <v>26925178.333333336</v>
      </c>
      <c r="E9" s="50">
        <v>26925178.333333336</v>
      </c>
      <c r="F9" s="50">
        <v>26925178.333333336</v>
      </c>
      <c r="G9" s="50">
        <v>26925178.333333336</v>
      </c>
      <c r="H9" s="50">
        <v>26925178.333333336</v>
      </c>
      <c r="I9" s="50">
        <v>26925178.333333336</v>
      </c>
      <c r="J9" s="50">
        <v>26925178.333333336</v>
      </c>
      <c r="K9" s="50">
        <v>26925178.333333336</v>
      </c>
      <c r="L9" s="50">
        <v>26925178.333333336</v>
      </c>
      <c r="M9" s="50">
        <v>26925178.333333354</v>
      </c>
      <c r="N9" s="50">
        <v>323102140</v>
      </c>
    </row>
    <row r="10" spans="1:14" ht="24.6" customHeight="1" x14ac:dyDescent="0.35">
      <c r="A10" s="49" t="s">
        <v>1403</v>
      </c>
      <c r="B10" s="50">
        <v>4293916.666666667</v>
      </c>
      <c r="C10" s="50">
        <v>4293916.666666667</v>
      </c>
      <c r="D10" s="50">
        <v>4293916.666666667</v>
      </c>
      <c r="E10" s="50">
        <v>4293916.666666667</v>
      </c>
      <c r="F10" s="50">
        <v>4293916.666666667</v>
      </c>
      <c r="G10" s="50">
        <v>4293916.666666667</v>
      </c>
      <c r="H10" s="50">
        <v>4293916.666666667</v>
      </c>
      <c r="I10" s="50">
        <v>4293916.666666667</v>
      </c>
      <c r="J10" s="50">
        <v>4293916.666666667</v>
      </c>
      <c r="K10" s="50">
        <v>4293916.666666667</v>
      </c>
      <c r="L10" s="50">
        <v>4293916.666666667</v>
      </c>
      <c r="M10" s="50">
        <v>135538331.61666667</v>
      </c>
      <c r="N10" s="50">
        <v>182771414.94999999</v>
      </c>
    </row>
    <row r="11" spans="1:14" ht="24.6" customHeight="1" x14ac:dyDescent="0.35">
      <c r="A11" s="49" t="s">
        <v>1404</v>
      </c>
      <c r="B11" s="50">
        <v>14916666.666666666</v>
      </c>
      <c r="C11" s="50">
        <v>14916666.666666666</v>
      </c>
      <c r="D11" s="50">
        <v>14916666.666666666</v>
      </c>
      <c r="E11" s="50">
        <v>14916666.666666666</v>
      </c>
      <c r="F11" s="50">
        <v>14916666.666666666</v>
      </c>
      <c r="G11" s="50">
        <v>14916666.666666666</v>
      </c>
      <c r="H11" s="50">
        <v>14916666.666666666</v>
      </c>
      <c r="I11" s="50">
        <v>14916666.666666666</v>
      </c>
      <c r="J11" s="50">
        <v>14916666.666666666</v>
      </c>
      <c r="K11" s="50">
        <v>14916666.666666666</v>
      </c>
      <c r="L11" s="50">
        <v>14916666.666666666</v>
      </c>
      <c r="M11" s="50">
        <v>14916666.666666657</v>
      </c>
      <c r="N11" s="50">
        <v>179000000</v>
      </c>
    </row>
    <row r="12" spans="1:14" ht="24.6" customHeight="1" x14ac:dyDescent="0.35">
      <c r="A12" s="59" t="s">
        <v>1422</v>
      </c>
      <c r="B12" s="52">
        <f>SUM(B5:B11)</f>
        <v>53121303.333333328</v>
      </c>
      <c r="C12" s="52">
        <f t="shared" ref="C12:N12" si="0">SUM(C5:C11)</f>
        <v>53121303.333333328</v>
      </c>
      <c r="D12" s="52">
        <f t="shared" si="0"/>
        <v>53121303.333333328</v>
      </c>
      <c r="E12" s="52">
        <f t="shared" si="0"/>
        <v>53121303.333333328</v>
      </c>
      <c r="F12" s="52">
        <f t="shared" si="0"/>
        <v>53121303.333333328</v>
      </c>
      <c r="G12" s="52">
        <f t="shared" si="0"/>
        <v>53121303.333333328</v>
      </c>
      <c r="H12" s="52">
        <f t="shared" si="0"/>
        <v>53121303.333333328</v>
      </c>
      <c r="I12" s="52">
        <f t="shared" si="0"/>
        <v>53121303.333333328</v>
      </c>
      <c r="J12" s="52">
        <f t="shared" si="0"/>
        <v>53121303.333333328</v>
      </c>
      <c r="K12" s="52">
        <f t="shared" si="0"/>
        <v>53121303.333333328</v>
      </c>
      <c r="L12" s="52">
        <f t="shared" si="0"/>
        <v>53121303.333333328</v>
      </c>
      <c r="M12" s="52">
        <f t="shared" si="0"/>
        <v>184365718.28333336</v>
      </c>
      <c r="N12" s="52">
        <f t="shared" si="0"/>
        <v>768700054.95000005</v>
      </c>
    </row>
  </sheetData>
  <mergeCells count="2">
    <mergeCell ref="A1:N1"/>
    <mergeCell ref="B2:N2"/>
  </mergeCells>
  <pageMargins left="0.7" right="0.7" top="0.75" bottom="0.75" header="0.3" footer="0.3"/>
  <pageSetup paperSize="8" scale="9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9"/>
  <sheetViews>
    <sheetView view="pageBreakPreview" topLeftCell="E91" zoomScale="60" zoomScaleNormal="70" workbookViewId="0">
      <selection activeCell="E6" sqref="E6"/>
    </sheetView>
  </sheetViews>
  <sheetFormatPr defaultRowHeight="14.4" x14ac:dyDescent="0.3"/>
  <cols>
    <col min="1" max="1" width="11.5546875" customWidth="1"/>
    <col min="2" max="2" width="109.109375" customWidth="1"/>
    <col min="3" max="3" width="24.33203125" bestFit="1" customWidth="1"/>
    <col min="4" max="4" width="24.109375" customWidth="1"/>
    <col min="5" max="5" width="52.109375" bestFit="1" customWidth="1"/>
    <col min="6" max="6" width="16.6640625" hidden="1" customWidth="1"/>
    <col min="7" max="7" width="70.44140625" hidden="1" customWidth="1"/>
    <col min="8" max="8" width="14.44140625" hidden="1" customWidth="1"/>
    <col min="9" max="9" width="47.6640625" hidden="1" customWidth="1"/>
    <col min="10" max="10" width="15.33203125" hidden="1" customWidth="1"/>
    <col min="11" max="11" width="23.109375" customWidth="1"/>
    <col min="12" max="12" width="23" customWidth="1"/>
    <col min="13" max="15" width="19.88671875" customWidth="1"/>
    <col min="16" max="16" width="23.44140625" customWidth="1"/>
    <col min="17" max="17" width="19.88671875" style="133" customWidth="1"/>
    <col min="18" max="18" width="16.77734375" style="31" bestFit="1" customWidth="1"/>
    <col min="19" max="19" width="22.6640625" style="31" customWidth="1"/>
    <col min="20" max="20" width="27.5546875" style="31" customWidth="1"/>
    <col min="21" max="21" width="74.6640625" customWidth="1"/>
    <col min="22" max="23" width="0" hidden="1" customWidth="1"/>
    <col min="24" max="24" width="15" hidden="1" customWidth="1"/>
  </cols>
  <sheetData>
    <row r="1" spans="1:24" s="119" customFormat="1" ht="60" customHeight="1" x14ac:dyDescent="0.3">
      <c r="A1" s="135" t="s">
        <v>1096</v>
      </c>
      <c r="B1" s="135" t="s">
        <v>1097</v>
      </c>
      <c r="C1" s="135" t="s">
        <v>1098</v>
      </c>
      <c r="D1" s="135" t="s">
        <v>1099</v>
      </c>
      <c r="E1" s="135" t="s">
        <v>1100</v>
      </c>
      <c r="F1" s="135" t="s">
        <v>1101</v>
      </c>
      <c r="G1" s="135" t="s">
        <v>1102</v>
      </c>
      <c r="H1" s="135" t="s">
        <v>1103</v>
      </c>
      <c r="I1" s="135" t="s">
        <v>1104</v>
      </c>
      <c r="J1" s="135" t="s">
        <v>1105</v>
      </c>
      <c r="K1" s="135" t="s">
        <v>1758</v>
      </c>
      <c r="L1" s="135" t="s">
        <v>1759</v>
      </c>
      <c r="M1" s="135" t="s">
        <v>1760</v>
      </c>
      <c r="N1" s="135" t="s">
        <v>1761</v>
      </c>
      <c r="O1" s="135" t="s">
        <v>1762</v>
      </c>
      <c r="P1" s="135" t="s">
        <v>1763</v>
      </c>
      <c r="Q1" s="135" t="s">
        <v>1764</v>
      </c>
      <c r="R1" s="136" t="s">
        <v>1106</v>
      </c>
      <c r="S1" s="136" t="s">
        <v>1107</v>
      </c>
      <c r="T1" s="136" t="s">
        <v>1108</v>
      </c>
      <c r="U1" s="135" t="s">
        <v>1109</v>
      </c>
    </row>
    <row r="2" spans="1:24" ht="54" x14ac:dyDescent="0.3">
      <c r="A2" s="121">
        <v>202035</v>
      </c>
      <c r="B2" s="121" t="s">
        <v>1110</v>
      </c>
      <c r="C2" s="121" t="s">
        <v>1111</v>
      </c>
      <c r="D2" s="121" t="s">
        <v>1112</v>
      </c>
      <c r="E2" s="121" t="s">
        <v>1113</v>
      </c>
      <c r="F2" s="121" t="s">
        <v>1114</v>
      </c>
      <c r="G2" s="121" t="s">
        <v>1115</v>
      </c>
      <c r="H2" s="122">
        <v>4600000000</v>
      </c>
      <c r="I2" s="122" t="s">
        <v>1116</v>
      </c>
      <c r="J2" s="122" t="s">
        <v>1117</v>
      </c>
      <c r="K2" s="120">
        <v>45108</v>
      </c>
      <c r="L2" s="122"/>
      <c r="M2" s="134">
        <v>45473</v>
      </c>
      <c r="N2" s="122"/>
      <c r="O2" s="122"/>
      <c r="P2" s="122"/>
      <c r="Q2" s="123" t="s">
        <v>1765</v>
      </c>
      <c r="R2" s="124">
        <v>30000000</v>
      </c>
      <c r="S2" s="124">
        <v>30000000</v>
      </c>
      <c r="T2" s="124">
        <v>30000000</v>
      </c>
      <c r="U2" s="122"/>
    </row>
    <row r="3" spans="1:24" ht="36" x14ac:dyDescent="0.3">
      <c r="A3" s="121">
        <v>304526</v>
      </c>
      <c r="B3" s="121" t="s">
        <v>1118</v>
      </c>
      <c r="C3" s="121" t="s">
        <v>1119</v>
      </c>
      <c r="D3" s="121" t="s">
        <v>1120</v>
      </c>
      <c r="E3" s="121" t="s">
        <v>1121</v>
      </c>
      <c r="F3" s="121" t="s">
        <v>1122</v>
      </c>
      <c r="G3" s="121" t="s">
        <v>1123</v>
      </c>
      <c r="H3" s="122">
        <v>8000000</v>
      </c>
      <c r="I3" s="122" t="s">
        <v>1124</v>
      </c>
      <c r="J3" s="122" t="s">
        <v>1117</v>
      </c>
      <c r="K3" s="120">
        <v>45108</v>
      </c>
      <c r="L3" s="122"/>
      <c r="M3" s="134">
        <v>45473</v>
      </c>
      <c r="N3" s="122"/>
      <c r="O3" s="122"/>
      <c r="P3" s="122"/>
      <c r="Q3" s="123" t="s">
        <v>1766</v>
      </c>
      <c r="R3" s="124">
        <v>10000000</v>
      </c>
      <c r="S3" s="124">
        <v>10000000</v>
      </c>
      <c r="T3" s="124">
        <v>10000000</v>
      </c>
      <c r="U3" s="122"/>
    </row>
    <row r="4" spans="1:24" ht="36" x14ac:dyDescent="0.3">
      <c r="A4" s="121">
        <v>304526</v>
      </c>
      <c r="B4" s="121" t="s">
        <v>1118</v>
      </c>
      <c r="C4" s="121" t="s">
        <v>1119</v>
      </c>
      <c r="D4" s="121" t="s">
        <v>1125</v>
      </c>
      <c r="E4" s="121" t="s">
        <v>1126</v>
      </c>
      <c r="F4" s="121" t="s">
        <v>1114</v>
      </c>
      <c r="G4" s="121" t="s">
        <v>1127</v>
      </c>
      <c r="H4" s="122">
        <v>4600000000</v>
      </c>
      <c r="I4" s="122" t="s">
        <v>1116</v>
      </c>
      <c r="J4" s="122" t="s">
        <v>1117</v>
      </c>
      <c r="K4" s="120">
        <v>45108</v>
      </c>
      <c r="L4" s="122"/>
      <c r="M4" s="134">
        <v>45473</v>
      </c>
      <c r="N4" s="122"/>
      <c r="O4" s="122"/>
      <c r="P4" s="122"/>
      <c r="Q4" s="123" t="s">
        <v>1766</v>
      </c>
      <c r="R4" s="124">
        <v>10000000</v>
      </c>
      <c r="S4" s="124">
        <v>10000000</v>
      </c>
      <c r="T4" s="124">
        <v>10000000</v>
      </c>
      <c r="U4" s="122"/>
    </row>
    <row r="5" spans="1:24" ht="54" x14ac:dyDescent="0.3">
      <c r="A5" s="121">
        <v>101011</v>
      </c>
      <c r="B5" s="121" t="s">
        <v>1128</v>
      </c>
      <c r="C5" s="121" t="s">
        <v>1129</v>
      </c>
      <c r="D5" s="121" t="s">
        <v>1130</v>
      </c>
      <c r="E5" s="121" t="s">
        <v>1121</v>
      </c>
      <c r="F5" s="121" t="s">
        <v>1122</v>
      </c>
      <c r="G5" s="121" t="s">
        <v>1127</v>
      </c>
      <c r="H5" s="122">
        <v>8000000</v>
      </c>
      <c r="I5" s="122" t="s">
        <v>1124</v>
      </c>
      <c r="J5" s="122" t="s">
        <v>1117</v>
      </c>
      <c r="K5" s="120">
        <v>45108</v>
      </c>
      <c r="L5" s="122"/>
      <c r="M5" s="134">
        <v>45473</v>
      </c>
      <c r="N5" s="122"/>
      <c r="O5" s="122"/>
      <c r="P5" s="122"/>
      <c r="Q5" s="123" t="s">
        <v>1767</v>
      </c>
      <c r="R5" s="124">
        <v>1000000</v>
      </c>
      <c r="S5" s="124"/>
      <c r="T5" s="124"/>
      <c r="U5" s="122"/>
    </row>
    <row r="6" spans="1:24" ht="54" x14ac:dyDescent="0.3">
      <c r="A6" s="121">
        <v>104018</v>
      </c>
      <c r="B6" s="121" t="s">
        <v>1128</v>
      </c>
      <c r="C6" s="121" t="s">
        <v>1129</v>
      </c>
      <c r="D6" s="121" t="s">
        <v>1131</v>
      </c>
      <c r="E6" s="121" t="s">
        <v>1132</v>
      </c>
      <c r="F6" s="121" t="s">
        <v>1122</v>
      </c>
      <c r="G6" s="121" t="s">
        <v>1133</v>
      </c>
      <c r="H6" s="122">
        <v>7000000</v>
      </c>
      <c r="I6" s="122" t="s">
        <v>1134</v>
      </c>
      <c r="J6" s="122" t="s">
        <v>1117</v>
      </c>
      <c r="K6" s="120">
        <v>45108</v>
      </c>
      <c r="L6" s="122"/>
      <c r="M6" s="134">
        <v>45473</v>
      </c>
      <c r="N6" s="122"/>
      <c r="O6" s="122"/>
      <c r="P6" s="122"/>
      <c r="Q6" s="123" t="s">
        <v>1767</v>
      </c>
      <c r="R6" s="124">
        <v>4000000</v>
      </c>
      <c r="S6" s="124"/>
      <c r="T6" s="124"/>
      <c r="U6" s="122"/>
    </row>
    <row r="7" spans="1:24" ht="54" x14ac:dyDescent="0.3">
      <c r="A7" s="121">
        <v>404185</v>
      </c>
      <c r="B7" s="121" t="s">
        <v>1135</v>
      </c>
      <c r="C7" s="121" t="s">
        <v>1136</v>
      </c>
      <c r="D7" s="121" t="s">
        <v>1137</v>
      </c>
      <c r="E7" s="121" t="s">
        <v>1138</v>
      </c>
      <c r="F7" s="121" t="s">
        <v>1139</v>
      </c>
      <c r="G7" s="121" t="s">
        <v>1140</v>
      </c>
      <c r="H7" s="122">
        <v>4600000000</v>
      </c>
      <c r="I7" s="122" t="s">
        <v>1116</v>
      </c>
      <c r="J7" s="122" t="s">
        <v>1117</v>
      </c>
      <c r="K7" s="120">
        <v>45108</v>
      </c>
      <c r="L7" s="122"/>
      <c r="M7" s="134">
        <v>45473</v>
      </c>
      <c r="N7" s="122"/>
      <c r="O7" s="122"/>
      <c r="P7" s="122"/>
      <c r="Q7" s="123" t="s">
        <v>1768</v>
      </c>
      <c r="R7" s="124">
        <v>3000000</v>
      </c>
      <c r="S7" s="124">
        <v>5000000</v>
      </c>
      <c r="T7" s="124">
        <v>5000000</v>
      </c>
      <c r="U7" s="122" t="s">
        <v>1141</v>
      </c>
    </row>
    <row r="8" spans="1:24" s="26" customFormat="1" ht="54" x14ac:dyDescent="0.3">
      <c r="A8" s="121">
        <v>704062</v>
      </c>
      <c r="B8" s="121" t="s">
        <v>1142</v>
      </c>
      <c r="C8" s="121" t="s">
        <v>1143</v>
      </c>
      <c r="D8" s="121" t="s">
        <v>1144</v>
      </c>
      <c r="E8" s="121" t="s">
        <v>1145</v>
      </c>
      <c r="F8" s="121" t="s">
        <v>1122</v>
      </c>
      <c r="G8" s="121" t="s">
        <v>1127</v>
      </c>
      <c r="H8" s="121">
        <v>8000000</v>
      </c>
      <c r="I8" s="121" t="s">
        <v>1124</v>
      </c>
      <c r="J8" s="121" t="s">
        <v>1146</v>
      </c>
      <c r="K8" s="120">
        <v>45108</v>
      </c>
      <c r="L8" s="121"/>
      <c r="M8" s="134">
        <v>45473</v>
      </c>
      <c r="N8" s="121"/>
      <c r="O8" s="121"/>
      <c r="P8" s="121"/>
      <c r="Q8" s="126" t="s">
        <v>1769</v>
      </c>
      <c r="R8" s="125">
        <v>300000</v>
      </c>
      <c r="S8" s="125"/>
      <c r="T8" s="125"/>
      <c r="U8" s="126" t="s">
        <v>1147</v>
      </c>
    </row>
    <row r="9" spans="1:24" s="26" customFormat="1" ht="54" x14ac:dyDescent="0.3">
      <c r="A9" s="121">
        <v>704062</v>
      </c>
      <c r="B9" s="121" t="s">
        <v>1142</v>
      </c>
      <c r="C9" s="121" t="s">
        <v>1143</v>
      </c>
      <c r="D9" s="121" t="s">
        <v>1148</v>
      </c>
      <c r="E9" s="121" t="s">
        <v>1149</v>
      </c>
      <c r="F9" s="121" t="s">
        <v>1122</v>
      </c>
      <c r="G9" s="121" t="s">
        <v>1133</v>
      </c>
      <c r="H9" s="121">
        <v>7000000</v>
      </c>
      <c r="I9" s="121" t="s">
        <v>1134</v>
      </c>
      <c r="J9" s="121" t="s">
        <v>1146</v>
      </c>
      <c r="K9" s="120">
        <v>45108</v>
      </c>
      <c r="L9" s="121"/>
      <c r="M9" s="134">
        <v>45473</v>
      </c>
      <c r="N9" s="121"/>
      <c r="O9" s="121"/>
      <c r="P9" s="121"/>
      <c r="Q9" s="126" t="s">
        <v>1769</v>
      </c>
      <c r="R9" s="125">
        <v>450000</v>
      </c>
      <c r="S9" s="125"/>
      <c r="T9" s="125"/>
      <c r="U9" s="126" t="s">
        <v>1150</v>
      </c>
    </row>
    <row r="10" spans="1:24" s="26" customFormat="1" ht="54" x14ac:dyDescent="0.3">
      <c r="A10" s="121">
        <v>704062</v>
      </c>
      <c r="B10" s="121" t="s">
        <v>1142</v>
      </c>
      <c r="C10" s="121" t="s">
        <v>1143</v>
      </c>
      <c r="D10" s="121" t="s">
        <v>1151</v>
      </c>
      <c r="E10" s="121" t="s">
        <v>1152</v>
      </c>
      <c r="F10" s="121" t="s">
        <v>1122</v>
      </c>
      <c r="G10" s="121" t="s">
        <v>1153</v>
      </c>
      <c r="H10" s="121">
        <v>6000000</v>
      </c>
      <c r="I10" s="121" t="s">
        <v>1154</v>
      </c>
      <c r="J10" s="121" t="s">
        <v>1146</v>
      </c>
      <c r="K10" s="120">
        <v>45108</v>
      </c>
      <c r="L10" s="121"/>
      <c r="M10" s="134">
        <v>45473</v>
      </c>
      <c r="N10" s="121"/>
      <c r="O10" s="121"/>
      <c r="P10" s="121"/>
      <c r="Q10" s="126" t="s">
        <v>1769</v>
      </c>
      <c r="R10" s="125">
        <v>25000000</v>
      </c>
      <c r="S10" s="125"/>
      <c r="T10" s="125"/>
      <c r="U10" s="126" t="s">
        <v>1155</v>
      </c>
    </row>
    <row r="11" spans="1:24" s="26" customFormat="1" ht="54" x14ac:dyDescent="0.3">
      <c r="A11" s="121">
        <v>704062</v>
      </c>
      <c r="B11" s="121" t="s">
        <v>1142</v>
      </c>
      <c r="C11" s="121" t="s">
        <v>1143</v>
      </c>
      <c r="D11" s="121" t="s">
        <v>1156</v>
      </c>
      <c r="E11" s="121" t="s">
        <v>1157</v>
      </c>
      <c r="F11" s="121" t="s">
        <v>1122</v>
      </c>
      <c r="G11" s="121" t="s">
        <v>1158</v>
      </c>
      <c r="H11" s="121">
        <v>6103000</v>
      </c>
      <c r="I11" s="121" t="s">
        <v>1159</v>
      </c>
      <c r="J11" s="121" t="s">
        <v>1146</v>
      </c>
      <c r="K11" s="120">
        <v>45108</v>
      </c>
      <c r="L11" s="121"/>
      <c r="M11" s="134">
        <v>45473</v>
      </c>
      <c r="N11" s="121"/>
      <c r="O11" s="121"/>
      <c r="P11" s="121"/>
      <c r="Q11" s="126" t="s">
        <v>1769</v>
      </c>
      <c r="R11" s="125">
        <v>2850000</v>
      </c>
      <c r="S11" s="125"/>
      <c r="T11" s="125"/>
      <c r="U11" s="126" t="s">
        <v>1155</v>
      </c>
    </row>
    <row r="12" spans="1:24" s="26" customFormat="1" ht="54" x14ac:dyDescent="0.3">
      <c r="A12" s="121">
        <v>704062</v>
      </c>
      <c r="B12" s="121" t="s">
        <v>1142</v>
      </c>
      <c r="C12" s="121" t="s">
        <v>1143</v>
      </c>
      <c r="D12" s="121" t="s">
        <v>1160</v>
      </c>
      <c r="E12" s="121" t="s">
        <v>1161</v>
      </c>
      <c r="F12" s="121" t="s">
        <v>1114</v>
      </c>
      <c r="G12" s="121" t="s">
        <v>1162</v>
      </c>
      <c r="H12" s="121">
        <v>2040000</v>
      </c>
      <c r="I12" s="121" t="s">
        <v>1163</v>
      </c>
      <c r="J12" s="121" t="s">
        <v>1146</v>
      </c>
      <c r="K12" s="120">
        <v>45108</v>
      </c>
      <c r="L12" s="121"/>
      <c r="M12" s="134">
        <v>45473</v>
      </c>
      <c r="N12" s="121"/>
      <c r="O12" s="121"/>
      <c r="P12" s="121"/>
      <c r="Q12" s="126" t="s">
        <v>1769</v>
      </c>
      <c r="R12" s="125">
        <v>5900000</v>
      </c>
      <c r="S12" s="125"/>
      <c r="T12" s="125"/>
      <c r="U12" s="126" t="s">
        <v>1155</v>
      </c>
    </row>
    <row r="13" spans="1:24" s="26" customFormat="1" ht="54" x14ac:dyDescent="0.3">
      <c r="A13" s="121">
        <v>704062</v>
      </c>
      <c r="B13" s="121" t="s">
        <v>1142</v>
      </c>
      <c r="C13" s="121" t="s">
        <v>1143</v>
      </c>
      <c r="D13" s="121" t="s">
        <v>1160</v>
      </c>
      <c r="E13" s="121" t="s">
        <v>1161</v>
      </c>
      <c r="F13" s="121" t="s">
        <v>1114</v>
      </c>
      <c r="G13" s="121" t="s">
        <v>1162</v>
      </c>
      <c r="H13" s="121">
        <v>2042000</v>
      </c>
      <c r="I13" s="121" t="s">
        <v>1163</v>
      </c>
      <c r="J13" s="121" t="s">
        <v>1146</v>
      </c>
      <c r="K13" s="120">
        <v>45108</v>
      </c>
      <c r="L13" s="121"/>
      <c r="M13" s="134">
        <v>45473</v>
      </c>
      <c r="N13" s="121"/>
      <c r="O13" s="121"/>
      <c r="P13" s="121"/>
      <c r="Q13" s="126" t="s">
        <v>1769</v>
      </c>
      <c r="R13" s="125">
        <v>17000000</v>
      </c>
      <c r="S13" s="125"/>
      <c r="T13" s="125"/>
      <c r="U13" s="126" t="s">
        <v>1155</v>
      </c>
      <c r="X13" s="27"/>
    </row>
    <row r="14" spans="1:24" s="26" customFormat="1" ht="54" x14ac:dyDescent="0.3">
      <c r="A14" s="121">
        <v>704062</v>
      </c>
      <c r="B14" s="121" t="s">
        <v>1142</v>
      </c>
      <c r="C14" s="121" t="s">
        <v>1143</v>
      </c>
      <c r="D14" s="121" t="s">
        <v>1160</v>
      </c>
      <c r="E14" s="121" t="s">
        <v>1161</v>
      </c>
      <c r="F14" s="121" t="s">
        <v>1114</v>
      </c>
      <c r="G14" s="121" t="s">
        <v>1153</v>
      </c>
      <c r="H14" s="121">
        <v>6000000</v>
      </c>
      <c r="I14" s="121" t="s">
        <v>1154</v>
      </c>
      <c r="J14" s="121" t="s">
        <v>1146</v>
      </c>
      <c r="K14" s="120">
        <v>45108</v>
      </c>
      <c r="L14" s="121"/>
      <c r="M14" s="134">
        <v>45473</v>
      </c>
      <c r="N14" s="121"/>
      <c r="O14" s="121"/>
      <c r="P14" s="121"/>
      <c r="Q14" s="126" t="s">
        <v>1769</v>
      </c>
      <c r="R14" s="125">
        <v>2500000</v>
      </c>
      <c r="S14" s="125"/>
      <c r="T14" s="125"/>
      <c r="U14" s="126" t="s">
        <v>1155</v>
      </c>
    </row>
    <row r="15" spans="1:24" s="26" customFormat="1" ht="54" x14ac:dyDescent="0.3">
      <c r="A15" s="121">
        <v>704062</v>
      </c>
      <c r="B15" s="121" t="s">
        <v>1142</v>
      </c>
      <c r="C15" s="121" t="s">
        <v>1143</v>
      </c>
      <c r="D15" s="121" t="s">
        <v>1164</v>
      </c>
      <c r="E15" s="121" t="s">
        <v>1165</v>
      </c>
      <c r="F15" s="121" t="s">
        <v>1166</v>
      </c>
      <c r="G15" s="121" t="s">
        <v>1167</v>
      </c>
      <c r="H15" s="121">
        <v>4600000000</v>
      </c>
      <c r="I15" s="121" t="s">
        <v>1116</v>
      </c>
      <c r="J15" s="121" t="s">
        <v>1146</v>
      </c>
      <c r="K15" s="120">
        <v>45108</v>
      </c>
      <c r="L15" s="121"/>
      <c r="M15" s="134">
        <v>45473</v>
      </c>
      <c r="N15" s="121"/>
      <c r="O15" s="121"/>
      <c r="P15" s="121"/>
      <c r="Q15" s="126" t="s">
        <v>1769</v>
      </c>
      <c r="R15" s="125">
        <v>18000000</v>
      </c>
      <c r="S15" s="125">
        <v>20000000</v>
      </c>
      <c r="T15" s="125"/>
      <c r="U15" s="126" t="s">
        <v>1168</v>
      </c>
    </row>
    <row r="16" spans="1:24" s="26" customFormat="1" ht="54" x14ac:dyDescent="0.3">
      <c r="A16" s="121">
        <v>704062</v>
      </c>
      <c r="B16" s="121" t="s">
        <v>1142</v>
      </c>
      <c r="C16" s="121" t="s">
        <v>1143</v>
      </c>
      <c r="D16" s="121" t="s">
        <v>1169</v>
      </c>
      <c r="E16" s="121" t="s">
        <v>1170</v>
      </c>
      <c r="F16" s="121" t="s">
        <v>1166</v>
      </c>
      <c r="G16" s="121" t="s">
        <v>1167</v>
      </c>
      <c r="H16" s="121">
        <v>4600000000</v>
      </c>
      <c r="I16" s="121" t="s">
        <v>1116</v>
      </c>
      <c r="J16" s="121" t="s">
        <v>1146</v>
      </c>
      <c r="K16" s="120">
        <v>45108</v>
      </c>
      <c r="L16" s="121"/>
      <c r="M16" s="134">
        <v>45473</v>
      </c>
      <c r="N16" s="121"/>
      <c r="O16" s="121"/>
      <c r="P16" s="121"/>
      <c r="Q16" s="126" t="s">
        <v>1769</v>
      </c>
      <c r="R16" s="125">
        <v>18000000</v>
      </c>
      <c r="S16" s="125">
        <v>20000000</v>
      </c>
      <c r="T16" s="125"/>
      <c r="U16" s="126" t="s">
        <v>1168</v>
      </c>
    </row>
    <row r="17" spans="1:21" s="26" customFormat="1" ht="54" x14ac:dyDescent="0.3">
      <c r="A17" s="121">
        <v>704062</v>
      </c>
      <c r="B17" s="121" t="s">
        <v>1142</v>
      </c>
      <c r="C17" s="121" t="s">
        <v>1143</v>
      </c>
      <c r="D17" s="121" t="s">
        <v>1171</v>
      </c>
      <c r="E17" s="121" t="s">
        <v>1172</v>
      </c>
      <c r="F17" s="121" t="s">
        <v>1166</v>
      </c>
      <c r="G17" s="121" t="s">
        <v>1173</v>
      </c>
      <c r="H17" s="121">
        <v>4600000000</v>
      </c>
      <c r="I17" s="121" t="s">
        <v>1116</v>
      </c>
      <c r="J17" s="121" t="s">
        <v>1146</v>
      </c>
      <c r="K17" s="120">
        <v>45108</v>
      </c>
      <c r="L17" s="121"/>
      <c r="M17" s="134">
        <v>45473</v>
      </c>
      <c r="N17" s="121"/>
      <c r="O17" s="121"/>
      <c r="P17" s="121"/>
      <c r="Q17" s="126" t="s">
        <v>1769</v>
      </c>
      <c r="R17" s="125">
        <v>5000000</v>
      </c>
      <c r="S17" s="125">
        <v>20000000</v>
      </c>
      <c r="T17" s="125"/>
      <c r="U17" s="126" t="s">
        <v>1174</v>
      </c>
    </row>
    <row r="18" spans="1:21" s="26" customFormat="1" ht="54" x14ac:dyDescent="0.3">
      <c r="A18" s="121">
        <v>704062</v>
      </c>
      <c r="B18" s="121" t="s">
        <v>1142</v>
      </c>
      <c r="C18" s="121" t="s">
        <v>1143</v>
      </c>
      <c r="D18" s="121" t="s">
        <v>1175</v>
      </c>
      <c r="E18" s="121" t="s">
        <v>1176</v>
      </c>
      <c r="F18" s="121" t="s">
        <v>1139</v>
      </c>
      <c r="G18" s="121" t="s">
        <v>1167</v>
      </c>
      <c r="H18" s="121">
        <v>4600000000</v>
      </c>
      <c r="I18" s="121" t="s">
        <v>1116</v>
      </c>
      <c r="J18" s="121" t="s">
        <v>1146</v>
      </c>
      <c r="K18" s="120">
        <v>45108</v>
      </c>
      <c r="L18" s="121"/>
      <c r="M18" s="134">
        <v>45473</v>
      </c>
      <c r="N18" s="121"/>
      <c r="O18" s="121"/>
      <c r="P18" s="121"/>
      <c r="Q18" s="126" t="s">
        <v>1769</v>
      </c>
      <c r="R18" s="125">
        <v>25000000</v>
      </c>
      <c r="S18" s="125">
        <v>20000000</v>
      </c>
      <c r="T18" s="125"/>
      <c r="U18" s="126" t="s">
        <v>1168</v>
      </c>
    </row>
    <row r="19" spans="1:21" s="26" customFormat="1" ht="54" x14ac:dyDescent="0.3">
      <c r="A19" s="121">
        <v>704062</v>
      </c>
      <c r="B19" s="121" t="s">
        <v>1142</v>
      </c>
      <c r="C19" s="121" t="s">
        <v>1143</v>
      </c>
      <c r="D19" s="121" t="s">
        <v>1177</v>
      </c>
      <c r="E19" s="121" t="s">
        <v>1178</v>
      </c>
      <c r="F19" s="121" t="s">
        <v>1139</v>
      </c>
      <c r="G19" s="121" t="s">
        <v>1167</v>
      </c>
      <c r="H19" s="121">
        <v>4600000000</v>
      </c>
      <c r="I19" s="121" t="s">
        <v>1116</v>
      </c>
      <c r="J19" s="121" t="s">
        <v>1146</v>
      </c>
      <c r="K19" s="120">
        <v>45108</v>
      </c>
      <c r="L19" s="121"/>
      <c r="M19" s="134">
        <v>45473</v>
      </c>
      <c r="N19" s="121"/>
      <c r="O19" s="121"/>
      <c r="P19" s="121"/>
      <c r="Q19" s="126" t="s">
        <v>1769</v>
      </c>
      <c r="R19" s="125">
        <v>30000000</v>
      </c>
      <c r="S19" s="125">
        <v>20000000</v>
      </c>
      <c r="T19" s="125"/>
      <c r="U19" s="126" t="s">
        <v>1168</v>
      </c>
    </row>
    <row r="20" spans="1:21" s="26" customFormat="1" ht="54" x14ac:dyDescent="0.3">
      <c r="A20" s="121">
        <v>704066</v>
      </c>
      <c r="B20" s="121" t="s">
        <v>1142</v>
      </c>
      <c r="C20" s="121" t="s">
        <v>1143</v>
      </c>
      <c r="D20" s="121" t="s">
        <v>1179</v>
      </c>
      <c r="E20" s="121" t="s">
        <v>1180</v>
      </c>
      <c r="F20" s="121" t="s">
        <v>1114</v>
      </c>
      <c r="G20" s="121" t="s">
        <v>1181</v>
      </c>
      <c r="H20" s="121">
        <v>4600000000</v>
      </c>
      <c r="I20" s="121" t="s">
        <v>1116</v>
      </c>
      <c r="J20" s="121" t="s">
        <v>1117</v>
      </c>
      <c r="K20" s="120">
        <v>45108</v>
      </c>
      <c r="L20" s="121"/>
      <c r="M20" s="134">
        <v>45473</v>
      </c>
      <c r="N20" s="121"/>
      <c r="O20" s="121"/>
      <c r="P20" s="121"/>
      <c r="Q20" s="126" t="s">
        <v>1769</v>
      </c>
      <c r="R20" s="125">
        <v>8000000</v>
      </c>
      <c r="S20" s="125">
        <v>8000000</v>
      </c>
      <c r="T20" s="125">
        <v>8000000</v>
      </c>
      <c r="U20" s="126" t="s">
        <v>1182</v>
      </c>
    </row>
    <row r="21" spans="1:21" s="26" customFormat="1" ht="54" x14ac:dyDescent="0.3">
      <c r="A21" s="121">
        <v>704066</v>
      </c>
      <c r="B21" s="121" t="s">
        <v>1142</v>
      </c>
      <c r="C21" s="121" t="s">
        <v>1143</v>
      </c>
      <c r="D21" s="121" t="s">
        <v>1183</v>
      </c>
      <c r="E21" s="121"/>
      <c r="F21" s="121" t="s">
        <v>1166</v>
      </c>
      <c r="G21" s="121" t="s">
        <v>1167</v>
      </c>
      <c r="H21" s="121">
        <v>4600000000</v>
      </c>
      <c r="I21" s="121" t="s">
        <v>1116</v>
      </c>
      <c r="J21" s="121" t="s">
        <v>1184</v>
      </c>
      <c r="K21" s="120">
        <v>45108</v>
      </c>
      <c r="L21" s="121"/>
      <c r="M21" s="134">
        <v>45473</v>
      </c>
      <c r="N21" s="121"/>
      <c r="O21" s="121"/>
      <c r="P21" s="121"/>
      <c r="Q21" s="126" t="s">
        <v>1769</v>
      </c>
      <c r="R21" s="125">
        <v>4200000</v>
      </c>
      <c r="S21" s="125">
        <v>3000000</v>
      </c>
      <c r="T21" s="125">
        <v>1500000</v>
      </c>
      <c r="U21" s="126" t="s">
        <v>1185</v>
      </c>
    </row>
    <row r="22" spans="1:21" s="26" customFormat="1" ht="54" x14ac:dyDescent="0.3">
      <c r="A22" s="121">
        <v>704066</v>
      </c>
      <c r="B22" s="121" t="s">
        <v>1142</v>
      </c>
      <c r="C22" s="121" t="s">
        <v>1143</v>
      </c>
      <c r="D22" s="121" t="s">
        <v>1186</v>
      </c>
      <c r="E22" s="121"/>
      <c r="F22" s="121" t="s">
        <v>1166</v>
      </c>
      <c r="G22" s="121" t="s">
        <v>1167</v>
      </c>
      <c r="H22" s="121">
        <v>4600000000</v>
      </c>
      <c r="I22" s="121" t="s">
        <v>1116</v>
      </c>
      <c r="J22" s="121" t="s">
        <v>1184</v>
      </c>
      <c r="K22" s="120">
        <v>45108</v>
      </c>
      <c r="L22" s="121"/>
      <c r="M22" s="134">
        <v>45473</v>
      </c>
      <c r="N22" s="121"/>
      <c r="O22" s="121"/>
      <c r="P22" s="121"/>
      <c r="Q22" s="126" t="s">
        <v>1769</v>
      </c>
      <c r="R22" s="125">
        <v>1400000</v>
      </c>
      <c r="S22" s="125">
        <v>2000000</v>
      </c>
      <c r="T22" s="125">
        <v>2000000</v>
      </c>
      <c r="U22" s="126" t="s">
        <v>1185</v>
      </c>
    </row>
    <row r="23" spans="1:21" s="26" customFormat="1" ht="54" x14ac:dyDescent="0.3">
      <c r="A23" s="121">
        <v>704066</v>
      </c>
      <c r="B23" s="121" t="s">
        <v>1142</v>
      </c>
      <c r="C23" s="121" t="s">
        <v>1143</v>
      </c>
      <c r="D23" s="121" t="s">
        <v>1187</v>
      </c>
      <c r="E23" s="121"/>
      <c r="F23" s="121" t="s">
        <v>1166</v>
      </c>
      <c r="G23" s="121" t="s">
        <v>1188</v>
      </c>
      <c r="H23" s="121">
        <v>4600000000</v>
      </c>
      <c r="I23" s="121" t="s">
        <v>1116</v>
      </c>
      <c r="J23" s="121" t="s">
        <v>1184</v>
      </c>
      <c r="K23" s="120">
        <v>45108</v>
      </c>
      <c r="L23" s="121"/>
      <c r="M23" s="134">
        <v>45473</v>
      </c>
      <c r="N23" s="121"/>
      <c r="O23" s="121"/>
      <c r="P23" s="121"/>
      <c r="Q23" s="126" t="s">
        <v>1769</v>
      </c>
      <c r="R23" s="125">
        <v>1400000</v>
      </c>
      <c r="S23" s="125">
        <v>2000000</v>
      </c>
      <c r="T23" s="125">
        <v>3814000</v>
      </c>
      <c r="U23" s="126" t="s">
        <v>1185</v>
      </c>
    </row>
    <row r="24" spans="1:21" s="26" customFormat="1" ht="54" x14ac:dyDescent="0.3">
      <c r="A24" s="121">
        <v>704066</v>
      </c>
      <c r="B24" s="121" t="s">
        <v>1142</v>
      </c>
      <c r="C24" s="121" t="s">
        <v>1143</v>
      </c>
      <c r="D24" s="121" t="s">
        <v>1189</v>
      </c>
      <c r="E24" s="121"/>
      <c r="F24" s="121" t="s">
        <v>1114</v>
      </c>
      <c r="G24" s="121" t="s">
        <v>1162</v>
      </c>
      <c r="H24" s="121">
        <v>4600000000</v>
      </c>
      <c r="I24" s="121" t="s">
        <v>1116</v>
      </c>
      <c r="J24" s="121" t="s">
        <v>1190</v>
      </c>
      <c r="K24" s="120">
        <v>45108</v>
      </c>
      <c r="L24" s="121"/>
      <c r="M24" s="134">
        <v>45473</v>
      </c>
      <c r="N24" s="121"/>
      <c r="O24" s="121"/>
      <c r="P24" s="121"/>
      <c r="Q24" s="126" t="s">
        <v>1769</v>
      </c>
      <c r="R24" s="125">
        <v>5000000</v>
      </c>
      <c r="S24" s="125">
        <v>5000000</v>
      </c>
      <c r="T24" s="125">
        <v>0</v>
      </c>
      <c r="U24" s="126" t="s">
        <v>1185</v>
      </c>
    </row>
    <row r="25" spans="1:21" s="28" customFormat="1" ht="54" x14ac:dyDescent="0.3">
      <c r="A25" s="121">
        <v>504125</v>
      </c>
      <c r="B25" s="121" t="s">
        <v>1191</v>
      </c>
      <c r="C25" s="121" t="s">
        <v>1192</v>
      </c>
      <c r="D25" s="121" t="s">
        <v>1193</v>
      </c>
      <c r="E25" s="121" t="s">
        <v>1194</v>
      </c>
      <c r="F25" s="121" t="s">
        <v>1114</v>
      </c>
      <c r="G25" s="121" t="s">
        <v>1158</v>
      </c>
      <c r="H25" s="121">
        <v>6103000</v>
      </c>
      <c r="I25" s="121" t="s">
        <v>1159</v>
      </c>
      <c r="J25" s="121" t="s">
        <v>1117</v>
      </c>
      <c r="K25" s="120">
        <v>45108</v>
      </c>
      <c r="L25" s="121"/>
      <c r="M25" s="134">
        <v>45473</v>
      </c>
      <c r="N25" s="121"/>
      <c r="O25" s="121"/>
      <c r="P25" s="121"/>
      <c r="Q25" s="126" t="s">
        <v>1769</v>
      </c>
      <c r="R25" s="125">
        <v>5000000</v>
      </c>
      <c r="S25" s="125">
        <v>5000000</v>
      </c>
      <c r="T25" s="125">
        <v>5000000</v>
      </c>
      <c r="U25" s="121" t="s">
        <v>1195</v>
      </c>
    </row>
    <row r="26" spans="1:21" s="28" customFormat="1" ht="54" x14ac:dyDescent="0.3">
      <c r="A26" s="121">
        <v>504125</v>
      </c>
      <c r="B26" s="121" t="s">
        <v>1191</v>
      </c>
      <c r="C26" s="121" t="s">
        <v>1192</v>
      </c>
      <c r="D26" s="121" t="s">
        <v>803</v>
      </c>
      <c r="E26" s="121" t="s">
        <v>1196</v>
      </c>
      <c r="F26" s="121" t="s">
        <v>1139</v>
      </c>
      <c r="G26" s="121" t="s">
        <v>1197</v>
      </c>
      <c r="H26" s="121">
        <v>4600000000</v>
      </c>
      <c r="I26" s="121" t="s">
        <v>1116</v>
      </c>
      <c r="J26" s="121" t="s">
        <v>1117</v>
      </c>
      <c r="K26" s="120">
        <v>45108</v>
      </c>
      <c r="L26" s="121"/>
      <c r="M26" s="134">
        <v>45473</v>
      </c>
      <c r="N26" s="121"/>
      <c r="O26" s="121"/>
      <c r="P26" s="121"/>
      <c r="Q26" s="126" t="s">
        <v>1770</v>
      </c>
      <c r="R26" s="125">
        <v>20000000</v>
      </c>
      <c r="S26" s="125">
        <v>30750000</v>
      </c>
      <c r="T26" s="125">
        <v>40750000</v>
      </c>
      <c r="U26" s="121"/>
    </row>
    <row r="27" spans="1:21" s="28" customFormat="1" ht="54" x14ac:dyDescent="0.3">
      <c r="A27" s="121">
        <v>504125</v>
      </c>
      <c r="B27" s="121" t="s">
        <v>1191</v>
      </c>
      <c r="C27" s="121" t="s">
        <v>1192</v>
      </c>
      <c r="D27" s="121" t="s">
        <v>1198</v>
      </c>
      <c r="E27" s="121" t="s">
        <v>1199</v>
      </c>
      <c r="F27" s="121" t="s">
        <v>1122</v>
      </c>
      <c r="G27" s="121" t="s">
        <v>1200</v>
      </c>
      <c r="H27" s="121">
        <v>4600000000</v>
      </c>
      <c r="I27" s="121" t="s">
        <v>1116</v>
      </c>
      <c r="J27" s="121" t="s">
        <v>1117</v>
      </c>
      <c r="K27" s="120">
        <v>45108</v>
      </c>
      <c r="L27" s="121"/>
      <c r="M27" s="134">
        <v>45473</v>
      </c>
      <c r="N27" s="121"/>
      <c r="O27" s="121"/>
      <c r="P27" s="121"/>
      <c r="Q27" s="126" t="s">
        <v>1770</v>
      </c>
      <c r="R27" s="125">
        <v>750000</v>
      </c>
      <c r="S27" s="125">
        <v>0</v>
      </c>
      <c r="T27" s="125">
        <v>0</v>
      </c>
      <c r="U27" s="121"/>
    </row>
    <row r="28" spans="1:21" s="28" customFormat="1" ht="54" x14ac:dyDescent="0.3">
      <c r="A28" s="121">
        <v>504126</v>
      </c>
      <c r="B28" s="121" t="s">
        <v>1191</v>
      </c>
      <c r="C28" s="121" t="s">
        <v>1192</v>
      </c>
      <c r="D28" s="121" t="s">
        <v>1201</v>
      </c>
      <c r="E28" s="121" t="s">
        <v>1202</v>
      </c>
      <c r="F28" s="121" t="s">
        <v>1122</v>
      </c>
      <c r="G28" s="121" t="s">
        <v>1203</v>
      </c>
      <c r="H28" s="121">
        <v>4600000000</v>
      </c>
      <c r="I28" s="121" t="s">
        <v>1116</v>
      </c>
      <c r="J28" s="121" t="s">
        <v>1117</v>
      </c>
      <c r="K28" s="120">
        <v>45108</v>
      </c>
      <c r="L28" s="121"/>
      <c r="M28" s="134">
        <v>45473</v>
      </c>
      <c r="N28" s="121"/>
      <c r="O28" s="121"/>
      <c r="P28" s="121"/>
      <c r="Q28" s="126" t="s">
        <v>1770</v>
      </c>
      <c r="R28" s="125">
        <v>2000000</v>
      </c>
      <c r="S28" s="125">
        <v>2000000</v>
      </c>
      <c r="T28" s="125">
        <v>2000000</v>
      </c>
      <c r="U28" s="121"/>
    </row>
    <row r="29" spans="1:21" s="28" customFormat="1" ht="54" x14ac:dyDescent="0.3">
      <c r="A29" s="121">
        <v>504131</v>
      </c>
      <c r="B29" s="121" t="s">
        <v>1204</v>
      </c>
      <c r="C29" s="121" t="s">
        <v>1192</v>
      </c>
      <c r="D29" s="121" t="s">
        <v>1205</v>
      </c>
      <c r="E29" s="121" t="s">
        <v>1206</v>
      </c>
      <c r="F29" s="121" t="s">
        <v>1207</v>
      </c>
      <c r="G29" s="121" t="s">
        <v>1208</v>
      </c>
      <c r="H29" s="121">
        <v>4600000000</v>
      </c>
      <c r="I29" s="121" t="s">
        <v>1116</v>
      </c>
      <c r="J29" s="121" t="s">
        <v>1117</v>
      </c>
      <c r="K29" s="120">
        <v>45108</v>
      </c>
      <c r="L29" s="121"/>
      <c r="M29" s="134">
        <v>45473</v>
      </c>
      <c r="N29" s="121"/>
      <c r="O29" s="121"/>
      <c r="P29" s="121"/>
      <c r="Q29" s="126" t="s">
        <v>1770</v>
      </c>
      <c r="R29" s="125">
        <v>250000</v>
      </c>
      <c r="S29" s="125">
        <v>250000</v>
      </c>
      <c r="T29" s="125">
        <v>250000</v>
      </c>
      <c r="U29" s="121"/>
    </row>
    <row r="30" spans="1:21" s="28" customFormat="1" ht="54" x14ac:dyDescent="0.3">
      <c r="A30" s="121">
        <v>504143</v>
      </c>
      <c r="B30" s="121" t="s">
        <v>1191</v>
      </c>
      <c r="C30" s="121" t="s">
        <v>1192</v>
      </c>
      <c r="D30" s="121" t="s">
        <v>1209</v>
      </c>
      <c r="E30" s="121" t="s">
        <v>1210</v>
      </c>
      <c r="F30" s="121" t="s">
        <v>1139</v>
      </c>
      <c r="G30" s="121" t="s">
        <v>1211</v>
      </c>
      <c r="H30" s="121">
        <v>4600000000</v>
      </c>
      <c r="I30" s="121" t="s">
        <v>1116</v>
      </c>
      <c r="J30" s="121" t="s">
        <v>1117</v>
      </c>
      <c r="K30" s="120">
        <v>45108</v>
      </c>
      <c r="L30" s="121"/>
      <c r="M30" s="134">
        <v>45473</v>
      </c>
      <c r="N30" s="121"/>
      <c r="O30" s="121"/>
      <c r="P30" s="121"/>
      <c r="Q30" s="126" t="s">
        <v>1770</v>
      </c>
      <c r="R30" s="125">
        <v>2000000</v>
      </c>
      <c r="S30" s="125">
        <v>2000000</v>
      </c>
      <c r="T30" s="125">
        <v>2000000</v>
      </c>
      <c r="U30" s="121"/>
    </row>
    <row r="31" spans="1:21" s="28" customFormat="1" ht="54" x14ac:dyDescent="0.3">
      <c r="A31" s="121">
        <v>504787</v>
      </c>
      <c r="B31" s="121" t="s">
        <v>1212</v>
      </c>
      <c r="C31" s="121" t="s">
        <v>1192</v>
      </c>
      <c r="D31" s="121" t="s">
        <v>1213</v>
      </c>
      <c r="E31" s="121" t="s">
        <v>1214</v>
      </c>
      <c r="F31" s="121" t="s">
        <v>1166</v>
      </c>
      <c r="G31" s="121" t="s">
        <v>1215</v>
      </c>
      <c r="H31" s="121">
        <v>4600000000</v>
      </c>
      <c r="I31" s="121" t="s">
        <v>1116</v>
      </c>
      <c r="J31" s="121" t="s">
        <v>1216</v>
      </c>
      <c r="K31" s="120">
        <v>45108</v>
      </c>
      <c r="L31" s="121"/>
      <c r="M31" s="134">
        <v>45473</v>
      </c>
      <c r="N31" s="121"/>
      <c r="O31" s="121"/>
      <c r="P31" s="121"/>
      <c r="Q31" s="126" t="s">
        <v>1771</v>
      </c>
      <c r="R31" s="125">
        <v>28000000</v>
      </c>
      <c r="S31" s="125">
        <v>35000000</v>
      </c>
      <c r="T31" s="125">
        <v>38986000</v>
      </c>
      <c r="U31" s="126" t="s">
        <v>1217</v>
      </c>
    </row>
    <row r="32" spans="1:21" s="28" customFormat="1" ht="54" x14ac:dyDescent="0.3">
      <c r="A32" s="121">
        <v>504787</v>
      </c>
      <c r="B32" s="121" t="s">
        <v>1212</v>
      </c>
      <c r="C32" s="121" t="s">
        <v>1192</v>
      </c>
      <c r="D32" s="121" t="s">
        <v>1218</v>
      </c>
      <c r="E32" s="121" t="s">
        <v>1219</v>
      </c>
      <c r="F32" s="121" t="s">
        <v>1114</v>
      </c>
      <c r="G32" s="121" t="s">
        <v>1220</v>
      </c>
      <c r="H32" s="121">
        <v>4600000000</v>
      </c>
      <c r="I32" s="121" t="s">
        <v>1116</v>
      </c>
      <c r="J32" s="121" t="s">
        <v>1146</v>
      </c>
      <c r="K32" s="120">
        <v>45108</v>
      </c>
      <c r="L32" s="121"/>
      <c r="M32" s="134">
        <v>45473</v>
      </c>
      <c r="N32" s="121"/>
      <c r="O32" s="121"/>
      <c r="P32" s="121"/>
      <c r="Q32" s="126" t="s">
        <v>1771</v>
      </c>
      <c r="R32" s="125">
        <v>50000000</v>
      </c>
      <c r="S32" s="125">
        <v>50000000</v>
      </c>
      <c r="T32" s="125"/>
      <c r="U32" s="121"/>
    </row>
    <row r="33" spans="1:21" s="28" customFormat="1" ht="54" x14ac:dyDescent="0.3">
      <c r="A33" s="121">
        <v>504787</v>
      </c>
      <c r="B33" s="121" t="s">
        <v>1212</v>
      </c>
      <c r="C33" s="121" t="s">
        <v>1192</v>
      </c>
      <c r="D33" s="121" t="s">
        <v>1221</v>
      </c>
      <c r="E33" s="121" t="s">
        <v>1222</v>
      </c>
      <c r="F33" s="121" t="s">
        <v>1114</v>
      </c>
      <c r="G33" s="121" t="s">
        <v>1223</v>
      </c>
      <c r="H33" s="121">
        <v>4600000000</v>
      </c>
      <c r="I33" s="121"/>
      <c r="J33" s="121" t="s">
        <v>1117</v>
      </c>
      <c r="K33" s="120">
        <v>45108</v>
      </c>
      <c r="L33" s="121"/>
      <c r="M33" s="134">
        <v>45473</v>
      </c>
      <c r="N33" s="121"/>
      <c r="O33" s="121"/>
      <c r="P33" s="121"/>
      <c r="Q33" s="126" t="s">
        <v>1771</v>
      </c>
      <c r="R33" s="125">
        <v>7000000</v>
      </c>
      <c r="S33" s="125">
        <v>7000000</v>
      </c>
      <c r="T33" s="125">
        <v>7000000</v>
      </c>
      <c r="U33" s="121" t="s">
        <v>1224</v>
      </c>
    </row>
    <row r="34" spans="1:21" s="28" customFormat="1" ht="18" x14ac:dyDescent="0.3">
      <c r="A34" s="121">
        <v>403243</v>
      </c>
      <c r="B34" s="121" t="s">
        <v>1225</v>
      </c>
      <c r="C34" s="121" t="s">
        <v>1192</v>
      </c>
      <c r="D34" s="121" t="s">
        <v>1226</v>
      </c>
      <c r="E34" s="121" t="s">
        <v>1227</v>
      </c>
      <c r="F34" s="121" t="s">
        <v>1207</v>
      </c>
      <c r="G34" s="121" t="s">
        <v>1228</v>
      </c>
      <c r="H34" s="121">
        <v>4600000000</v>
      </c>
      <c r="I34" s="121" t="s">
        <v>1116</v>
      </c>
      <c r="J34" s="121" t="s">
        <v>1229</v>
      </c>
      <c r="K34" s="120">
        <v>45108</v>
      </c>
      <c r="L34" s="121"/>
      <c r="M34" s="134">
        <v>45473</v>
      </c>
      <c r="N34" s="121"/>
      <c r="O34" s="121"/>
      <c r="P34" s="121"/>
      <c r="Q34" s="126" t="s">
        <v>1772</v>
      </c>
      <c r="R34" s="125">
        <v>3125000</v>
      </c>
      <c r="S34" s="125">
        <v>0</v>
      </c>
      <c r="T34" s="125"/>
      <c r="U34" s="121"/>
    </row>
    <row r="35" spans="1:21" s="28" customFormat="1" ht="18" x14ac:dyDescent="0.3">
      <c r="A35" s="121">
        <v>403243</v>
      </c>
      <c r="B35" s="121" t="s">
        <v>1225</v>
      </c>
      <c r="C35" s="121" t="s">
        <v>1192</v>
      </c>
      <c r="D35" s="121" t="s">
        <v>1230</v>
      </c>
      <c r="E35" s="121" t="s">
        <v>1231</v>
      </c>
      <c r="F35" s="121" t="s">
        <v>1166</v>
      </c>
      <c r="G35" s="121" t="s">
        <v>1228</v>
      </c>
      <c r="H35" s="121">
        <v>4600000000</v>
      </c>
      <c r="I35" s="121" t="s">
        <v>1116</v>
      </c>
      <c r="J35" s="121" t="s">
        <v>1229</v>
      </c>
      <c r="K35" s="120">
        <v>45108</v>
      </c>
      <c r="L35" s="121"/>
      <c r="M35" s="134">
        <v>45291</v>
      </c>
      <c r="N35" s="121"/>
      <c r="O35" s="121"/>
      <c r="P35" s="121"/>
      <c r="Q35" s="126" t="s">
        <v>1772</v>
      </c>
      <c r="R35" s="125">
        <v>4500000</v>
      </c>
      <c r="S35" s="125">
        <v>0</v>
      </c>
      <c r="T35" s="125"/>
      <c r="U35" s="121"/>
    </row>
    <row r="36" spans="1:21" s="28" customFormat="1" ht="18" x14ac:dyDescent="0.3">
      <c r="A36" s="121">
        <v>403243</v>
      </c>
      <c r="B36" s="121" t="s">
        <v>1225</v>
      </c>
      <c r="C36" s="121" t="s">
        <v>1192</v>
      </c>
      <c r="D36" s="121" t="s">
        <v>1232</v>
      </c>
      <c r="E36" s="121" t="s">
        <v>1233</v>
      </c>
      <c r="F36" s="121" t="s">
        <v>1207</v>
      </c>
      <c r="G36" s="121" t="s">
        <v>1228</v>
      </c>
      <c r="H36" s="121">
        <v>4600000000</v>
      </c>
      <c r="I36" s="121" t="s">
        <v>1116</v>
      </c>
      <c r="J36" s="121" t="s">
        <v>1229</v>
      </c>
      <c r="K36" s="120">
        <v>45108</v>
      </c>
      <c r="L36" s="121"/>
      <c r="M36" s="134">
        <v>45291</v>
      </c>
      <c r="N36" s="121"/>
      <c r="O36" s="121"/>
      <c r="P36" s="121"/>
      <c r="Q36" s="126" t="s">
        <v>1772</v>
      </c>
      <c r="R36" s="125">
        <v>4120500</v>
      </c>
      <c r="S36" s="125">
        <v>0</v>
      </c>
      <c r="T36" s="125"/>
      <c r="U36" s="121"/>
    </row>
    <row r="37" spans="1:21" s="28" customFormat="1" ht="18" x14ac:dyDescent="0.3">
      <c r="A37" s="121">
        <v>403243</v>
      </c>
      <c r="B37" s="121" t="s">
        <v>1225</v>
      </c>
      <c r="C37" s="121" t="s">
        <v>1192</v>
      </c>
      <c r="D37" s="121" t="s">
        <v>1234</v>
      </c>
      <c r="E37" s="121" t="s">
        <v>1235</v>
      </c>
      <c r="F37" s="121" t="s">
        <v>1139</v>
      </c>
      <c r="G37" s="121" t="s">
        <v>1228</v>
      </c>
      <c r="H37" s="121">
        <v>4600000000</v>
      </c>
      <c r="I37" s="121" t="s">
        <v>1116</v>
      </c>
      <c r="J37" s="121" t="s">
        <v>1229</v>
      </c>
      <c r="K37" s="120">
        <v>45108</v>
      </c>
      <c r="L37" s="121"/>
      <c r="M37" s="134">
        <v>45473</v>
      </c>
      <c r="N37" s="121"/>
      <c r="O37" s="121"/>
      <c r="P37" s="121"/>
      <c r="Q37" s="126" t="s">
        <v>1772</v>
      </c>
      <c r="R37" s="125">
        <v>1550000</v>
      </c>
      <c r="S37" s="125">
        <v>2455350</v>
      </c>
      <c r="T37" s="125">
        <v>6534880</v>
      </c>
      <c r="U37" s="121"/>
    </row>
    <row r="38" spans="1:21" s="28" customFormat="1" ht="18" x14ac:dyDescent="0.3">
      <c r="A38" s="121">
        <v>403243</v>
      </c>
      <c r="B38" s="121" t="s">
        <v>1225</v>
      </c>
      <c r="C38" s="121" t="s">
        <v>1192</v>
      </c>
      <c r="D38" s="121" t="s">
        <v>1236</v>
      </c>
      <c r="E38" s="121" t="s">
        <v>1237</v>
      </c>
      <c r="F38" s="121" t="s">
        <v>1166</v>
      </c>
      <c r="G38" s="121" t="s">
        <v>1228</v>
      </c>
      <c r="H38" s="121">
        <v>4600000000</v>
      </c>
      <c r="I38" s="121" t="s">
        <v>1116</v>
      </c>
      <c r="J38" s="121" t="s">
        <v>1229</v>
      </c>
      <c r="K38" s="120">
        <v>45108</v>
      </c>
      <c r="L38" s="121"/>
      <c r="M38" s="134">
        <v>45382</v>
      </c>
      <c r="N38" s="121"/>
      <c r="O38" s="121"/>
      <c r="P38" s="121"/>
      <c r="Q38" s="126" t="s">
        <v>1772</v>
      </c>
      <c r="R38" s="125">
        <v>4100000</v>
      </c>
      <c r="S38" s="125">
        <v>5000000</v>
      </c>
      <c r="T38" s="125">
        <v>5330000</v>
      </c>
      <c r="U38" s="121"/>
    </row>
    <row r="39" spans="1:21" s="28" customFormat="1" ht="18" x14ac:dyDescent="0.3">
      <c r="A39" s="121">
        <v>403243</v>
      </c>
      <c r="B39" s="121" t="s">
        <v>1225</v>
      </c>
      <c r="C39" s="121" t="s">
        <v>1192</v>
      </c>
      <c r="D39" s="121" t="s">
        <v>1236</v>
      </c>
      <c r="E39" s="121" t="s">
        <v>1237</v>
      </c>
      <c r="F39" s="121" t="s">
        <v>1166</v>
      </c>
      <c r="G39" s="121" t="s">
        <v>1228</v>
      </c>
      <c r="H39" s="121">
        <v>4600000000</v>
      </c>
      <c r="I39" s="121" t="s">
        <v>1116</v>
      </c>
      <c r="J39" s="121" t="s">
        <v>1229</v>
      </c>
      <c r="K39" s="120">
        <v>45108</v>
      </c>
      <c r="L39" s="121"/>
      <c r="M39" s="134">
        <v>45382</v>
      </c>
      <c r="N39" s="121"/>
      <c r="O39" s="121"/>
      <c r="P39" s="121"/>
      <c r="Q39" s="126" t="s">
        <v>1772</v>
      </c>
      <c r="R39" s="125">
        <v>1450000</v>
      </c>
      <c r="S39" s="125">
        <v>3000000</v>
      </c>
      <c r="T39" s="125">
        <v>5000000</v>
      </c>
      <c r="U39" s="121"/>
    </row>
    <row r="40" spans="1:21" s="28" customFormat="1" ht="18" x14ac:dyDescent="0.3">
      <c r="A40" s="121">
        <v>403243</v>
      </c>
      <c r="B40" s="121" t="s">
        <v>1225</v>
      </c>
      <c r="C40" s="121" t="s">
        <v>1192</v>
      </c>
      <c r="D40" s="121" t="s">
        <v>1238</v>
      </c>
      <c r="E40" s="121" t="s">
        <v>1239</v>
      </c>
      <c r="F40" s="121" t="s">
        <v>1240</v>
      </c>
      <c r="G40" s="121" t="s">
        <v>1228</v>
      </c>
      <c r="H40" s="121">
        <v>4600000000</v>
      </c>
      <c r="I40" s="121" t="s">
        <v>1116</v>
      </c>
      <c r="J40" s="121" t="s">
        <v>1229</v>
      </c>
      <c r="K40" s="120">
        <v>45108</v>
      </c>
      <c r="L40" s="121"/>
      <c r="M40" s="134">
        <v>45291</v>
      </c>
      <c r="N40" s="121"/>
      <c r="O40" s="121"/>
      <c r="P40" s="121"/>
      <c r="Q40" s="126" t="s">
        <v>1772</v>
      </c>
      <c r="R40" s="125">
        <v>3731000</v>
      </c>
      <c r="S40" s="125">
        <v>0</v>
      </c>
      <c r="T40" s="125"/>
      <c r="U40" s="121"/>
    </row>
    <row r="41" spans="1:21" s="28" customFormat="1" ht="18" x14ac:dyDescent="0.3">
      <c r="A41" s="121">
        <v>403243</v>
      </c>
      <c r="B41" s="121" t="s">
        <v>1225</v>
      </c>
      <c r="C41" s="121" t="s">
        <v>1192</v>
      </c>
      <c r="D41" s="121" t="s">
        <v>1241</v>
      </c>
      <c r="E41" s="121" t="s">
        <v>1242</v>
      </c>
      <c r="F41" s="121" t="s">
        <v>1207</v>
      </c>
      <c r="G41" s="121" t="s">
        <v>1228</v>
      </c>
      <c r="H41" s="121">
        <v>4600000000</v>
      </c>
      <c r="I41" s="121" t="s">
        <v>1116</v>
      </c>
      <c r="J41" s="121" t="s">
        <v>1229</v>
      </c>
      <c r="K41" s="120">
        <v>45108</v>
      </c>
      <c r="L41" s="121"/>
      <c r="M41" s="134">
        <v>45473</v>
      </c>
      <c r="N41" s="121"/>
      <c r="O41" s="121"/>
      <c r="P41" s="121"/>
      <c r="Q41" s="126" t="s">
        <v>1772</v>
      </c>
      <c r="R41" s="125">
        <v>550000</v>
      </c>
      <c r="S41" s="125">
        <v>2000000</v>
      </c>
      <c r="T41" s="125">
        <v>5000000</v>
      </c>
      <c r="U41" s="121"/>
    </row>
    <row r="42" spans="1:21" s="29" customFormat="1" ht="18" x14ac:dyDescent="0.3">
      <c r="A42" s="121">
        <v>404327</v>
      </c>
      <c r="B42" s="127" t="s">
        <v>1243</v>
      </c>
      <c r="C42" s="121" t="s">
        <v>1136</v>
      </c>
      <c r="D42" s="121" t="s">
        <v>1244</v>
      </c>
      <c r="E42" s="121"/>
      <c r="F42" s="121"/>
      <c r="G42" s="121"/>
      <c r="H42" s="121">
        <v>6103000</v>
      </c>
      <c r="I42" s="121" t="s">
        <v>1159</v>
      </c>
      <c r="J42" s="121" t="s">
        <v>1117</v>
      </c>
      <c r="K42" s="120">
        <v>45108</v>
      </c>
      <c r="L42" s="121"/>
      <c r="M42" s="134">
        <v>45473</v>
      </c>
      <c r="N42" s="121"/>
      <c r="O42" s="121"/>
      <c r="P42" s="121"/>
      <c r="Q42" s="126"/>
      <c r="R42" s="125">
        <v>2000000</v>
      </c>
      <c r="S42" s="125"/>
      <c r="T42" s="125"/>
      <c r="U42" s="121" t="s">
        <v>1245</v>
      </c>
    </row>
    <row r="43" spans="1:21" ht="18" x14ac:dyDescent="0.3">
      <c r="A43" s="121">
        <v>404392</v>
      </c>
      <c r="B43" s="121" t="s">
        <v>1246</v>
      </c>
      <c r="C43" s="121" t="s">
        <v>1192</v>
      </c>
      <c r="D43" s="121" t="s">
        <v>1247</v>
      </c>
      <c r="E43" s="121" t="s">
        <v>1248</v>
      </c>
      <c r="F43" s="121" t="s">
        <v>1207</v>
      </c>
      <c r="G43" s="121" t="s">
        <v>1249</v>
      </c>
      <c r="H43" s="121">
        <v>4600000000</v>
      </c>
      <c r="I43" s="121" t="s">
        <v>1116</v>
      </c>
      <c r="J43" s="121" t="s">
        <v>1229</v>
      </c>
      <c r="K43" s="120">
        <v>45108</v>
      </c>
      <c r="L43" s="121"/>
      <c r="M43" s="134">
        <v>45473</v>
      </c>
      <c r="N43" s="121"/>
      <c r="O43" s="121"/>
      <c r="P43" s="121"/>
      <c r="Q43" s="126"/>
      <c r="R43" s="125">
        <v>700000</v>
      </c>
      <c r="S43" s="125">
        <v>0</v>
      </c>
      <c r="T43" s="125">
        <v>0</v>
      </c>
      <c r="U43" s="121"/>
    </row>
    <row r="44" spans="1:21" ht="54" x14ac:dyDescent="0.3">
      <c r="A44" s="121">
        <v>504125</v>
      </c>
      <c r="B44" s="121" t="s">
        <v>1191</v>
      </c>
      <c r="C44" s="121" t="s">
        <v>1192</v>
      </c>
      <c r="D44" s="121" t="s">
        <v>1250</v>
      </c>
      <c r="E44" s="121" t="s">
        <v>1251</v>
      </c>
      <c r="F44" s="121" t="s">
        <v>1252</v>
      </c>
      <c r="G44" s="121" t="s">
        <v>1203</v>
      </c>
      <c r="H44" s="121">
        <v>4600000000</v>
      </c>
      <c r="I44" s="121" t="s">
        <v>1116</v>
      </c>
      <c r="J44" s="121" t="s">
        <v>1229</v>
      </c>
      <c r="K44" s="120">
        <v>45108</v>
      </c>
      <c r="L44" s="121"/>
      <c r="M44" s="134">
        <v>45473</v>
      </c>
      <c r="N44" s="121"/>
      <c r="O44" s="121"/>
      <c r="P44" s="121"/>
      <c r="Q44" s="126" t="s">
        <v>1770</v>
      </c>
      <c r="R44" s="125">
        <v>6000000</v>
      </c>
      <c r="S44" s="125">
        <v>12000000</v>
      </c>
      <c r="T44" s="125">
        <v>12054979.34</v>
      </c>
      <c r="U44" s="121"/>
    </row>
    <row r="45" spans="1:21" ht="54" x14ac:dyDescent="0.3">
      <c r="A45" s="121">
        <v>504125</v>
      </c>
      <c r="B45" s="121" t="s">
        <v>1191</v>
      </c>
      <c r="C45" s="121" t="s">
        <v>1192</v>
      </c>
      <c r="D45" s="121" t="s">
        <v>1253</v>
      </c>
      <c r="E45" s="121" t="s">
        <v>1254</v>
      </c>
      <c r="F45" s="121" t="s">
        <v>1166</v>
      </c>
      <c r="G45" s="121" t="s">
        <v>1203</v>
      </c>
      <c r="H45" s="121">
        <v>4600000000</v>
      </c>
      <c r="I45" s="121" t="s">
        <v>1116</v>
      </c>
      <c r="J45" s="121" t="s">
        <v>1229</v>
      </c>
      <c r="K45" s="120">
        <v>45108</v>
      </c>
      <c r="L45" s="121"/>
      <c r="M45" s="134">
        <v>45473</v>
      </c>
      <c r="N45" s="121"/>
      <c r="O45" s="121"/>
      <c r="P45" s="121"/>
      <c r="Q45" s="126" t="s">
        <v>1770</v>
      </c>
      <c r="R45" s="125">
        <v>7000000</v>
      </c>
      <c r="S45" s="125">
        <v>3091846</v>
      </c>
      <c r="T45" s="125">
        <v>3277356.7600000002</v>
      </c>
      <c r="U45" s="121"/>
    </row>
    <row r="46" spans="1:21" ht="54" x14ac:dyDescent="0.3">
      <c r="A46" s="121">
        <v>504125</v>
      </c>
      <c r="B46" s="121" t="s">
        <v>1191</v>
      </c>
      <c r="C46" s="121" t="s">
        <v>1192</v>
      </c>
      <c r="D46" s="121" t="s">
        <v>1255</v>
      </c>
      <c r="E46" s="121" t="s">
        <v>1256</v>
      </c>
      <c r="F46" s="121" t="s">
        <v>1166</v>
      </c>
      <c r="G46" s="121" t="s">
        <v>1203</v>
      </c>
      <c r="H46" s="121">
        <v>4600000000</v>
      </c>
      <c r="I46" s="121" t="s">
        <v>1116</v>
      </c>
      <c r="J46" s="121" t="s">
        <v>1229</v>
      </c>
      <c r="K46" s="120">
        <v>45108</v>
      </c>
      <c r="L46" s="121"/>
      <c r="M46" s="134">
        <v>45473</v>
      </c>
      <c r="N46" s="121"/>
      <c r="O46" s="121"/>
      <c r="P46" s="121"/>
      <c r="Q46" s="126" t="s">
        <v>1770</v>
      </c>
      <c r="R46" s="125">
        <v>1500000</v>
      </c>
      <c r="S46" s="125">
        <v>0</v>
      </c>
      <c r="T46" s="125"/>
      <c r="U46" s="121"/>
    </row>
    <row r="47" spans="1:21" ht="54" x14ac:dyDescent="0.3">
      <c r="A47" s="121">
        <v>504125</v>
      </c>
      <c r="B47" s="121" t="s">
        <v>1191</v>
      </c>
      <c r="C47" s="121" t="s">
        <v>1192</v>
      </c>
      <c r="D47" s="121" t="s">
        <v>1257</v>
      </c>
      <c r="E47" s="121" t="s">
        <v>1258</v>
      </c>
      <c r="F47" s="121" t="s">
        <v>1166</v>
      </c>
      <c r="G47" s="121" t="s">
        <v>1203</v>
      </c>
      <c r="H47" s="121">
        <v>4600000000</v>
      </c>
      <c r="I47" s="121" t="s">
        <v>1116</v>
      </c>
      <c r="J47" s="121" t="s">
        <v>1229</v>
      </c>
      <c r="K47" s="120">
        <v>45108</v>
      </c>
      <c r="L47" s="121"/>
      <c r="M47" s="134">
        <v>45473</v>
      </c>
      <c r="N47" s="121"/>
      <c r="O47" s="121"/>
      <c r="P47" s="121"/>
      <c r="Q47" s="126" t="s">
        <v>1770</v>
      </c>
      <c r="R47" s="125">
        <v>1700000</v>
      </c>
      <c r="S47" s="125">
        <v>0</v>
      </c>
      <c r="T47" s="125"/>
      <c r="U47" s="121"/>
    </row>
    <row r="48" spans="1:21" ht="54" x14ac:dyDescent="0.3">
      <c r="A48" s="121">
        <v>504125</v>
      </c>
      <c r="B48" s="121" t="s">
        <v>1191</v>
      </c>
      <c r="C48" s="121" t="s">
        <v>1192</v>
      </c>
      <c r="D48" s="121" t="s">
        <v>1259</v>
      </c>
      <c r="E48" s="121" t="s">
        <v>1260</v>
      </c>
      <c r="F48" s="121" t="s">
        <v>1166</v>
      </c>
      <c r="G48" s="121" t="s">
        <v>1203</v>
      </c>
      <c r="H48" s="121">
        <v>4600000000</v>
      </c>
      <c r="I48" s="121" t="s">
        <v>1116</v>
      </c>
      <c r="J48" s="121" t="s">
        <v>1229</v>
      </c>
      <c r="K48" s="120">
        <v>45108</v>
      </c>
      <c r="L48" s="121"/>
      <c r="M48" s="134">
        <v>45473</v>
      </c>
      <c r="N48" s="121"/>
      <c r="O48" s="121"/>
      <c r="P48" s="121"/>
      <c r="Q48" s="126" t="s">
        <v>1770</v>
      </c>
      <c r="R48" s="125">
        <v>7700000</v>
      </c>
      <c r="S48" s="125">
        <v>8000000</v>
      </c>
      <c r="T48" s="125">
        <v>8480000</v>
      </c>
      <c r="U48" s="121"/>
    </row>
    <row r="49" spans="1:21" ht="54" x14ac:dyDescent="0.3">
      <c r="A49" s="121">
        <v>504125</v>
      </c>
      <c r="B49" s="121" t="s">
        <v>1191</v>
      </c>
      <c r="C49" s="121" t="s">
        <v>1192</v>
      </c>
      <c r="D49" s="121" t="s">
        <v>1261</v>
      </c>
      <c r="E49" s="121" t="s">
        <v>1262</v>
      </c>
      <c r="F49" s="121" t="s">
        <v>1252</v>
      </c>
      <c r="G49" s="121" t="s">
        <v>1203</v>
      </c>
      <c r="H49" s="121">
        <v>4600000000</v>
      </c>
      <c r="I49" s="121" t="s">
        <v>1116</v>
      </c>
      <c r="J49" s="121" t="s">
        <v>1229</v>
      </c>
      <c r="K49" s="120">
        <v>45108</v>
      </c>
      <c r="L49" s="121"/>
      <c r="M49" s="134">
        <v>45473</v>
      </c>
      <c r="N49" s="121"/>
      <c r="O49" s="121"/>
      <c r="P49" s="121"/>
      <c r="Q49" s="126" t="s">
        <v>1770</v>
      </c>
      <c r="R49" s="125">
        <v>1000000</v>
      </c>
      <c r="S49" s="125">
        <v>0</v>
      </c>
      <c r="T49" s="125"/>
      <c r="U49" s="121"/>
    </row>
    <row r="50" spans="1:21" ht="54" x14ac:dyDescent="0.3">
      <c r="A50" s="121">
        <v>504125</v>
      </c>
      <c r="B50" s="121" t="s">
        <v>1191</v>
      </c>
      <c r="C50" s="121" t="s">
        <v>1192</v>
      </c>
      <c r="D50" s="121" t="s">
        <v>1263</v>
      </c>
      <c r="E50" s="121" t="s">
        <v>1264</v>
      </c>
      <c r="F50" s="121" t="s">
        <v>1166</v>
      </c>
      <c r="G50" s="121" t="s">
        <v>1203</v>
      </c>
      <c r="H50" s="121">
        <v>4600000000</v>
      </c>
      <c r="I50" s="121" t="s">
        <v>1116</v>
      </c>
      <c r="J50" s="121" t="s">
        <v>1229</v>
      </c>
      <c r="K50" s="120">
        <v>45108</v>
      </c>
      <c r="L50" s="121"/>
      <c r="M50" s="134">
        <v>45473</v>
      </c>
      <c r="N50" s="121"/>
      <c r="O50" s="121"/>
      <c r="P50" s="121"/>
      <c r="Q50" s="126" t="s">
        <v>1770</v>
      </c>
      <c r="R50" s="125">
        <v>1500000</v>
      </c>
      <c r="S50" s="125">
        <v>5000000</v>
      </c>
      <c r="T50" s="125">
        <v>5300000</v>
      </c>
      <c r="U50" s="121"/>
    </row>
    <row r="51" spans="1:21" ht="54" x14ac:dyDescent="0.3">
      <c r="A51" s="121">
        <v>504125</v>
      </c>
      <c r="B51" s="121" t="s">
        <v>1191</v>
      </c>
      <c r="C51" s="121" t="s">
        <v>1192</v>
      </c>
      <c r="D51" s="121" t="s">
        <v>1265</v>
      </c>
      <c r="E51" s="121" t="s">
        <v>1266</v>
      </c>
      <c r="F51" s="121" t="s">
        <v>1166</v>
      </c>
      <c r="G51" s="121" t="s">
        <v>1203</v>
      </c>
      <c r="H51" s="121">
        <v>4600000000</v>
      </c>
      <c r="I51" s="121" t="s">
        <v>1116</v>
      </c>
      <c r="J51" s="121" t="s">
        <v>1229</v>
      </c>
      <c r="K51" s="120">
        <v>45108</v>
      </c>
      <c r="L51" s="121"/>
      <c r="M51" s="134">
        <v>45473</v>
      </c>
      <c r="N51" s="121"/>
      <c r="O51" s="121"/>
      <c r="P51" s="121"/>
      <c r="Q51" s="126" t="s">
        <v>1770</v>
      </c>
      <c r="R51" s="125">
        <v>7000000</v>
      </c>
      <c r="S51" s="125">
        <v>13000000</v>
      </c>
      <c r="T51" s="125">
        <v>13780000</v>
      </c>
      <c r="U51" s="121"/>
    </row>
    <row r="52" spans="1:21" ht="54" x14ac:dyDescent="0.3">
      <c r="A52" s="121">
        <v>504125</v>
      </c>
      <c r="B52" s="121" t="s">
        <v>1191</v>
      </c>
      <c r="C52" s="121" t="s">
        <v>1192</v>
      </c>
      <c r="D52" s="121" t="s">
        <v>1267</v>
      </c>
      <c r="E52" s="121" t="s">
        <v>1268</v>
      </c>
      <c r="F52" s="121" t="s">
        <v>1166</v>
      </c>
      <c r="G52" s="121" t="s">
        <v>1269</v>
      </c>
      <c r="H52" s="121">
        <v>4600000000</v>
      </c>
      <c r="I52" s="121" t="s">
        <v>1116</v>
      </c>
      <c r="J52" s="121" t="s">
        <v>1229</v>
      </c>
      <c r="K52" s="120">
        <v>45108</v>
      </c>
      <c r="L52" s="121"/>
      <c r="M52" s="134">
        <v>45473</v>
      </c>
      <c r="N52" s="121"/>
      <c r="O52" s="121"/>
      <c r="P52" s="121"/>
      <c r="Q52" s="126" t="s">
        <v>1770</v>
      </c>
      <c r="R52" s="125">
        <v>5000000</v>
      </c>
      <c r="S52" s="125">
        <v>10000000</v>
      </c>
      <c r="T52" s="125">
        <v>10600000</v>
      </c>
      <c r="U52" s="121"/>
    </row>
    <row r="53" spans="1:21" ht="54" x14ac:dyDescent="0.3">
      <c r="A53" s="121">
        <v>504202</v>
      </c>
      <c r="B53" s="121" t="s">
        <v>1270</v>
      </c>
      <c r="C53" s="121" t="s">
        <v>1192</v>
      </c>
      <c r="D53" s="121" t="s">
        <v>1271</v>
      </c>
      <c r="E53" s="121" t="s">
        <v>1272</v>
      </c>
      <c r="F53" s="121" t="s">
        <v>1114</v>
      </c>
      <c r="G53" s="121" t="s">
        <v>1273</v>
      </c>
      <c r="H53" s="121">
        <v>4600000000</v>
      </c>
      <c r="I53" s="121" t="s">
        <v>1116</v>
      </c>
      <c r="J53" s="121" t="s">
        <v>1229</v>
      </c>
      <c r="K53" s="120">
        <v>45108</v>
      </c>
      <c r="L53" s="121"/>
      <c r="M53" s="134">
        <v>45473</v>
      </c>
      <c r="N53" s="121"/>
      <c r="O53" s="121"/>
      <c r="P53" s="121"/>
      <c r="Q53" s="126" t="s">
        <v>1770</v>
      </c>
      <c r="R53" s="125">
        <v>22000000</v>
      </c>
      <c r="S53" s="125">
        <v>16244601</v>
      </c>
      <c r="T53" s="125">
        <v>10000000</v>
      </c>
      <c r="U53" s="121"/>
    </row>
    <row r="54" spans="1:21" ht="54" x14ac:dyDescent="0.3">
      <c r="A54" s="121">
        <v>504202</v>
      </c>
      <c r="B54" s="121" t="s">
        <v>1270</v>
      </c>
      <c r="C54" s="121" t="s">
        <v>1192</v>
      </c>
      <c r="D54" s="121" t="s">
        <v>1274</v>
      </c>
      <c r="E54" s="121" t="s">
        <v>1275</v>
      </c>
      <c r="F54" s="121" t="s">
        <v>1240</v>
      </c>
      <c r="G54" s="121" t="s">
        <v>1276</v>
      </c>
      <c r="H54" s="121">
        <v>4600000000</v>
      </c>
      <c r="I54" s="121" t="s">
        <v>1116</v>
      </c>
      <c r="J54" s="121" t="s">
        <v>1229</v>
      </c>
      <c r="K54" s="120">
        <v>45108</v>
      </c>
      <c r="L54" s="121"/>
      <c r="M54" s="134">
        <v>45473</v>
      </c>
      <c r="N54" s="121"/>
      <c r="O54" s="121"/>
      <c r="P54" s="121"/>
      <c r="Q54" s="126" t="s">
        <v>1770</v>
      </c>
      <c r="R54" s="125">
        <v>3000000</v>
      </c>
      <c r="S54" s="125">
        <v>33593563</v>
      </c>
      <c r="T54" s="125">
        <v>26406437</v>
      </c>
      <c r="U54" s="121"/>
    </row>
    <row r="55" spans="1:21" ht="54" x14ac:dyDescent="0.3">
      <c r="A55" s="121">
        <v>504202</v>
      </c>
      <c r="B55" s="121" t="s">
        <v>1270</v>
      </c>
      <c r="C55" s="121" t="s">
        <v>1192</v>
      </c>
      <c r="D55" s="121" t="s">
        <v>1277</v>
      </c>
      <c r="E55" s="121" t="s">
        <v>1278</v>
      </c>
      <c r="F55" s="121" t="s">
        <v>1252</v>
      </c>
      <c r="G55" s="121" t="s">
        <v>1273</v>
      </c>
      <c r="H55" s="121">
        <v>4600000000</v>
      </c>
      <c r="I55" s="121" t="s">
        <v>1116</v>
      </c>
      <c r="J55" s="121" t="s">
        <v>1229</v>
      </c>
      <c r="K55" s="120">
        <v>45108</v>
      </c>
      <c r="L55" s="121"/>
      <c r="M55" s="134">
        <v>45473</v>
      </c>
      <c r="N55" s="121"/>
      <c r="O55" s="121"/>
      <c r="P55" s="121"/>
      <c r="Q55" s="126" t="s">
        <v>1770</v>
      </c>
      <c r="R55" s="125">
        <v>15300000</v>
      </c>
      <c r="S55" s="125">
        <v>0</v>
      </c>
      <c r="T55" s="125">
        <v>3000000</v>
      </c>
      <c r="U55" s="121"/>
    </row>
    <row r="56" spans="1:21" ht="54" x14ac:dyDescent="0.3">
      <c r="A56" s="121">
        <v>504202</v>
      </c>
      <c r="B56" s="121" t="s">
        <v>1270</v>
      </c>
      <c r="C56" s="121" t="s">
        <v>1192</v>
      </c>
      <c r="D56" s="121" t="s">
        <v>1279</v>
      </c>
      <c r="E56" s="121" t="s">
        <v>1280</v>
      </c>
      <c r="F56" s="121" t="s">
        <v>1252</v>
      </c>
      <c r="G56" s="121" t="s">
        <v>1273</v>
      </c>
      <c r="H56" s="121">
        <v>4600000000</v>
      </c>
      <c r="I56" s="121" t="s">
        <v>1116</v>
      </c>
      <c r="J56" s="121" t="s">
        <v>1229</v>
      </c>
      <c r="K56" s="120">
        <v>45108</v>
      </c>
      <c r="L56" s="121"/>
      <c r="M56" s="134">
        <v>45473</v>
      </c>
      <c r="N56" s="121"/>
      <c r="O56" s="121"/>
      <c r="P56" s="121"/>
      <c r="Q56" s="126" t="s">
        <v>1770</v>
      </c>
      <c r="R56" s="125">
        <v>0</v>
      </c>
      <c r="S56" s="125">
        <v>10000000</v>
      </c>
      <c r="T56" s="125">
        <v>25000000</v>
      </c>
      <c r="U56" s="121"/>
    </row>
    <row r="57" spans="1:21" ht="54" x14ac:dyDescent="0.3">
      <c r="A57" s="121">
        <v>504202</v>
      </c>
      <c r="B57" s="121" t="s">
        <v>1270</v>
      </c>
      <c r="C57" s="121" t="s">
        <v>1192</v>
      </c>
      <c r="D57" s="121" t="s">
        <v>1281</v>
      </c>
      <c r="E57" s="121" t="s">
        <v>1282</v>
      </c>
      <c r="F57" s="121" t="s">
        <v>1114</v>
      </c>
      <c r="G57" s="121" t="s">
        <v>1276</v>
      </c>
      <c r="H57" s="121">
        <v>4600000000</v>
      </c>
      <c r="I57" s="121" t="s">
        <v>1116</v>
      </c>
      <c r="J57" s="121" t="s">
        <v>1229</v>
      </c>
      <c r="K57" s="120">
        <v>45108</v>
      </c>
      <c r="L57" s="121"/>
      <c r="M57" s="134">
        <v>45473</v>
      </c>
      <c r="N57" s="121"/>
      <c r="O57" s="121"/>
      <c r="P57" s="121"/>
      <c r="Q57" s="126" t="s">
        <v>1770</v>
      </c>
      <c r="R57" s="125">
        <v>65477640</v>
      </c>
      <c r="S57" s="125">
        <v>65339400</v>
      </c>
      <c r="T57" s="125">
        <v>37182960</v>
      </c>
      <c r="U57" s="121"/>
    </row>
    <row r="58" spans="1:21" ht="54" x14ac:dyDescent="0.3">
      <c r="A58" s="121">
        <v>504787</v>
      </c>
      <c r="B58" s="121" t="s">
        <v>1212</v>
      </c>
      <c r="C58" s="121" t="s">
        <v>1192</v>
      </c>
      <c r="D58" s="121" t="s">
        <v>1283</v>
      </c>
      <c r="E58" s="121" t="s">
        <v>1284</v>
      </c>
      <c r="F58" s="121" t="s">
        <v>1114</v>
      </c>
      <c r="G58" s="121" t="s">
        <v>1220</v>
      </c>
      <c r="H58" s="121">
        <v>4600000000</v>
      </c>
      <c r="I58" s="121" t="s">
        <v>1116</v>
      </c>
      <c r="J58" s="121" t="s">
        <v>1229</v>
      </c>
      <c r="K58" s="120">
        <v>45108</v>
      </c>
      <c r="L58" s="121"/>
      <c r="M58" s="134">
        <v>45473</v>
      </c>
      <c r="N58" s="121"/>
      <c r="O58" s="121"/>
      <c r="P58" s="121"/>
      <c r="Q58" s="126" t="s">
        <v>1771</v>
      </c>
      <c r="R58" s="125">
        <v>11064500</v>
      </c>
      <c r="S58" s="125">
        <v>14000000</v>
      </c>
      <c r="T58" s="125">
        <v>15000000</v>
      </c>
      <c r="U58" s="121"/>
    </row>
    <row r="59" spans="1:21" ht="54" x14ac:dyDescent="0.3">
      <c r="A59" s="121">
        <v>504787</v>
      </c>
      <c r="B59" s="121" t="s">
        <v>1212</v>
      </c>
      <c r="C59" s="121" t="s">
        <v>1192</v>
      </c>
      <c r="D59" s="121" t="s">
        <v>1285</v>
      </c>
      <c r="E59" s="121" t="s">
        <v>1286</v>
      </c>
      <c r="F59" s="121" t="s">
        <v>1207</v>
      </c>
      <c r="G59" s="121" t="s">
        <v>1287</v>
      </c>
      <c r="H59" s="121">
        <v>4600000000</v>
      </c>
      <c r="I59" s="121" t="s">
        <v>1116</v>
      </c>
      <c r="J59" s="121" t="s">
        <v>1229</v>
      </c>
      <c r="K59" s="120">
        <v>45108</v>
      </c>
      <c r="L59" s="121"/>
      <c r="M59" s="134">
        <v>45473</v>
      </c>
      <c r="N59" s="121"/>
      <c r="O59" s="121"/>
      <c r="P59" s="121"/>
      <c r="Q59" s="126" t="s">
        <v>1771</v>
      </c>
      <c r="R59" s="125">
        <v>15000000</v>
      </c>
      <c r="S59" s="125">
        <v>12383235</v>
      </c>
      <c r="T59" s="125">
        <v>21753423</v>
      </c>
      <c r="U59" s="121"/>
    </row>
    <row r="60" spans="1:21" ht="54" x14ac:dyDescent="0.3">
      <c r="A60" s="121">
        <v>504787</v>
      </c>
      <c r="B60" s="121" t="s">
        <v>1212</v>
      </c>
      <c r="C60" s="121" t="s">
        <v>1192</v>
      </c>
      <c r="D60" s="121" t="s">
        <v>1288</v>
      </c>
      <c r="E60" s="121" t="s">
        <v>1289</v>
      </c>
      <c r="F60" s="121" t="s">
        <v>1166</v>
      </c>
      <c r="G60" s="121" t="s">
        <v>1290</v>
      </c>
      <c r="H60" s="121">
        <v>4600000000</v>
      </c>
      <c r="I60" s="121" t="s">
        <v>1116</v>
      </c>
      <c r="J60" s="121" t="s">
        <v>1229</v>
      </c>
      <c r="K60" s="120">
        <v>45108</v>
      </c>
      <c r="L60" s="121"/>
      <c r="M60" s="134">
        <v>45473</v>
      </c>
      <c r="N60" s="121"/>
      <c r="O60" s="121"/>
      <c r="P60" s="121"/>
      <c r="Q60" s="126" t="s">
        <v>1771</v>
      </c>
      <c r="R60" s="125">
        <v>22860000</v>
      </c>
      <c r="S60" s="125">
        <v>12780000</v>
      </c>
      <c r="T60" s="125">
        <v>22360000</v>
      </c>
      <c r="U60" s="121"/>
    </row>
    <row r="61" spans="1:21" ht="18" x14ac:dyDescent="0.3">
      <c r="A61" s="121">
        <v>604560</v>
      </c>
      <c r="B61" s="121" t="s">
        <v>1291</v>
      </c>
      <c r="C61" s="121" t="s">
        <v>1192</v>
      </c>
      <c r="D61" s="121" t="s">
        <v>1292</v>
      </c>
      <c r="E61" s="121" t="s">
        <v>1293</v>
      </c>
      <c r="F61" s="121" t="s">
        <v>1252</v>
      </c>
      <c r="G61" s="121" t="s">
        <v>1223</v>
      </c>
      <c r="H61" s="121">
        <v>4600000000</v>
      </c>
      <c r="I61" s="121" t="s">
        <v>1116</v>
      </c>
      <c r="J61" s="121" t="s">
        <v>1229</v>
      </c>
      <c r="K61" s="120">
        <v>45108</v>
      </c>
      <c r="L61" s="121"/>
      <c r="M61" s="134">
        <v>45473</v>
      </c>
      <c r="N61" s="121"/>
      <c r="O61" s="121"/>
      <c r="P61" s="121"/>
      <c r="Q61" s="126"/>
      <c r="R61" s="125">
        <v>10000000</v>
      </c>
      <c r="S61" s="125">
        <v>3138748</v>
      </c>
      <c r="T61" s="125">
        <v>0</v>
      </c>
      <c r="U61" s="121"/>
    </row>
    <row r="62" spans="1:21" ht="54" x14ac:dyDescent="0.3">
      <c r="A62" s="121">
        <v>704062</v>
      </c>
      <c r="B62" s="121" t="s">
        <v>1142</v>
      </c>
      <c r="C62" s="121" t="s">
        <v>1192</v>
      </c>
      <c r="D62" s="121" t="s">
        <v>1294</v>
      </c>
      <c r="E62" s="121" t="s">
        <v>1295</v>
      </c>
      <c r="F62" s="121" t="s">
        <v>1166</v>
      </c>
      <c r="G62" s="121" t="s">
        <v>1173</v>
      </c>
      <c r="H62" s="121">
        <v>4600000000</v>
      </c>
      <c r="I62" s="121" t="s">
        <v>1116</v>
      </c>
      <c r="J62" s="121" t="s">
        <v>1229</v>
      </c>
      <c r="K62" s="120">
        <v>45108</v>
      </c>
      <c r="L62" s="121"/>
      <c r="M62" s="134">
        <v>45473</v>
      </c>
      <c r="N62" s="121"/>
      <c r="O62" s="121"/>
      <c r="P62" s="121"/>
      <c r="Q62" s="126" t="s">
        <v>1769</v>
      </c>
      <c r="R62" s="125">
        <v>9000000</v>
      </c>
      <c r="S62" s="125">
        <v>8967852</v>
      </c>
      <c r="T62" s="125">
        <v>14318523.9</v>
      </c>
      <c r="U62" s="121"/>
    </row>
    <row r="63" spans="1:21" ht="54" x14ac:dyDescent="0.3">
      <c r="A63" s="121">
        <v>504202</v>
      </c>
      <c r="B63" s="121" t="s">
        <v>1270</v>
      </c>
      <c r="C63" s="121" t="s">
        <v>1192</v>
      </c>
      <c r="D63" s="121" t="s">
        <v>1296</v>
      </c>
      <c r="E63" s="121"/>
      <c r="F63" s="121" t="s">
        <v>1114</v>
      </c>
      <c r="G63" s="121" t="s">
        <v>1273</v>
      </c>
      <c r="H63" s="121">
        <v>4600000000</v>
      </c>
      <c r="I63" s="121" t="s">
        <v>1116</v>
      </c>
      <c r="J63" s="121" t="s">
        <v>1117</v>
      </c>
      <c r="K63" s="120">
        <v>45108</v>
      </c>
      <c r="L63" s="121"/>
      <c r="M63" s="134">
        <v>45473</v>
      </c>
      <c r="N63" s="121"/>
      <c r="O63" s="121"/>
      <c r="P63" s="121"/>
      <c r="Q63" s="126" t="s">
        <v>1770</v>
      </c>
      <c r="R63" s="125">
        <v>15000000</v>
      </c>
      <c r="S63" s="125"/>
      <c r="T63" s="125"/>
      <c r="U63" s="121"/>
    </row>
    <row r="64" spans="1:21" ht="36" x14ac:dyDescent="0.3">
      <c r="A64" s="121">
        <v>604241</v>
      </c>
      <c r="B64" s="121" t="s">
        <v>1297</v>
      </c>
      <c r="C64" s="121" t="s">
        <v>1298</v>
      </c>
      <c r="D64" s="121" t="s">
        <v>1299</v>
      </c>
      <c r="E64" s="121" t="s">
        <v>1300</v>
      </c>
      <c r="F64" s="121" t="s">
        <v>1252</v>
      </c>
      <c r="G64" s="121" t="s">
        <v>1301</v>
      </c>
      <c r="H64" s="121">
        <v>4600000000</v>
      </c>
      <c r="I64" s="121" t="s">
        <v>1116</v>
      </c>
      <c r="J64" s="121" t="s">
        <v>1302</v>
      </c>
      <c r="K64" s="120">
        <v>45108</v>
      </c>
      <c r="L64" s="121"/>
      <c r="M64" s="134">
        <v>45473</v>
      </c>
      <c r="N64" s="121"/>
      <c r="O64" s="121"/>
      <c r="P64" s="121"/>
      <c r="Q64" s="126" t="s">
        <v>1773</v>
      </c>
      <c r="R64" s="125">
        <v>5606000</v>
      </c>
      <c r="S64" s="125">
        <v>0</v>
      </c>
      <c r="T64" s="125">
        <v>0</v>
      </c>
      <c r="U64" s="121" t="s">
        <v>1303</v>
      </c>
    </row>
    <row r="65" spans="1:21" ht="54" x14ac:dyDescent="0.3">
      <c r="A65" s="121">
        <v>604241</v>
      </c>
      <c r="B65" s="121" t="s">
        <v>1297</v>
      </c>
      <c r="C65" s="121" t="s">
        <v>1298</v>
      </c>
      <c r="D65" s="121" t="s">
        <v>1304</v>
      </c>
      <c r="E65" s="121" t="s">
        <v>1305</v>
      </c>
      <c r="F65" s="121" t="s">
        <v>1139</v>
      </c>
      <c r="G65" s="121" t="s">
        <v>1306</v>
      </c>
      <c r="H65" s="121">
        <v>4600000000</v>
      </c>
      <c r="I65" s="121" t="s">
        <v>1116</v>
      </c>
      <c r="J65" s="121" t="s">
        <v>1302</v>
      </c>
      <c r="K65" s="120">
        <v>45108</v>
      </c>
      <c r="L65" s="121"/>
      <c r="M65" s="134">
        <v>45473</v>
      </c>
      <c r="N65" s="121"/>
      <c r="O65" s="121"/>
      <c r="P65" s="121"/>
      <c r="Q65" s="126" t="s">
        <v>1776</v>
      </c>
      <c r="R65" s="125">
        <v>8600000</v>
      </c>
      <c r="S65" s="125">
        <v>7500000</v>
      </c>
      <c r="T65" s="125">
        <v>8000000</v>
      </c>
      <c r="U65" s="121" t="s">
        <v>1303</v>
      </c>
    </row>
    <row r="66" spans="1:21" ht="54" x14ac:dyDescent="0.3">
      <c r="A66" s="121">
        <v>604241</v>
      </c>
      <c r="B66" s="121" t="s">
        <v>1297</v>
      </c>
      <c r="C66" s="121" t="s">
        <v>1298</v>
      </c>
      <c r="D66" s="121" t="s">
        <v>1307</v>
      </c>
      <c r="E66" s="121" t="s">
        <v>1308</v>
      </c>
      <c r="F66" s="121" t="s">
        <v>1139</v>
      </c>
      <c r="G66" s="121" t="s">
        <v>1309</v>
      </c>
      <c r="H66" s="121">
        <v>4600000000</v>
      </c>
      <c r="I66" s="121" t="s">
        <v>1116</v>
      </c>
      <c r="J66" s="121" t="s">
        <v>1302</v>
      </c>
      <c r="K66" s="120">
        <v>45108</v>
      </c>
      <c r="L66" s="121"/>
      <c r="M66" s="134">
        <v>45473</v>
      </c>
      <c r="N66" s="121"/>
      <c r="O66" s="121"/>
      <c r="P66" s="121"/>
      <c r="Q66" s="126" t="s">
        <v>1776</v>
      </c>
      <c r="R66" s="125">
        <v>7000000</v>
      </c>
      <c r="S66" s="125">
        <v>7500000</v>
      </c>
      <c r="T66" s="125">
        <v>8000000</v>
      </c>
      <c r="U66" s="121" t="s">
        <v>1303</v>
      </c>
    </row>
    <row r="67" spans="1:21" ht="54" x14ac:dyDescent="0.3">
      <c r="A67" s="121">
        <v>604241</v>
      </c>
      <c r="B67" s="121" t="s">
        <v>1297</v>
      </c>
      <c r="C67" s="121" t="s">
        <v>1298</v>
      </c>
      <c r="D67" s="121" t="s">
        <v>1310</v>
      </c>
      <c r="E67" s="121" t="s">
        <v>1311</v>
      </c>
      <c r="F67" s="121" t="s">
        <v>1252</v>
      </c>
      <c r="G67" s="121" t="s">
        <v>1208</v>
      </c>
      <c r="H67" s="121">
        <v>4600000000</v>
      </c>
      <c r="I67" s="121" t="s">
        <v>1116</v>
      </c>
      <c r="J67" s="121" t="s">
        <v>1302</v>
      </c>
      <c r="K67" s="120">
        <v>45108</v>
      </c>
      <c r="L67" s="121"/>
      <c r="M67" s="134">
        <v>45473</v>
      </c>
      <c r="N67" s="121"/>
      <c r="O67" s="121"/>
      <c r="P67" s="121"/>
      <c r="Q67" s="126" t="s">
        <v>1776</v>
      </c>
      <c r="R67" s="125">
        <v>12400000</v>
      </c>
      <c r="S67" s="125">
        <v>15000000</v>
      </c>
      <c r="T67" s="125">
        <v>14000000</v>
      </c>
      <c r="U67" s="121" t="s">
        <v>1303</v>
      </c>
    </row>
    <row r="68" spans="1:21" s="30" customFormat="1" ht="54" x14ac:dyDescent="0.3">
      <c r="A68" s="121">
        <v>604241</v>
      </c>
      <c r="B68" s="121" t="s">
        <v>1297</v>
      </c>
      <c r="C68" s="121" t="s">
        <v>1298</v>
      </c>
      <c r="D68" s="121" t="s">
        <v>1312</v>
      </c>
      <c r="E68" s="121" t="s">
        <v>1313</v>
      </c>
      <c r="F68" s="121" t="s">
        <v>1139</v>
      </c>
      <c r="G68" s="121" t="s">
        <v>1314</v>
      </c>
      <c r="H68" s="121">
        <v>4600000000</v>
      </c>
      <c r="I68" s="121" t="s">
        <v>1116</v>
      </c>
      <c r="J68" s="121" t="s">
        <v>1315</v>
      </c>
      <c r="K68" s="120">
        <v>45108</v>
      </c>
      <c r="L68" s="121"/>
      <c r="M68" s="134">
        <v>45473</v>
      </c>
      <c r="N68" s="121"/>
      <c r="O68" s="121"/>
      <c r="P68" s="121"/>
      <c r="Q68" s="126" t="s">
        <v>1776</v>
      </c>
      <c r="R68" s="125">
        <v>1000000</v>
      </c>
      <c r="S68" s="125"/>
      <c r="T68" s="125"/>
      <c r="U68" s="121" t="s">
        <v>1303</v>
      </c>
    </row>
    <row r="69" spans="1:21" ht="54" x14ac:dyDescent="0.3">
      <c r="A69" s="121">
        <v>604270</v>
      </c>
      <c r="B69" s="121" t="s">
        <v>1291</v>
      </c>
      <c r="C69" s="121" t="s">
        <v>1298</v>
      </c>
      <c r="D69" s="121" t="s">
        <v>1316</v>
      </c>
      <c r="E69" s="121" t="s">
        <v>1317</v>
      </c>
      <c r="F69" s="121" t="s">
        <v>1122</v>
      </c>
      <c r="G69" s="121" t="s">
        <v>1127</v>
      </c>
      <c r="H69" s="121">
        <v>8000000</v>
      </c>
      <c r="I69" s="121" t="s">
        <v>1124</v>
      </c>
      <c r="J69" s="121" t="s">
        <v>1318</v>
      </c>
      <c r="K69" s="120">
        <v>45108</v>
      </c>
      <c r="L69" s="121"/>
      <c r="M69" s="134">
        <v>45473</v>
      </c>
      <c r="N69" s="121"/>
      <c r="O69" s="121"/>
      <c r="P69" s="121"/>
      <c r="Q69" s="126" t="s">
        <v>1776</v>
      </c>
      <c r="R69" s="125">
        <v>200000</v>
      </c>
      <c r="S69" s="125">
        <v>200000</v>
      </c>
      <c r="T69" s="125">
        <v>200000</v>
      </c>
      <c r="U69" s="121" t="s">
        <v>1319</v>
      </c>
    </row>
    <row r="70" spans="1:21" ht="54" x14ac:dyDescent="0.3">
      <c r="A70" s="121">
        <v>604270</v>
      </c>
      <c r="B70" s="121" t="s">
        <v>1291</v>
      </c>
      <c r="C70" s="121" t="s">
        <v>1298</v>
      </c>
      <c r="D70" s="121" t="s">
        <v>1320</v>
      </c>
      <c r="E70" s="121" t="s">
        <v>1321</v>
      </c>
      <c r="F70" s="121" t="s">
        <v>1122</v>
      </c>
      <c r="G70" s="121" t="s">
        <v>1153</v>
      </c>
      <c r="H70" s="121">
        <v>7000000</v>
      </c>
      <c r="I70" s="121" t="s">
        <v>1134</v>
      </c>
      <c r="J70" s="121" t="s">
        <v>1318</v>
      </c>
      <c r="K70" s="120">
        <v>45108</v>
      </c>
      <c r="L70" s="121"/>
      <c r="M70" s="134">
        <v>45473</v>
      </c>
      <c r="N70" s="121"/>
      <c r="O70" s="121"/>
      <c r="P70" s="121"/>
      <c r="Q70" s="126" t="s">
        <v>1776</v>
      </c>
      <c r="R70" s="125">
        <v>500000</v>
      </c>
      <c r="S70" s="125">
        <v>500000</v>
      </c>
      <c r="T70" s="125">
        <v>500000</v>
      </c>
      <c r="U70" s="121" t="s">
        <v>1319</v>
      </c>
    </row>
    <row r="71" spans="1:21" ht="36" x14ac:dyDescent="0.3">
      <c r="A71" s="121">
        <v>604480</v>
      </c>
      <c r="B71" s="121" t="s">
        <v>1322</v>
      </c>
      <c r="C71" s="121" t="s">
        <v>1298</v>
      </c>
      <c r="D71" s="121" t="s">
        <v>1323</v>
      </c>
      <c r="E71" s="121" t="s">
        <v>1324</v>
      </c>
      <c r="F71" s="121" t="s">
        <v>1139</v>
      </c>
      <c r="G71" s="121" t="s">
        <v>1325</v>
      </c>
      <c r="H71" s="121">
        <v>4600000000</v>
      </c>
      <c r="I71" s="121" t="s">
        <v>1116</v>
      </c>
      <c r="J71" s="121" t="s">
        <v>1326</v>
      </c>
      <c r="K71" s="120">
        <v>45108</v>
      </c>
      <c r="L71" s="121"/>
      <c r="M71" s="134">
        <v>45473</v>
      </c>
      <c r="N71" s="121"/>
      <c r="O71" s="121"/>
      <c r="P71" s="121"/>
      <c r="Q71" s="126" t="s">
        <v>1773</v>
      </c>
      <c r="R71" s="125">
        <v>80000</v>
      </c>
      <c r="S71" s="125">
        <v>80000</v>
      </c>
      <c r="T71" s="125">
        <v>50000</v>
      </c>
      <c r="U71" s="121" t="s">
        <v>1327</v>
      </c>
    </row>
    <row r="72" spans="1:21" ht="36" x14ac:dyDescent="0.3">
      <c r="A72" s="121">
        <v>604480</v>
      </c>
      <c r="B72" s="121" t="s">
        <v>1322</v>
      </c>
      <c r="C72" s="121" t="s">
        <v>1298</v>
      </c>
      <c r="D72" s="121" t="s">
        <v>1328</v>
      </c>
      <c r="E72" s="121" t="s">
        <v>1329</v>
      </c>
      <c r="F72" s="121" t="s">
        <v>1139</v>
      </c>
      <c r="G72" s="121" t="s">
        <v>1153</v>
      </c>
      <c r="H72" s="121">
        <v>6000000</v>
      </c>
      <c r="I72" s="121" t="s">
        <v>1154</v>
      </c>
      <c r="J72" s="121" t="s">
        <v>1326</v>
      </c>
      <c r="K72" s="120">
        <v>45108</v>
      </c>
      <c r="L72" s="121"/>
      <c r="M72" s="134">
        <v>45473</v>
      </c>
      <c r="N72" s="121"/>
      <c r="O72" s="121"/>
      <c r="P72" s="121"/>
      <c r="Q72" s="126" t="s">
        <v>1775</v>
      </c>
      <c r="R72" s="125">
        <v>200000</v>
      </c>
      <c r="S72" s="125">
        <v>251000</v>
      </c>
      <c r="T72" s="125">
        <v>300000</v>
      </c>
      <c r="U72" s="121" t="s">
        <v>1327</v>
      </c>
    </row>
    <row r="73" spans="1:21" ht="36" x14ac:dyDescent="0.3">
      <c r="A73" s="121">
        <v>604480</v>
      </c>
      <c r="B73" s="121" t="s">
        <v>1322</v>
      </c>
      <c r="C73" s="121" t="s">
        <v>1298</v>
      </c>
      <c r="D73" s="121" t="s">
        <v>1330</v>
      </c>
      <c r="E73" s="121" t="s">
        <v>1331</v>
      </c>
      <c r="F73" s="121" t="s">
        <v>1139</v>
      </c>
      <c r="G73" s="121" t="s">
        <v>1133</v>
      </c>
      <c r="H73" s="121">
        <v>7000000</v>
      </c>
      <c r="I73" s="121" t="s">
        <v>1134</v>
      </c>
      <c r="J73" s="121" t="s">
        <v>1326</v>
      </c>
      <c r="K73" s="120">
        <v>45108</v>
      </c>
      <c r="L73" s="121"/>
      <c r="M73" s="134">
        <v>45473</v>
      </c>
      <c r="N73" s="121"/>
      <c r="O73" s="121"/>
      <c r="P73" s="121"/>
      <c r="Q73" s="126" t="s">
        <v>1775</v>
      </c>
      <c r="R73" s="125">
        <v>60000</v>
      </c>
      <c r="S73" s="125">
        <v>40000</v>
      </c>
      <c r="T73" s="125">
        <v>40000</v>
      </c>
      <c r="U73" s="121" t="s">
        <v>1327</v>
      </c>
    </row>
    <row r="74" spans="1:21" ht="36" x14ac:dyDescent="0.3">
      <c r="A74" s="121">
        <v>604480</v>
      </c>
      <c r="B74" s="121" t="s">
        <v>1322</v>
      </c>
      <c r="C74" s="121" t="s">
        <v>1298</v>
      </c>
      <c r="D74" s="121" t="s">
        <v>1328</v>
      </c>
      <c r="E74" s="121" t="s">
        <v>1332</v>
      </c>
      <c r="F74" s="121" t="s">
        <v>1139</v>
      </c>
      <c r="G74" s="121" t="s">
        <v>1153</v>
      </c>
      <c r="H74" s="121">
        <v>6000000</v>
      </c>
      <c r="I74" s="121" t="s">
        <v>1154</v>
      </c>
      <c r="J74" s="121" t="s">
        <v>1326</v>
      </c>
      <c r="K74" s="120">
        <v>45108</v>
      </c>
      <c r="L74" s="121"/>
      <c r="M74" s="134">
        <v>45473</v>
      </c>
      <c r="N74" s="121"/>
      <c r="O74" s="121"/>
      <c r="P74" s="121"/>
      <c r="Q74" s="126" t="s">
        <v>1775</v>
      </c>
      <c r="R74" s="125">
        <v>20000</v>
      </c>
      <c r="S74" s="125">
        <v>20000</v>
      </c>
      <c r="T74" s="125">
        <v>20000</v>
      </c>
      <c r="U74" s="121" t="s">
        <v>1327</v>
      </c>
    </row>
    <row r="75" spans="1:21" ht="36" x14ac:dyDescent="0.3">
      <c r="A75" s="121">
        <v>604480</v>
      </c>
      <c r="B75" s="121" t="s">
        <v>1322</v>
      </c>
      <c r="C75" s="121" t="s">
        <v>1298</v>
      </c>
      <c r="D75" s="121" t="s">
        <v>1333</v>
      </c>
      <c r="E75" s="121" t="s">
        <v>1334</v>
      </c>
      <c r="F75" s="121" t="s">
        <v>1139</v>
      </c>
      <c r="G75" s="121" t="s">
        <v>1335</v>
      </c>
      <c r="H75" s="121">
        <v>150000</v>
      </c>
      <c r="I75" s="121" t="s">
        <v>1336</v>
      </c>
      <c r="J75" s="121" t="s">
        <v>1326</v>
      </c>
      <c r="K75" s="120">
        <v>45108</v>
      </c>
      <c r="L75" s="121"/>
      <c r="M75" s="134">
        <v>45473</v>
      </c>
      <c r="N75" s="121"/>
      <c r="O75" s="121"/>
      <c r="P75" s="121"/>
      <c r="Q75" s="126" t="s">
        <v>1775</v>
      </c>
      <c r="R75" s="125">
        <v>60000</v>
      </c>
      <c r="S75" s="125">
        <v>85000</v>
      </c>
      <c r="T75" s="125">
        <v>93000</v>
      </c>
      <c r="U75" s="121" t="s">
        <v>1327</v>
      </c>
    </row>
    <row r="76" spans="1:21" ht="37.200000000000003" customHeight="1" x14ac:dyDescent="0.3">
      <c r="A76" s="121">
        <v>604508</v>
      </c>
      <c r="B76" s="121" t="s">
        <v>1337</v>
      </c>
      <c r="C76" s="121" t="s">
        <v>1298</v>
      </c>
      <c r="D76" s="121" t="s">
        <v>1338</v>
      </c>
      <c r="E76" s="121" t="s">
        <v>1339</v>
      </c>
      <c r="F76" s="121" t="s">
        <v>1139</v>
      </c>
      <c r="G76" s="121" t="s">
        <v>1133</v>
      </c>
      <c r="H76" s="121">
        <v>7000000</v>
      </c>
      <c r="I76" s="121" t="s">
        <v>1134</v>
      </c>
      <c r="J76" s="121" t="s">
        <v>1340</v>
      </c>
      <c r="K76" s="120">
        <v>45108</v>
      </c>
      <c r="L76" s="121"/>
      <c r="M76" s="134">
        <v>45473</v>
      </c>
      <c r="N76" s="121"/>
      <c r="O76" s="121"/>
      <c r="P76" s="121"/>
      <c r="Q76" s="126" t="s">
        <v>1775</v>
      </c>
      <c r="R76" s="125">
        <v>100000</v>
      </c>
      <c r="S76" s="125"/>
      <c r="T76" s="125"/>
      <c r="U76" s="121" t="s">
        <v>1341</v>
      </c>
    </row>
    <row r="77" spans="1:21" ht="35.4" customHeight="1" x14ac:dyDescent="0.3">
      <c r="A77" s="121">
        <v>604508</v>
      </c>
      <c r="B77" s="121" t="s">
        <v>1337</v>
      </c>
      <c r="C77" s="121" t="s">
        <v>1298</v>
      </c>
      <c r="D77" s="121" t="s">
        <v>1342</v>
      </c>
      <c r="E77" s="121" t="s">
        <v>1343</v>
      </c>
      <c r="F77" s="121" t="s">
        <v>1139</v>
      </c>
      <c r="G77" s="121" t="s">
        <v>1344</v>
      </c>
      <c r="H77" s="121">
        <v>4600000000</v>
      </c>
      <c r="I77" s="121" t="s">
        <v>1116</v>
      </c>
      <c r="J77" s="121" t="s">
        <v>1340</v>
      </c>
      <c r="K77" s="120">
        <v>45108</v>
      </c>
      <c r="L77" s="121"/>
      <c r="M77" s="134">
        <v>45473</v>
      </c>
      <c r="N77" s="121"/>
      <c r="O77" s="121"/>
      <c r="P77" s="121"/>
      <c r="Q77" s="126" t="s">
        <v>1775</v>
      </c>
      <c r="R77" s="125">
        <v>800000</v>
      </c>
      <c r="S77" s="125"/>
      <c r="T77" s="125"/>
      <c r="U77" s="121" t="s">
        <v>1345</v>
      </c>
    </row>
    <row r="78" spans="1:21" ht="43.2" customHeight="1" x14ac:dyDescent="0.3">
      <c r="A78" s="121">
        <v>604508</v>
      </c>
      <c r="B78" s="121" t="s">
        <v>1337</v>
      </c>
      <c r="C78" s="121" t="s">
        <v>1298</v>
      </c>
      <c r="D78" s="121" t="s">
        <v>1346</v>
      </c>
      <c r="E78" s="121" t="s">
        <v>1347</v>
      </c>
      <c r="F78" s="121" t="s">
        <v>1139</v>
      </c>
      <c r="G78" s="121" t="s">
        <v>1153</v>
      </c>
      <c r="H78" s="121">
        <v>6000000</v>
      </c>
      <c r="I78" s="121" t="s">
        <v>1154</v>
      </c>
      <c r="J78" s="121" t="s">
        <v>1340</v>
      </c>
      <c r="K78" s="120">
        <v>45108</v>
      </c>
      <c r="L78" s="121"/>
      <c r="M78" s="134">
        <v>45473</v>
      </c>
      <c r="N78" s="121"/>
      <c r="O78" s="121"/>
      <c r="P78" s="121"/>
      <c r="Q78" s="126" t="s">
        <v>1775</v>
      </c>
      <c r="R78" s="125">
        <v>2100000</v>
      </c>
      <c r="S78" s="125"/>
      <c r="T78" s="125"/>
      <c r="U78" s="121" t="s">
        <v>1348</v>
      </c>
    </row>
    <row r="79" spans="1:21" ht="54" x14ac:dyDescent="0.3">
      <c r="A79" s="121">
        <v>604560</v>
      </c>
      <c r="B79" s="121" t="s">
        <v>1291</v>
      </c>
      <c r="C79" s="121" t="s">
        <v>1298</v>
      </c>
      <c r="D79" s="121" t="s">
        <v>1292</v>
      </c>
      <c r="E79" s="121" t="s">
        <v>1349</v>
      </c>
      <c r="F79" s="121" t="s">
        <v>1252</v>
      </c>
      <c r="G79" s="121" t="s">
        <v>1223</v>
      </c>
      <c r="H79" s="121">
        <v>4600000000</v>
      </c>
      <c r="I79" s="121" t="s">
        <v>1116</v>
      </c>
      <c r="J79" s="121" t="s">
        <v>1229</v>
      </c>
      <c r="K79" s="120">
        <v>45108</v>
      </c>
      <c r="L79" s="121"/>
      <c r="M79" s="134">
        <v>45473</v>
      </c>
      <c r="N79" s="121"/>
      <c r="O79" s="121"/>
      <c r="P79" s="121"/>
      <c r="Q79" s="126" t="s">
        <v>1774</v>
      </c>
      <c r="R79" s="125">
        <v>3000000</v>
      </c>
      <c r="S79" s="125">
        <v>3138748.2</v>
      </c>
      <c r="T79" s="125">
        <v>0</v>
      </c>
      <c r="U79" s="121" t="s">
        <v>1350</v>
      </c>
    </row>
    <row r="80" spans="1:21" ht="54" x14ac:dyDescent="0.3">
      <c r="A80" s="121">
        <v>604560</v>
      </c>
      <c r="B80" s="121"/>
      <c r="C80" s="121" t="s">
        <v>1298</v>
      </c>
      <c r="D80" s="121" t="s">
        <v>1351</v>
      </c>
      <c r="E80" s="121" t="s">
        <v>1352</v>
      </c>
      <c r="F80" s="121" t="s">
        <v>1252</v>
      </c>
      <c r="G80" s="121"/>
      <c r="H80" s="121">
        <v>4600000000</v>
      </c>
      <c r="I80" s="121" t="s">
        <v>1116</v>
      </c>
      <c r="J80" s="121" t="s">
        <v>1353</v>
      </c>
      <c r="K80" s="120">
        <v>45108</v>
      </c>
      <c r="L80" s="121"/>
      <c r="M80" s="134">
        <v>45473</v>
      </c>
      <c r="N80" s="121"/>
      <c r="O80" s="121"/>
      <c r="P80" s="121"/>
      <c r="Q80" s="126" t="s">
        <v>1774</v>
      </c>
      <c r="R80" s="125">
        <v>13282976</v>
      </c>
      <c r="S80" s="125"/>
      <c r="T80" s="125"/>
      <c r="U80" s="121" t="s">
        <v>1354</v>
      </c>
    </row>
    <row r="81" spans="1:21" ht="54" x14ac:dyDescent="0.3">
      <c r="A81" s="121">
        <v>604560</v>
      </c>
      <c r="B81" s="121"/>
      <c r="C81" s="121" t="s">
        <v>1298</v>
      </c>
      <c r="D81" s="121" t="s">
        <v>1355</v>
      </c>
      <c r="E81" s="121" t="s">
        <v>1356</v>
      </c>
      <c r="F81" s="121" t="s">
        <v>1252</v>
      </c>
      <c r="G81" s="121"/>
      <c r="H81" s="121">
        <v>4600000000</v>
      </c>
      <c r="I81" s="121" t="s">
        <v>1116</v>
      </c>
      <c r="J81" s="121" t="s">
        <v>1353</v>
      </c>
      <c r="K81" s="120">
        <v>45108</v>
      </c>
      <c r="L81" s="121"/>
      <c r="M81" s="134">
        <v>45473</v>
      </c>
      <c r="N81" s="121"/>
      <c r="O81" s="121"/>
      <c r="P81" s="121"/>
      <c r="Q81" s="126" t="s">
        <v>1774</v>
      </c>
      <c r="R81" s="125">
        <v>45112438.950000003</v>
      </c>
      <c r="S81" s="125"/>
      <c r="T81" s="125"/>
      <c r="U81" s="121" t="s">
        <v>1354</v>
      </c>
    </row>
    <row r="82" spans="1:21" ht="54" x14ac:dyDescent="0.3">
      <c r="A82" s="121">
        <v>604560</v>
      </c>
      <c r="B82" s="121"/>
      <c r="C82" s="121" t="s">
        <v>1298</v>
      </c>
      <c r="D82" s="121" t="s">
        <v>1357</v>
      </c>
      <c r="E82" s="121" t="s">
        <v>1358</v>
      </c>
      <c r="F82" s="121" t="s">
        <v>1252</v>
      </c>
      <c r="G82" s="121"/>
      <c r="H82" s="121">
        <v>4600000000</v>
      </c>
      <c r="I82" s="121" t="s">
        <v>1116</v>
      </c>
      <c r="J82" s="121" t="s">
        <v>1353</v>
      </c>
      <c r="K82" s="120">
        <v>45108</v>
      </c>
      <c r="L82" s="121"/>
      <c r="M82" s="134">
        <v>45473</v>
      </c>
      <c r="N82" s="121"/>
      <c r="O82" s="121"/>
      <c r="P82" s="121"/>
      <c r="Q82" s="126" t="s">
        <v>1774</v>
      </c>
      <c r="R82" s="125">
        <v>57800000</v>
      </c>
      <c r="S82" s="125"/>
      <c r="T82" s="125"/>
      <c r="U82" s="121" t="s">
        <v>1354</v>
      </c>
    </row>
    <row r="83" spans="1:21" ht="54" x14ac:dyDescent="0.3">
      <c r="A83" s="121">
        <v>604560</v>
      </c>
      <c r="B83" s="121"/>
      <c r="C83" s="121" t="s">
        <v>1298</v>
      </c>
      <c r="D83" s="121" t="s">
        <v>1359</v>
      </c>
      <c r="E83" s="121" t="s">
        <v>1360</v>
      </c>
      <c r="F83" s="121" t="s">
        <v>1252</v>
      </c>
      <c r="G83" s="121"/>
      <c r="H83" s="121">
        <v>4600000000</v>
      </c>
      <c r="I83" s="121" t="s">
        <v>1116</v>
      </c>
      <c r="J83" s="121" t="s">
        <v>1361</v>
      </c>
      <c r="K83" s="120">
        <v>45108</v>
      </c>
      <c r="L83" s="121"/>
      <c r="M83" s="134">
        <v>45473</v>
      </c>
      <c r="N83" s="121"/>
      <c r="O83" s="121"/>
      <c r="P83" s="121"/>
      <c r="Q83" s="126" t="s">
        <v>1774</v>
      </c>
      <c r="R83" s="125">
        <v>14850000</v>
      </c>
      <c r="S83" s="125"/>
      <c r="T83" s="125"/>
      <c r="U83" s="121" t="s">
        <v>1354</v>
      </c>
    </row>
    <row r="84" spans="1:21" x14ac:dyDescent="0.3">
      <c r="A84" s="140"/>
      <c r="B84" s="140"/>
      <c r="C84" s="140"/>
      <c r="D84" s="140"/>
      <c r="E84" s="140"/>
      <c r="F84" s="140"/>
      <c r="G84" s="140"/>
      <c r="H84" s="128"/>
      <c r="I84" s="128"/>
      <c r="J84" s="128"/>
      <c r="K84" s="128"/>
      <c r="L84" s="128"/>
      <c r="M84" s="128"/>
      <c r="N84" s="128"/>
      <c r="O84" s="128"/>
      <c r="P84" s="128"/>
      <c r="Q84" s="130"/>
      <c r="R84" s="129">
        <f t="shared" ref="R84:S84" si="0">SUM(R2:R83)</f>
        <v>768700054.95000005</v>
      </c>
      <c r="S84" s="129">
        <f t="shared" si="0"/>
        <v>581309343.20000005</v>
      </c>
      <c r="T84" s="129">
        <f>SUM(T2:T83)</f>
        <v>447881560</v>
      </c>
      <c r="U84" s="128"/>
    </row>
    <row r="85" spans="1:21" x14ac:dyDescent="0.3">
      <c r="A85" s="62"/>
      <c r="B85" s="62"/>
      <c r="C85" s="62"/>
      <c r="D85" s="62"/>
      <c r="E85" s="62"/>
      <c r="F85" s="62"/>
      <c r="G85" s="62"/>
      <c r="H85" s="64"/>
      <c r="I85" s="64"/>
      <c r="J85" s="64"/>
      <c r="K85" s="64"/>
      <c r="L85" s="64"/>
      <c r="M85" s="64"/>
      <c r="N85" s="64"/>
      <c r="O85" s="64"/>
      <c r="P85" s="64"/>
      <c r="Q85" s="131"/>
      <c r="R85" s="65"/>
      <c r="S85" s="65"/>
      <c r="T85" s="65"/>
      <c r="U85" s="64"/>
    </row>
    <row r="86" spans="1:21" x14ac:dyDescent="0.3">
      <c r="H86" s="137"/>
      <c r="I86" s="137"/>
      <c r="J86" s="137"/>
      <c r="K86" s="137"/>
      <c r="L86" s="137"/>
      <c r="M86" s="137"/>
      <c r="N86" s="137"/>
      <c r="O86" s="137"/>
      <c r="P86" s="137"/>
      <c r="Q86" s="138"/>
      <c r="R86" s="139"/>
      <c r="S86" s="139"/>
      <c r="T86" s="139"/>
      <c r="U86" s="137"/>
    </row>
    <row r="87" spans="1:21" x14ac:dyDescent="0.3">
      <c r="H87" s="62"/>
      <c r="I87" s="62"/>
      <c r="J87" s="62"/>
      <c r="K87" s="62"/>
      <c r="L87" s="62"/>
      <c r="M87" s="62"/>
      <c r="N87" s="62"/>
      <c r="O87" s="62"/>
      <c r="P87" s="62"/>
      <c r="Q87" s="132"/>
      <c r="R87" s="63"/>
      <c r="S87" s="63"/>
      <c r="T87" s="63"/>
      <c r="U87" s="62"/>
    </row>
    <row r="88" spans="1:21" x14ac:dyDescent="0.3">
      <c r="H88" s="62"/>
      <c r="I88" s="62"/>
      <c r="J88" s="62"/>
      <c r="K88" s="62"/>
      <c r="L88" s="62"/>
      <c r="M88" s="62"/>
      <c r="N88" s="62"/>
      <c r="O88" s="62"/>
      <c r="P88" s="62"/>
      <c r="Q88" s="132"/>
      <c r="R88" s="63"/>
      <c r="S88" s="63"/>
      <c r="T88" s="63">
        <f t="shared" ref="T88" si="1">T85-T86</f>
        <v>0</v>
      </c>
      <c r="U88" s="62"/>
    </row>
    <row r="89" spans="1:21" x14ac:dyDescent="0.3">
      <c r="H89" s="62"/>
      <c r="I89" s="62"/>
      <c r="J89" s="62"/>
      <c r="K89" s="62"/>
      <c r="L89" s="62"/>
      <c r="M89" s="62"/>
      <c r="N89" s="62"/>
      <c r="O89" s="62"/>
      <c r="P89" s="62"/>
      <c r="Q89" s="132"/>
      <c r="R89" s="63"/>
      <c r="S89" s="63"/>
      <c r="T89" s="63"/>
      <c r="U89" s="62"/>
    </row>
  </sheetData>
  <autoFilter ref="A1:X84"/>
  <pageMargins left="0.7" right="0.7" top="0.75" bottom="0.75" header="0.3" footer="0.3"/>
  <pageSetup paperSize="8" scale="37" fitToHeight="0" orientation="landscape" r:id="rId1"/>
  <colBreaks count="1" manualBreakCount="1">
    <brk id="6" max="8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31"/>
  <sheetViews>
    <sheetView view="pageBreakPreview" topLeftCell="N1" zoomScale="20" zoomScaleNormal="90" zoomScaleSheetLayoutView="20" workbookViewId="0">
      <selection activeCell="J6" sqref="J6"/>
    </sheetView>
  </sheetViews>
  <sheetFormatPr defaultColWidth="9.21875" defaultRowHeight="14.4" x14ac:dyDescent="0.3"/>
  <cols>
    <col min="1" max="1" width="13.77734375" style="5" customWidth="1"/>
    <col min="2" max="2" width="15.21875" style="5" customWidth="1"/>
    <col min="3" max="3" width="38.21875" style="5" customWidth="1"/>
    <col min="4" max="4" width="26.21875" style="5" customWidth="1"/>
    <col min="5" max="5" width="30.5546875" style="5" customWidth="1"/>
    <col min="6" max="6" width="43.33203125" style="5" customWidth="1"/>
    <col min="7" max="7" width="36.6640625" style="5" customWidth="1"/>
    <col min="8" max="8" width="49.21875" style="5" customWidth="1"/>
    <col min="9" max="9" width="48.33203125" style="5" customWidth="1"/>
    <col min="10" max="10" width="47.44140625" style="5" customWidth="1"/>
    <col min="11" max="11" width="54.5546875" style="5" customWidth="1"/>
    <col min="12" max="12" width="38.109375" style="5" customWidth="1"/>
    <col min="13" max="14" width="46" style="5" customWidth="1"/>
    <col min="15" max="15" width="19.6640625" style="5" customWidth="1"/>
    <col min="16" max="16" width="68.21875" style="5" customWidth="1"/>
    <col min="17" max="17" width="65.21875" style="5" customWidth="1"/>
    <col min="18" max="18" width="30.109375" style="5" customWidth="1"/>
    <col min="19" max="19" width="66.109375" style="5" customWidth="1"/>
    <col min="20" max="20" width="83.6640625" style="6" customWidth="1"/>
    <col min="21" max="21" width="39" style="5" customWidth="1"/>
    <col min="22" max="22" width="61.21875" style="5" customWidth="1"/>
    <col min="23" max="23" width="40.77734375" style="5" customWidth="1"/>
    <col min="24" max="24" width="35.109375" style="5" customWidth="1"/>
    <col min="25" max="25" width="77.109375" style="5" customWidth="1"/>
    <col min="26" max="27" width="96.21875" style="5" customWidth="1"/>
    <col min="28" max="28" width="78.109375" style="5" customWidth="1"/>
    <col min="29" max="29" width="56.6640625" style="5" customWidth="1"/>
    <col min="30" max="30" width="61.5546875" style="5" customWidth="1"/>
    <col min="31" max="16384" width="9.21875" style="5"/>
  </cols>
  <sheetData>
    <row r="1" spans="1:32" ht="33" x14ac:dyDescent="0.6">
      <c r="A1" s="187" t="s">
        <v>1740</v>
      </c>
      <c r="B1" s="187"/>
      <c r="C1" s="187"/>
      <c r="D1" s="187"/>
      <c r="E1" s="187"/>
      <c r="F1" s="187"/>
      <c r="G1" s="187"/>
      <c r="H1" s="187"/>
      <c r="I1" s="187"/>
      <c r="J1" s="187"/>
      <c r="K1" s="187"/>
      <c r="L1" s="187"/>
      <c r="M1" s="187"/>
      <c r="N1" s="187"/>
      <c r="O1" s="187"/>
      <c r="P1" s="187"/>
      <c r="Q1" s="187"/>
      <c r="R1" s="187"/>
      <c r="S1" s="2"/>
      <c r="T1" s="3"/>
      <c r="U1" s="4"/>
      <c r="V1" s="4"/>
      <c r="W1" s="4"/>
      <c r="X1" s="4"/>
      <c r="Y1" s="4"/>
      <c r="Z1" s="4"/>
    </row>
    <row r="2" spans="1:32" ht="33.6" x14ac:dyDescent="0.65">
      <c r="A2" s="188" t="s">
        <v>1635</v>
      </c>
      <c r="B2" s="188"/>
      <c r="C2" s="188"/>
      <c r="D2" s="188"/>
      <c r="E2" s="188"/>
      <c r="F2" s="188"/>
      <c r="G2" s="188"/>
      <c r="H2" s="188"/>
      <c r="I2" s="188"/>
      <c r="J2" s="188"/>
      <c r="K2" s="188"/>
      <c r="L2" s="188"/>
      <c r="M2" s="188"/>
      <c r="N2" s="188"/>
      <c r="O2" s="188"/>
      <c r="P2" s="188"/>
      <c r="Q2" s="188"/>
      <c r="R2" s="188"/>
      <c r="S2" s="188"/>
      <c r="T2" s="188"/>
      <c r="U2" s="188"/>
      <c r="V2" s="186" t="s">
        <v>1796</v>
      </c>
      <c r="W2" s="186"/>
      <c r="X2" s="186"/>
      <c r="Y2" s="186"/>
      <c r="Z2" s="186"/>
      <c r="AA2" s="186"/>
      <c r="AB2" s="186"/>
      <c r="AC2" s="186"/>
      <c r="AD2" s="186"/>
      <c r="AE2" s="186"/>
      <c r="AF2" s="186"/>
    </row>
    <row r="3" spans="1:32" ht="38.25" customHeight="1" x14ac:dyDescent="0.3">
      <c r="A3" s="182" t="s">
        <v>0</v>
      </c>
      <c r="B3" s="182" t="s">
        <v>1</v>
      </c>
      <c r="C3" s="182" t="s">
        <v>2</v>
      </c>
      <c r="D3" s="182" t="s">
        <v>3</v>
      </c>
      <c r="E3" s="182" t="s">
        <v>4</v>
      </c>
      <c r="F3" s="182" t="s">
        <v>5</v>
      </c>
      <c r="G3" s="182" t="s">
        <v>6</v>
      </c>
      <c r="H3" s="182" t="s">
        <v>7</v>
      </c>
      <c r="I3" s="182" t="s">
        <v>8</v>
      </c>
      <c r="J3" s="182" t="s">
        <v>9</v>
      </c>
      <c r="K3" s="182" t="s">
        <v>10</v>
      </c>
      <c r="L3" s="182" t="s">
        <v>11</v>
      </c>
      <c r="M3" s="182" t="s">
        <v>12</v>
      </c>
      <c r="N3" s="189" t="s">
        <v>1784</v>
      </c>
      <c r="O3" s="182" t="s">
        <v>13</v>
      </c>
      <c r="P3" s="182" t="s">
        <v>14</v>
      </c>
      <c r="Q3" s="182" t="s">
        <v>15</v>
      </c>
      <c r="R3" s="182" t="s">
        <v>16</v>
      </c>
      <c r="S3" s="182" t="s">
        <v>17</v>
      </c>
      <c r="T3" s="182" t="s">
        <v>18</v>
      </c>
      <c r="U3" s="182" t="s">
        <v>19</v>
      </c>
      <c r="V3" s="185" t="s">
        <v>20</v>
      </c>
      <c r="W3" s="185" t="s">
        <v>21</v>
      </c>
      <c r="X3" s="185" t="s">
        <v>22</v>
      </c>
      <c r="Y3" s="184" t="s">
        <v>23</v>
      </c>
      <c r="Z3" s="184" t="s">
        <v>24</v>
      </c>
      <c r="AA3" s="184" t="s">
        <v>25</v>
      </c>
      <c r="AB3" s="184" t="s">
        <v>26</v>
      </c>
      <c r="AC3" s="181" t="s">
        <v>27</v>
      </c>
      <c r="AD3" s="181" t="s">
        <v>28</v>
      </c>
    </row>
    <row r="4" spans="1:32" ht="42" customHeight="1" x14ac:dyDescent="0.3">
      <c r="A4" s="182"/>
      <c r="B4" s="182"/>
      <c r="C4" s="182"/>
      <c r="D4" s="182"/>
      <c r="E4" s="182"/>
      <c r="F4" s="182"/>
      <c r="G4" s="182"/>
      <c r="H4" s="182"/>
      <c r="I4" s="182"/>
      <c r="J4" s="182"/>
      <c r="K4" s="182"/>
      <c r="L4" s="182"/>
      <c r="M4" s="182"/>
      <c r="N4" s="190"/>
      <c r="O4" s="182"/>
      <c r="P4" s="182"/>
      <c r="Q4" s="182"/>
      <c r="R4" s="182"/>
      <c r="S4" s="182"/>
      <c r="T4" s="182"/>
      <c r="U4" s="182"/>
      <c r="V4" s="185"/>
      <c r="W4" s="185"/>
      <c r="X4" s="185"/>
      <c r="Y4" s="184"/>
      <c r="Z4" s="184"/>
      <c r="AA4" s="184"/>
      <c r="AB4" s="184"/>
      <c r="AC4" s="181"/>
      <c r="AD4" s="181"/>
    </row>
    <row r="5" spans="1:32" ht="174" customHeight="1" x14ac:dyDescent="0.3">
      <c r="A5" s="183"/>
      <c r="B5" s="183"/>
      <c r="C5" s="183"/>
      <c r="D5" s="183"/>
      <c r="E5" s="183"/>
      <c r="F5" s="183"/>
      <c r="G5" s="183"/>
      <c r="H5" s="183"/>
      <c r="I5" s="183"/>
      <c r="J5" s="183"/>
      <c r="K5" s="183"/>
      <c r="L5" s="183"/>
      <c r="M5" s="183"/>
      <c r="N5" s="191"/>
      <c r="O5" s="183"/>
      <c r="P5" s="183"/>
      <c r="Q5" s="182"/>
      <c r="R5" s="183"/>
      <c r="S5" s="183"/>
      <c r="T5" s="183"/>
      <c r="U5" s="183"/>
      <c r="V5" s="185"/>
      <c r="W5" s="185"/>
      <c r="X5" s="185"/>
      <c r="Y5" s="184"/>
      <c r="Z5" s="184"/>
      <c r="AA5" s="184"/>
      <c r="AB5" s="184"/>
      <c r="AC5" s="181"/>
      <c r="AD5" s="181"/>
    </row>
    <row r="6" spans="1:32" s="6" customFormat="1" ht="362.1" customHeight="1" x14ac:dyDescent="0.3">
      <c r="A6" s="111" t="s">
        <v>29</v>
      </c>
      <c r="B6" s="111" t="s">
        <v>30</v>
      </c>
      <c r="C6" s="111" t="s">
        <v>31</v>
      </c>
      <c r="D6" s="111" t="s">
        <v>32</v>
      </c>
      <c r="E6" s="111" t="s">
        <v>33</v>
      </c>
      <c r="F6" s="111" t="s">
        <v>34</v>
      </c>
      <c r="G6" s="111" t="s">
        <v>35</v>
      </c>
      <c r="H6" s="111" t="s">
        <v>36</v>
      </c>
      <c r="I6" s="111" t="s">
        <v>37</v>
      </c>
      <c r="J6" s="111" t="s">
        <v>38</v>
      </c>
      <c r="K6" s="111" t="s">
        <v>39</v>
      </c>
      <c r="L6" s="111" t="s">
        <v>40</v>
      </c>
      <c r="M6" s="111" t="s">
        <v>41</v>
      </c>
      <c r="N6" s="111" t="s">
        <v>1785</v>
      </c>
      <c r="O6" s="111" t="s">
        <v>42</v>
      </c>
      <c r="P6" s="111" t="s">
        <v>43</v>
      </c>
      <c r="Q6" s="111" t="s">
        <v>1636</v>
      </c>
      <c r="R6" s="111">
        <v>1000</v>
      </c>
      <c r="S6" s="111" t="s">
        <v>1637</v>
      </c>
      <c r="T6" s="111" t="s">
        <v>1638</v>
      </c>
      <c r="U6" s="111" t="s">
        <v>45</v>
      </c>
      <c r="V6" s="111" t="s">
        <v>46</v>
      </c>
      <c r="W6" s="111" t="s">
        <v>46</v>
      </c>
      <c r="X6" s="111" t="s">
        <v>46</v>
      </c>
      <c r="Y6" s="111" t="s">
        <v>47</v>
      </c>
      <c r="Z6" s="111" t="s">
        <v>48</v>
      </c>
      <c r="AA6" s="111" t="s">
        <v>49</v>
      </c>
      <c r="AB6" s="111" t="s">
        <v>1638</v>
      </c>
      <c r="AC6" s="105" t="s">
        <v>1639</v>
      </c>
      <c r="AD6" s="111" t="s">
        <v>50</v>
      </c>
    </row>
    <row r="7" spans="1:32" ht="269.10000000000002" customHeight="1" x14ac:dyDescent="0.3">
      <c r="A7" s="111" t="s">
        <v>29</v>
      </c>
      <c r="B7" s="111" t="s">
        <v>30</v>
      </c>
      <c r="C7" s="111" t="s">
        <v>31</v>
      </c>
      <c r="D7" s="111" t="s">
        <v>51</v>
      </c>
      <c r="E7" s="111" t="s">
        <v>33</v>
      </c>
      <c r="F7" s="111" t="s">
        <v>34</v>
      </c>
      <c r="G7" s="111" t="s">
        <v>52</v>
      </c>
      <c r="H7" s="103" t="s">
        <v>53</v>
      </c>
      <c r="I7" s="103" t="s">
        <v>54</v>
      </c>
      <c r="J7" s="111" t="s">
        <v>55</v>
      </c>
      <c r="K7" s="111" t="s">
        <v>56</v>
      </c>
      <c r="L7" s="111" t="s">
        <v>40</v>
      </c>
      <c r="M7" s="111" t="s">
        <v>57</v>
      </c>
      <c r="N7" s="111" t="s">
        <v>1785</v>
      </c>
      <c r="O7" s="111" t="s">
        <v>42</v>
      </c>
      <c r="P7" s="103" t="s">
        <v>58</v>
      </c>
      <c r="Q7" s="111" t="s">
        <v>1640</v>
      </c>
      <c r="R7" s="111">
        <v>0</v>
      </c>
      <c r="S7" s="111" t="s">
        <v>1641</v>
      </c>
      <c r="T7" s="111" t="s">
        <v>59</v>
      </c>
      <c r="U7" s="111" t="s">
        <v>45</v>
      </c>
      <c r="V7" s="111" t="s">
        <v>46</v>
      </c>
      <c r="W7" s="111" t="s">
        <v>46</v>
      </c>
      <c r="X7" s="111" t="s">
        <v>46</v>
      </c>
      <c r="Y7" s="111" t="s">
        <v>60</v>
      </c>
      <c r="Z7" s="111" t="s">
        <v>61</v>
      </c>
      <c r="AA7" s="111" t="s">
        <v>62</v>
      </c>
      <c r="AB7" s="111" t="s">
        <v>59</v>
      </c>
      <c r="AC7" s="105" t="s">
        <v>63</v>
      </c>
      <c r="AD7" s="111" t="s">
        <v>50</v>
      </c>
    </row>
    <row r="8" spans="1:32" ht="406.8" customHeight="1" x14ac:dyDescent="0.3">
      <c r="A8" s="111" t="s">
        <v>29</v>
      </c>
      <c r="B8" s="111" t="s">
        <v>30</v>
      </c>
      <c r="C8" s="111" t="s">
        <v>31</v>
      </c>
      <c r="D8" s="111" t="s">
        <v>64</v>
      </c>
      <c r="E8" s="111" t="s">
        <v>33</v>
      </c>
      <c r="F8" s="111" t="s">
        <v>34</v>
      </c>
      <c r="G8" s="111" t="s">
        <v>65</v>
      </c>
      <c r="H8" s="103" t="s">
        <v>53</v>
      </c>
      <c r="I8" s="103" t="s">
        <v>66</v>
      </c>
      <c r="J8" s="111" t="s">
        <v>67</v>
      </c>
      <c r="K8" s="111" t="s">
        <v>68</v>
      </c>
      <c r="L8" s="111" t="s">
        <v>40</v>
      </c>
      <c r="M8" s="111" t="s">
        <v>1642</v>
      </c>
      <c r="N8" s="111" t="s">
        <v>1785</v>
      </c>
      <c r="O8" s="111" t="s">
        <v>42</v>
      </c>
      <c r="P8" s="103" t="s">
        <v>69</v>
      </c>
      <c r="Q8" s="111" t="s">
        <v>1643</v>
      </c>
      <c r="R8" s="111" t="s">
        <v>44</v>
      </c>
      <c r="S8" s="111" t="s">
        <v>1644</v>
      </c>
      <c r="T8" s="111" t="s">
        <v>70</v>
      </c>
      <c r="U8" s="111" t="s">
        <v>71</v>
      </c>
      <c r="V8" s="111" t="s">
        <v>46</v>
      </c>
      <c r="W8" s="111" t="s">
        <v>46</v>
      </c>
      <c r="X8" s="111" t="s">
        <v>46</v>
      </c>
      <c r="Y8" s="111" t="s">
        <v>72</v>
      </c>
      <c r="Z8" s="111" t="s">
        <v>73</v>
      </c>
      <c r="AA8" s="111" t="s">
        <v>74</v>
      </c>
      <c r="AB8" s="111" t="s">
        <v>70</v>
      </c>
      <c r="AC8" s="105" t="s">
        <v>75</v>
      </c>
      <c r="AD8" s="111" t="s">
        <v>50</v>
      </c>
    </row>
    <row r="9" spans="1:32" ht="247.2" customHeight="1" x14ac:dyDescent="0.3">
      <c r="A9" s="111" t="s">
        <v>29</v>
      </c>
      <c r="B9" s="111" t="s">
        <v>30</v>
      </c>
      <c r="C9" s="111" t="s">
        <v>31</v>
      </c>
      <c r="D9" s="111" t="s">
        <v>76</v>
      </c>
      <c r="E9" s="111" t="s">
        <v>33</v>
      </c>
      <c r="F9" s="111" t="s">
        <v>34</v>
      </c>
      <c r="G9" s="111" t="s">
        <v>52</v>
      </c>
      <c r="H9" s="103" t="s">
        <v>53</v>
      </c>
      <c r="I9" s="103" t="s">
        <v>77</v>
      </c>
      <c r="J9" s="111" t="s">
        <v>78</v>
      </c>
      <c r="K9" s="111" t="s">
        <v>79</v>
      </c>
      <c r="L9" s="111" t="s">
        <v>40</v>
      </c>
      <c r="M9" s="111" t="s">
        <v>57</v>
      </c>
      <c r="N9" s="111" t="s">
        <v>1785</v>
      </c>
      <c r="O9" s="111" t="s">
        <v>42</v>
      </c>
      <c r="P9" s="103" t="s">
        <v>80</v>
      </c>
      <c r="Q9" s="111" t="s">
        <v>81</v>
      </c>
      <c r="R9" s="111">
        <v>0</v>
      </c>
      <c r="S9" s="111" t="s">
        <v>1645</v>
      </c>
      <c r="T9" s="111" t="s">
        <v>82</v>
      </c>
      <c r="U9" s="111" t="s">
        <v>45</v>
      </c>
      <c r="V9" s="111" t="s">
        <v>46</v>
      </c>
      <c r="W9" s="111" t="s">
        <v>46</v>
      </c>
      <c r="X9" s="111" t="s">
        <v>46</v>
      </c>
      <c r="Y9" s="111" t="s">
        <v>83</v>
      </c>
      <c r="Z9" s="111" t="s">
        <v>84</v>
      </c>
      <c r="AA9" s="111" t="s">
        <v>85</v>
      </c>
      <c r="AB9" s="111" t="s">
        <v>82</v>
      </c>
      <c r="AC9" s="105" t="s">
        <v>86</v>
      </c>
      <c r="AD9" s="111" t="s">
        <v>50</v>
      </c>
    </row>
    <row r="10" spans="1:32" ht="364.5" customHeight="1" x14ac:dyDescent="0.3">
      <c r="A10" s="111" t="s">
        <v>29</v>
      </c>
      <c r="B10" s="111" t="s">
        <v>30</v>
      </c>
      <c r="C10" s="111" t="s">
        <v>31</v>
      </c>
      <c r="D10" s="111" t="s">
        <v>87</v>
      </c>
      <c r="E10" s="111" t="s">
        <v>33</v>
      </c>
      <c r="F10" s="111" t="s">
        <v>34</v>
      </c>
      <c r="G10" s="111" t="s">
        <v>52</v>
      </c>
      <c r="H10" s="111" t="s">
        <v>89</v>
      </c>
      <c r="I10" s="111" t="s">
        <v>90</v>
      </c>
      <c r="J10" s="111" t="s">
        <v>91</v>
      </c>
      <c r="K10" s="111" t="s">
        <v>92</v>
      </c>
      <c r="L10" s="111" t="s">
        <v>93</v>
      </c>
      <c r="M10" s="111" t="s">
        <v>94</v>
      </c>
      <c r="N10" s="111" t="s">
        <v>1785</v>
      </c>
      <c r="O10" s="111" t="s">
        <v>42</v>
      </c>
      <c r="P10" s="111" t="s">
        <v>95</v>
      </c>
      <c r="Q10" s="111" t="s">
        <v>96</v>
      </c>
      <c r="R10" s="111" t="s">
        <v>44</v>
      </c>
      <c r="S10" s="111" t="s">
        <v>96</v>
      </c>
      <c r="T10" s="111" t="s">
        <v>97</v>
      </c>
      <c r="U10" s="111" t="s">
        <v>98</v>
      </c>
      <c r="V10" s="111" t="s">
        <v>46</v>
      </c>
      <c r="W10" s="111" t="s">
        <v>46</v>
      </c>
      <c r="X10" s="111" t="s">
        <v>46</v>
      </c>
      <c r="Y10" s="111" t="s">
        <v>99</v>
      </c>
      <c r="Z10" s="111" t="s">
        <v>100</v>
      </c>
      <c r="AA10" s="111" t="s">
        <v>101</v>
      </c>
      <c r="AB10" s="111" t="s">
        <v>97</v>
      </c>
      <c r="AC10" s="111" t="s">
        <v>102</v>
      </c>
      <c r="AD10" s="111" t="s">
        <v>50</v>
      </c>
    </row>
    <row r="11" spans="1:32" s="6" customFormat="1" ht="409.2" customHeight="1" x14ac:dyDescent="0.3">
      <c r="A11" s="111" t="s">
        <v>29</v>
      </c>
      <c r="B11" s="111" t="s">
        <v>30</v>
      </c>
      <c r="C11" s="111" t="s">
        <v>103</v>
      </c>
      <c r="D11" s="111" t="s">
        <v>88</v>
      </c>
      <c r="E11" s="111" t="s">
        <v>33</v>
      </c>
      <c r="F11" s="111" t="s">
        <v>34</v>
      </c>
      <c r="G11" s="111" t="s">
        <v>52</v>
      </c>
      <c r="H11" s="111" t="s">
        <v>105</v>
      </c>
      <c r="I11" s="111" t="s">
        <v>106</v>
      </c>
      <c r="J11" s="111" t="s">
        <v>107</v>
      </c>
      <c r="K11" s="111" t="s">
        <v>108</v>
      </c>
      <c r="L11" s="111" t="s">
        <v>93</v>
      </c>
      <c r="M11" s="111" t="s">
        <v>1646</v>
      </c>
      <c r="N11" s="111" t="s">
        <v>1785</v>
      </c>
      <c r="O11" s="111">
        <v>22</v>
      </c>
      <c r="P11" s="111" t="s">
        <v>109</v>
      </c>
      <c r="Q11" s="106" t="s">
        <v>1729</v>
      </c>
      <c r="R11" s="111" t="s">
        <v>44</v>
      </c>
      <c r="S11" s="106" t="s">
        <v>1723</v>
      </c>
      <c r="T11" s="106" t="s">
        <v>1723</v>
      </c>
      <c r="U11" s="111" t="s">
        <v>71</v>
      </c>
      <c r="V11" s="111" t="s">
        <v>110</v>
      </c>
      <c r="W11" s="111" t="s">
        <v>111</v>
      </c>
      <c r="X11" s="111" t="s">
        <v>112</v>
      </c>
      <c r="Y11" s="111" t="s">
        <v>1647</v>
      </c>
      <c r="Z11" s="111" t="s">
        <v>1648</v>
      </c>
      <c r="AA11" s="111" t="s">
        <v>1649</v>
      </c>
      <c r="AB11" s="106" t="s">
        <v>1723</v>
      </c>
      <c r="AC11" s="111" t="s">
        <v>113</v>
      </c>
      <c r="AD11" s="111" t="s">
        <v>114</v>
      </c>
    </row>
    <row r="12" spans="1:32" s="6" customFormat="1" ht="365.1" customHeight="1" x14ac:dyDescent="0.3">
      <c r="A12" s="111" t="s">
        <v>29</v>
      </c>
      <c r="B12" s="111" t="s">
        <v>30</v>
      </c>
      <c r="C12" s="111" t="s">
        <v>115</v>
      </c>
      <c r="D12" s="111" t="s">
        <v>104</v>
      </c>
      <c r="E12" s="111" t="s">
        <v>33</v>
      </c>
      <c r="F12" s="111" t="s">
        <v>34</v>
      </c>
      <c r="G12" s="111" t="s">
        <v>52</v>
      </c>
      <c r="H12" s="111" t="s">
        <v>117</v>
      </c>
      <c r="I12" s="111" t="s">
        <v>118</v>
      </c>
      <c r="J12" s="111" t="s">
        <v>119</v>
      </c>
      <c r="K12" s="111" t="s">
        <v>120</v>
      </c>
      <c r="L12" s="111" t="s">
        <v>93</v>
      </c>
      <c r="M12" s="111" t="s">
        <v>121</v>
      </c>
      <c r="N12" s="111" t="s">
        <v>1785</v>
      </c>
      <c r="O12" s="111" t="s">
        <v>122</v>
      </c>
      <c r="P12" s="111" t="s">
        <v>46</v>
      </c>
      <c r="Q12" s="111" t="s">
        <v>1650</v>
      </c>
      <c r="R12" s="111" t="s">
        <v>123</v>
      </c>
      <c r="S12" s="111" t="s">
        <v>1650</v>
      </c>
      <c r="T12" s="111" t="s">
        <v>124</v>
      </c>
      <c r="U12" s="111" t="s">
        <v>71</v>
      </c>
      <c r="V12" s="111" t="s">
        <v>46</v>
      </c>
      <c r="W12" s="111" t="s">
        <v>46</v>
      </c>
      <c r="X12" s="111" t="s">
        <v>46</v>
      </c>
      <c r="Y12" s="111" t="s">
        <v>125</v>
      </c>
      <c r="Z12" s="111" t="s">
        <v>126</v>
      </c>
      <c r="AA12" s="111" t="s">
        <v>127</v>
      </c>
      <c r="AB12" s="111" t="s">
        <v>124</v>
      </c>
      <c r="AC12" s="111" t="s">
        <v>128</v>
      </c>
      <c r="AD12" s="111" t="s">
        <v>50</v>
      </c>
    </row>
    <row r="13" spans="1:32" ht="409.2" customHeight="1" x14ac:dyDescent="0.3">
      <c r="A13" s="111" t="s">
        <v>29</v>
      </c>
      <c r="B13" s="111" t="s">
        <v>30</v>
      </c>
      <c r="C13" s="111" t="s">
        <v>115</v>
      </c>
      <c r="D13" s="111" t="s">
        <v>116</v>
      </c>
      <c r="E13" s="111" t="s">
        <v>33</v>
      </c>
      <c r="F13" s="111" t="s">
        <v>34</v>
      </c>
      <c r="G13" s="111" t="s">
        <v>52</v>
      </c>
      <c r="H13" s="111" t="s">
        <v>130</v>
      </c>
      <c r="I13" s="111" t="s">
        <v>1651</v>
      </c>
      <c r="J13" s="111" t="s">
        <v>131</v>
      </c>
      <c r="K13" s="111" t="s">
        <v>132</v>
      </c>
      <c r="L13" s="111" t="s">
        <v>93</v>
      </c>
      <c r="M13" s="111" t="s">
        <v>1652</v>
      </c>
      <c r="N13" s="111" t="s">
        <v>1785</v>
      </c>
      <c r="O13" s="111" t="s">
        <v>122</v>
      </c>
      <c r="P13" s="111" t="s">
        <v>133</v>
      </c>
      <c r="Q13" s="111" t="s">
        <v>134</v>
      </c>
      <c r="R13" s="111" t="s">
        <v>123</v>
      </c>
      <c r="S13" s="111" t="s">
        <v>1653</v>
      </c>
      <c r="T13" s="111" t="s">
        <v>135</v>
      </c>
      <c r="U13" s="111" t="s">
        <v>136</v>
      </c>
      <c r="V13" s="111" t="s">
        <v>46</v>
      </c>
      <c r="W13" s="111" t="s">
        <v>46</v>
      </c>
      <c r="X13" s="111" t="s">
        <v>46</v>
      </c>
      <c r="Y13" s="111" t="s">
        <v>137</v>
      </c>
      <c r="Z13" s="111" t="s">
        <v>138</v>
      </c>
      <c r="AA13" s="111" t="s">
        <v>139</v>
      </c>
      <c r="AB13" s="111" t="s">
        <v>135</v>
      </c>
      <c r="AC13" s="111" t="s">
        <v>140</v>
      </c>
      <c r="AD13" s="111" t="s">
        <v>141</v>
      </c>
    </row>
    <row r="14" spans="1:32" ht="380.4" customHeight="1" x14ac:dyDescent="0.3">
      <c r="A14" s="111" t="s">
        <v>29</v>
      </c>
      <c r="B14" s="111" t="s">
        <v>30</v>
      </c>
      <c r="C14" s="111" t="s">
        <v>31</v>
      </c>
      <c r="D14" s="111" t="s">
        <v>129</v>
      </c>
      <c r="E14" s="111" t="s">
        <v>33</v>
      </c>
      <c r="F14" s="111" t="s">
        <v>34</v>
      </c>
      <c r="G14" s="111" t="s">
        <v>52</v>
      </c>
      <c r="H14" s="111" t="s">
        <v>143</v>
      </c>
      <c r="I14" s="111" t="s">
        <v>144</v>
      </c>
      <c r="J14" s="111" t="s">
        <v>145</v>
      </c>
      <c r="K14" s="111" t="s">
        <v>145</v>
      </c>
      <c r="L14" s="111" t="s">
        <v>146</v>
      </c>
      <c r="M14" s="111" t="s">
        <v>147</v>
      </c>
      <c r="N14" s="111" t="s">
        <v>1785</v>
      </c>
      <c r="O14" s="111" t="s">
        <v>122</v>
      </c>
      <c r="P14" s="111" t="s">
        <v>123</v>
      </c>
      <c r="Q14" s="111" t="s">
        <v>1654</v>
      </c>
      <c r="R14" s="111" t="s">
        <v>1655</v>
      </c>
      <c r="S14" s="111" t="s">
        <v>1656</v>
      </c>
      <c r="T14" s="111" t="s">
        <v>1657</v>
      </c>
      <c r="U14" s="111" t="s">
        <v>1658</v>
      </c>
      <c r="V14" s="111" t="s">
        <v>46</v>
      </c>
      <c r="W14" s="111" t="s">
        <v>46</v>
      </c>
      <c r="X14" s="111" t="s">
        <v>46</v>
      </c>
      <c r="Y14" s="106" t="s">
        <v>46</v>
      </c>
      <c r="Z14" s="106" t="s">
        <v>46</v>
      </c>
      <c r="AA14" s="106" t="s">
        <v>46</v>
      </c>
      <c r="AB14" s="111" t="s">
        <v>1657</v>
      </c>
      <c r="AC14" s="111" t="s">
        <v>148</v>
      </c>
      <c r="AD14" s="111" t="s">
        <v>50</v>
      </c>
    </row>
    <row r="15" spans="1:32" ht="350.4" customHeight="1" x14ac:dyDescent="0.3">
      <c r="A15" s="111" t="s">
        <v>203</v>
      </c>
      <c r="B15" s="111" t="s">
        <v>227</v>
      </c>
      <c r="C15" s="111" t="s">
        <v>205</v>
      </c>
      <c r="D15" s="111" t="s">
        <v>142</v>
      </c>
      <c r="E15" s="111" t="s">
        <v>207</v>
      </c>
      <c r="F15" s="111" t="s">
        <v>208</v>
      </c>
      <c r="G15" s="111" t="s">
        <v>232</v>
      </c>
      <c r="H15" s="111" t="s">
        <v>244</v>
      </c>
      <c r="I15" s="111" t="s">
        <v>245</v>
      </c>
      <c r="J15" s="111" t="s">
        <v>246</v>
      </c>
      <c r="K15" s="111" t="s">
        <v>1659</v>
      </c>
      <c r="L15" s="111" t="s">
        <v>247</v>
      </c>
      <c r="M15" s="111" t="s">
        <v>248</v>
      </c>
      <c r="N15" s="111" t="s">
        <v>1785</v>
      </c>
      <c r="O15" s="111" t="s">
        <v>249</v>
      </c>
      <c r="P15" s="111" t="s">
        <v>250</v>
      </c>
      <c r="Q15" s="111" t="s">
        <v>1660</v>
      </c>
      <c r="R15" s="111" t="s">
        <v>1661</v>
      </c>
      <c r="S15" s="111" t="s">
        <v>1662</v>
      </c>
      <c r="T15" s="111" t="s">
        <v>1663</v>
      </c>
      <c r="U15" s="111" t="s">
        <v>1658</v>
      </c>
      <c r="V15" s="111" t="s">
        <v>251</v>
      </c>
      <c r="W15" s="111" t="s">
        <v>252</v>
      </c>
      <c r="X15" s="111" t="s">
        <v>253</v>
      </c>
      <c r="Y15" s="111" t="s">
        <v>254</v>
      </c>
      <c r="Z15" s="111" t="s">
        <v>46</v>
      </c>
      <c r="AA15" s="111" t="s">
        <v>255</v>
      </c>
      <c r="AB15" s="111" t="s">
        <v>1663</v>
      </c>
      <c r="AC15" s="111" t="s">
        <v>1664</v>
      </c>
      <c r="AD15" s="111" t="s">
        <v>1665</v>
      </c>
    </row>
    <row r="16" spans="1:32" ht="334.2" customHeight="1" x14ac:dyDescent="0.3">
      <c r="A16" s="111" t="s">
        <v>29</v>
      </c>
      <c r="B16" s="111" t="s">
        <v>150</v>
      </c>
      <c r="C16" s="111" t="s">
        <v>31</v>
      </c>
      <c r="D16" s="111" t="s">
        <v>149</v>
      </c>
      <c r="E16" s="111" t="s">
        <v>33</v>
      </c>
      <c r="F16" s="111" t="s">
        <v>152</v>
      </c>
      <c r="G16" s="111" t="s">
        <v>153</v>
      </c>
      <c r="H16" s="111" t="s">
        <v>154</v>
      </c>
      <c r="I16" s="111" t="s">
        <v>155</v>
      </c>
      <c r="J16" s="111" t="s">
        <v>1666</v>
      </c>
      <c r="K16" s="111" t="s">
        <v>156</v>
      </c>
      <c r="L16" s="111" t="s">
        <v>146</v>
      </c>
      <c r="M16" s="111" t="s">
        <v>1667</v>
      </c>
      <c r="N16" s="111" t="s">
        <v>1785</v>
      </c>
      <c r="O16" s="111" t="s">
        <v>122</v>
      </c>
      <c r="P16" s="111" t="s">
        <v>157</v>
      </c>
      <c r="Q16" s="111" t="s">
        <v>1668</v>
      </c>
      <c r="R16" s="111" t="s">
        <v>123</v>
      </c>
      <c r="S16" s="111" t="s">
        <v>158</v>
      </c>
      <c r="T16" s="111" t="s">
        <v>164</v>
      </c>
      <c r="U16" s="111" t="s">
        <v>71</v>
      </c>
      <c r="V16" s="107">
        <v>6000000</v>
      </c>
      <c r="W16" s="111" t="s">
        <v>159</v>
      </c>
      <c r="X16" s="111" t="s">
        <v>160</v>
      </c>
      <c r="Y16" s="111" t="s">
        <v>161</v>
      </c>
      <c r="Z16" s="111" t="s">
        <v>162</v>
      </c>
      <c r="AA16" s="111" t="s">
        <v>163</v>
      </c>
      <c r="AB16" s="111" t="s">
        <v>164</v>
      </c>
      <c r="AC16" s="111" t="s">
        <v>1669</v>
      </c>
      <c r="AD16" s="111" t="s">
        <v>165</v>
      </c>
    </row>
    <row r="17" spans="1:30" s="6" customFormat="1" ht="276" customHeight="1" x14ac:dyDescent="0.3">
      <c r="A17" s="111" t="s">
        <v>29</v>
      </c>
      <c r="B17" s="111" t="s">
        <v>150</v>
      </c>
      <c r="C17" s="111" t="s">
        <v>31</v>
      </c>
      <c r="D17" s="111" t="s">
        <v>151</v>
      </c>
      <c r="E17" s="111" t="s">
        <v>33</v>
      </c>
      <c r="F17" s="111" t="s">
        <v>34</v>
      </c>
      <c r="G17" s="111" t="s">
        <v>153</v>
      </c>
      <c r="H17" s="111" t="s">
        <v>167</v>
      </c>
      <c r="I17" s="111" t="s">
        <v>168</v>
      </c>
      <c r="J17" s="103" t="s">
        <v>1670</v>
      </c>
      <c r="K17" s="103" t="s">
        <v>169</v>
      </c>
      <c r="L17" s="103" t="s">
        <v>146</v>
      </c>
      <c r="M17" s="103" t="s">
        <v>1671</v>
      </c>
      <c r="N17" s="111" t="s">
        <v>1785</v>
      </c>
      <c r="O17" s="111" t="s">
        <v>122</v>
      </c>
      <c r="P17" s="111" t="s">
        <v>157</v>
      </c>
      <c r="Q17" s="111" t="s">
        <v>170</v>
      </c>
      <c r="R17" s="111" t="s">
        <v>123</v>
      </c>
      <c r="S17" s="111" t="s">
        <v>171</v>
      </c>
      <c r="T17" s="111" t="s">
        <v>172</v>
      </c>
      <c r="U17" s="111" t="s">
        <v>173</v>
      </c>
      <c r="V17" s="111" t="s">
        <v>46</v>
      </c>
      <c r="W17" s="111" t="s">
        <v>46</v>
      </c>
      <c r="X17" s="111" t="s">
        <v>46</v>
      </c>
      <c r="Y17" s="111" t="s">
        <v>174</v>
      </c>
      <c r="Z17" s="111" t="s">
        <v>175</v>
      </c>
      <c r="AA17" s="111" t="s">
        <v>176</v>
      </c>
      <c r="AB17" s="111" t="s">
        <v>172</v>
      </c>
      <c r="AC17" s="111" t="s">
        <v>177</v>
      </c>
      <c r="AD17" s="111" t="s">
        <v>165</v>
      </c>
    </row>
    <row r="18" spans="1:30" s="6" customFormat="1" ht="279.14999999999998" customHeight="1" x14ac:dyDescent="0.3">
      <c r="A18" s="111" t="s">
        <v>29</v>
      </c>
      <c r="B18" s="111" t="s">
        <v>178</v>
      </c>
      <c r="C18" s="111" t="s">
        <v>31</v>
      </c>
      <c r="D18" s="111" t="s">
        <v>166</v>
      </c>
      <c r="E18" s="111" t="s">
        <v>33</v>
      </c>
      <c r="F18" s="111" t="s">
        <v>34</v>
      </c>
      <c r="G18" s="111" t="s">
        <v>180</v>
      </c>
      <c r="H18" s="111" t="s">
        <v>105</v>
      </c>
      <c r="I18" s="111" t="s">
        <v>181</v>
      </c>
      <c r="J18" s="111" t="s">
        <v>182</v>
      </c>
      <c r="K18" s="111" t="s">
        <v>183</v>
      </c>
      <c r="L18" s="111" t="s">
        <v>40</v>
      </c>
      <c r="M18" s="111" t="s">
        <v>1672</v>
      </c>
      <c r="N18" s="111" t="s">
        <v>1785</v>
      </c>
      <c r="O18" s="111" t="s">
        <v>122</v>
      </c>
      <c r="P18" s="111" t="s">
        <v>46</v>
      </c>
      <c r="Q18" s="111" t="s">
        <v>184</v>
      </c>
      <c r="R18" s="111" t="s">
        <v>123</v>
      </c>
      <c r="S18" s="111" t="s">
        <v>1673</v>
      </c>
      <c r="T18" s="111" t="s">
        <v>185</v>
      </c>
      <c r="U18" s="111" t="s">
        <v>45</v>
      </c>
      <c r="V18" s="111" t="s">
        <v>46</v>
      </c>
      <c r="W18" s="111" t="s">
        <v>46</v>
      </c>
      <c r="X18" s="111" t="s">
        <v>46</v>
      </c>
      <c r="Y18" s="111" t="s">
        <v>186</v>
      </c>
      <c r="Z18" s="111" t="s">
        <v>1674</v>
      </c>
      <c r="AA18" s="111" t="s">
        <v>1675</v>
      </c>
      <c r="AB18" s="111" t="s">
        <v>185</v>
      </c>
      <c r="AC18" s="111" t="s">
        <v>1676</v>
      </c>
      <c r="AD18" s="111" t="s">
        <v>50</v>
      </c>
    </row>
    <row r="19" spans="1:30" s="6" customFormat="1" ht="372" customHeight="1" x14ac:dyDescent="0.3">
      <c r="A19" s="111" t="s">
        <v>29</v>
      </c>
      <c r="B19" s="111" t="s">
        <v>178</v>
      </c>
      <c r="C19" s="111" t="s">
        <v>31</v>
      </c>
      <c r="D19" s="111" t="s">
        <v>179</v>
      </c>
      <c r="E19" s="111" t="s">
        <v>33</v>
      </c>
      <c r="F19" s="111" t="s">
        <v>34</v>
      </c>
      <c r="G19" s="111" t="s">
        <v>180</v>
      </c>
      <c r="H19" s="103" t="s">
        <v>167</v>
      </c>
      <c r="I19" s="103" t="s">
        <v>188</v>
      </c>
      <c r="J19" s="111" t="s">
        <v>189</v>
      </c>
      <c r="K19" s="111" t="s">
        <v>190</v>
      </c>
      <c r="L19" s="111" t="s">
        <v>40</v>
      </c>
      <c r="M19" s="111" t="s">
        <v>1677</v>
      </c>
      <c r="N19" s="111" t="s">
        <v>1785</v>
      </c>
      <c r="O19" s="111" t="s">
        <v>122</v>
      </c>
      <c r="P19" s="111" t="s">
        <v>191</v>
      </c>
      <c r="Q19" s="111" t="s">
        <v>192</v>
      </c>
      <c r="R19" s="111" t="s">
        <v>123</v>
      </c>
      <c r="S19" s="111" t="s">
        <v>192</v>
      </c>
      <c r="T19" s="111" t="s">
        <v>193</v>
      </c>
      <c r="U19" s="111" t="s">
        <v>45</v>
      </c>
      <c r="V19" s="111" t="s">
        <v>46</v>
      </c>
      <c r="W19" s="111" t="s">
        <v>46</v>
      </c>
      <c r="X19" s="111" t="s">
        <v>46</v>
      </c>
      <c r="Y19" s="103" t="s">
        <v>194</v>
      </c>
      <c r="Z19" s="103" t="s">
        <v>195</v>
      </c>
      <c r="AA19" s="103" t="s">
        <v>196</v>
      </c>
      <c r="AB19" s="103" t="s">
        <v>193</v>
      </c>
      <c r="AC19" s="103" t="s">
        <v>1678</v>
      </c>
      <c r="AD19" s="111" t="s">
        <v>50</v>
      </c>
    </row>
    <row r="20" spans="1:30" ht="299.39999999999998" customHeight="1" x14ac:dyDescent="0.3">
      <c r="A20" s="111" t="s">
        <v>29</v>
      </c>
      <c r="B20" s="111" t="s">
        <v>178</v>
      </c>
      <c r="C20" s="111" t="s">
        <v>31</v>
      </c>
      <c r="D20" s="111" t="s">
        <v>187</v>
      </c>
      <c r="E20" s="111" t="s">
        <v>33</v>
      </c>
      <c r="F20" s="111" t="s">
        <v>34</v>
      </c>
      <c r="G20" s="111" t="s">
        <v>180</v>
      </c>
      <c r="H20" s="103" t="s">
        <v>167</v>
      </c>
      <c r="I20" s="103" t="s">
        <v>188</v>
      </c>
      <c r="J20" s="111" t="s">
        <v>1679</v>
      </c>
      <c r="K20" s="111" t="s">
        <v>1680</v>
      </c>
      <c r="L20" s="111" t="s">
        <v>93</v>
      </c>
      <c r="M20" s="111" t="s">
        <v>1681</v>
      </c>
      <c r="N20" s="111" t="s">
        <v>1785</v>
      </c>
      <c r="O20" s="111" t="s">
        <v>42</v>
      </c>
      <c r="P20" s="111" t="s">
        <v>198</v>
      </c>
      <c r="Q20" s="111" t="s">
        <v>1682</v>
      </c>
      <c r="R20" s="111" t="s">
        <v>44</v>
      </c>
      <c r="S20" s="111" t="s">
        <v>198</v>
      </c>
      <c r="T20" s="111" t="s">
        <v>199</v>
      </c>
      <c r="U20" s="111" t="s">
        <v>98</v>
      </c>
      <c r="V20" s="111" t="s">
        <v>46</v>
      </c>
      <c r="W20" s="111" t="s">
        <v>46</v>
      </c>
      <c r="X20" s="111" t="s">
        <v>46</v>
      </c>
      <c r="Y20" s="111" t="s">
        <v>200</v>
      </c>
      <c r="Z20" s="111" t="s">
        <v>201</v>
      </c>
      <c r="AA20" s="111" t="s">
        <v>1683</v>
      </c>
      <c r="AB20" s="111" t="s">
        <v>199</v>
      </c>
      <c r="AC20" s="111" t="s">
        <v>202</v>
      </c>
      <c r="AD20" s="111" t="s">
        <v>50</v>
      </c>
    </row>
    <row r="21" spans="1:30" ht="242.7" customHeight="1" x14ac:dyDescent="0.3">
      <c r="A21" s="111" t="s">
        <v>203</v>
      </c>
      <c r="B21" s="111" t="s">
        <v>204</v>
      </c>
      <c r="C21" s="111" t="s">
        <v>205</v>
      </c>
      <c r="D21" s="111" t="s">
        <v>197</v>
      </c>
      <c r="E21" s="111" t="s">
        <v>207</v>
      </c>
      <c r="F21" s="111" t="s">
        <v>208</v>
      </c>
      <c r="G21" s="111" t="s">
        <v>209</v>
      </c>
      <c r="H21" s="111" t="s">
        <v>210</v>
      </c>
      <c r="I21" s="111" t="s">
        <v>211</v>
      </c>
      <c r="J21" s="111" t="s">
        <v>212</v>
      </c>
      <c r="K21" s="111" t="s">
        <v>213</v>
      </c>
      <c r="L21" s="111" t="s">
        <v>40</v>
      </c>
      <c r="M21" s="111" t="s">
        <v>1684</v>
      </c>
      <c r="N21" s="111" t="s">
        <v>1785</v>
      </c>
      <c r="O21" s="111" t="s">
        <v>122</v>
      </c>
      <c r="P21" s="111" t="s">
        <v>214</v>
      </c>
      <c r="Q21" s="111" t="s">
        <v>215</v>
      </c>
      <c r="R21" s="111" t="s">
        <v>44</v>
      </c>
      <c r="S21" s="111" t="s">
        <v>1685</v>
      </c>
      <c r="T21" s="111" t="s">
        <v>216</v>
      </c>
      <c r="U21" s="111" t="s">
        <v>45</v>
      </c>
      <c r="V21" s="108">
        <v>100000</v>
      </c>
      <c r="W21" s="111" t="s">
        <v>159</v>
      </c>
      <c r="X21" s="111" t="s">
        <v>46</v>
      </c>
      <c r="Y21" s="111" t="s">
        <v>217</v>
      </c>
      <c r="Z21" s="111" t="s">
        <v>218</v>
      </c>
      <c r="AA21" s="111" t="s">
        <v>219</v>
      </c>
      <c r="AB21" s="111" t="s">
        <v>216</v>
      </c>
      <c r="AC21" s="111" t="s">
        <v>220</v>
      </c>
      <c r="AD21" s="111" t="s">
        <v>221</v>
      </c>
    </row>
    <row r="22" spans="1:30" ht="408.6" customHeight="1" x14ac:dyDescent="0.3">
      <c r="A22" s="111" t="s">
        <v>203</v>
      </c>
      <c r="B22" s="111" t="s">
        <v>222</v>
      </c>
      <c r="C22" s="111" t="s">
        <v>205</v>
      </c>
      <c r="D22" s="111" t="s">
        <v>206</v>
      </c>
      <c r="E22" s="111" t="s">
        <v>207</v>
      </c>
      <c r="F22" s="111" t="s">
        <v>208</v>
      </c>
      <c r="G22" s="111" t="s">
        <v>209</v>
      </c>
      <c r="H22" s="111" t="s">
        <v>210</v>
      </c>
      <c r="I22" s="111" t="s">
        <v>224</v>
      </c>
      <c r="J22" s="111" t="s">
        <v>212</v>
      </c>
      <c r="K22" s="111" t="s">
        <v>213</v>
      </c>
      <c r="L22" s="111" t="s">
        <v>40</v>
      </c>
      <c r="M22" s="111" t="s">
        <v>1684</v>
      </c>
      <c r="N22" s="111" t="s">
        <v>1785</v>
      </c>
      <c r="O22" s="111" t="s">
        <v>122</v>
      </c>
      <c r="P22" s="111" t="s">
        <v>225</v>
      </c>
      <c r="Q22" s="111" t="s">
        <v>1686</v>
      </c>
      <c r="R22" s="111" t="s">
        <v>44</v>
      </c>
      <c r="S22" s="111" t="s">
        <v>1687</v>
      </c>
      <c r="T22" s="111" t="s">
        <v>1688</v>
      </c>
      <c r="U22" s="111" t="s">
        <v>45</v>
      </c>
      <c r="V22" s="108">
        <v>150000</v>
      </c>
      <c r="W22" s="111" t="s">
        <v>159</v>
      </c>
      <c r="X22" s="111" t="s">
        <v>46</v>
      </c>
      <c r="Y22" s="111" t="s">
        <v>1689</v>
      </c>
      <c r="Z22" s="111" t="s">
        <v>1690</v>
      </c>
      <c r="AA22" s="111" t="s">
        <v>1691</v>
      </c>
      <c r="AB22" s="111" t="s">
        <v>1688</v>
      </c>
      <c r="AC22" s="111" t="s">
        <v>226</v>
      </c>
      <c r="AD22" s="111" t="s">
        <v>221</v>
      </c>
    </row>
    <row r="23" spans="1:30" ht="345.6" customHeight="1" x14ac:dyDescent="0.3">
      <c r="A23" s="111" t="s">
        <v>203</v>
      </c>
      <c r="B23" s="111" t="s">
        <v>227</v>
      </c>
      <c r="C23" s="111" t="s">
        <v>205</v>
      </c>
      <c r="D23" s="111" t="s">
        <v>223</v>
      </c>
      <c r="E23" s="111" t="s">
        <v>207</v>
      </c>
      <c r="F23" s="111" t="s">
        <v>208</v>
      </c>
      <c r="G23" s="111" t="s">
        <v>209</v>
      </c>
      <c r="H23" s="111" t="s">
        <v>130</v>
      </c>
      <c r="I23" s="111" t="s">
        <v>229</v>
      </c>
      <c r="J23" s="111" t="s">
        <v>230</v>
      </c>
      <c r="K23" s="111" t="s">
        <v>1692</v>
      </c>
      <c r="L23" s="111" t="s">
        <v>71</v>
      </c>
      <c r="M23" s="111" t="s">
        <v>231</v>
      </c>
      <c r="N23" s="111" t="s">
        <v>1785</v>
      </c>
      <c r="O23" s="111" t="s">
        <v>122</v>
      </c>
      <c r="P23" s="111" t="s">
        <v>133</v>
      </c>
      <c r="Q23" s="111" t="s">
        <v>1693</v>
      </c>
      <c r="R23" s="111" t="s">
        <v>44</v>
      </c>
      <c r="S23" s="111" t="s">
        <v>1694</v>
      </c>
      <c r="T23" s="111" t="s">
        <v>1695</v>
      </c>
      <c r="U23" s="111" t="s">
        <v>71</v>
      </c>
      <c r="V23" s="111" t="s">
        <v>46</v>
      </c>
      <c r="W23" s="111" t="s">
        <v>46</v>
      </c>
      <c r="X23" s="111" t="s">
        <v>46</v>
      </c>
      <c r="Y23" s="111" t="s">
        <v>1696</v>
      </c>
      <c r="Z23" s="111" t="s">
        <v>1697</v>
      </c>
      <c r="AA23" s="111" t="s">
        <v>1698</v>
      </c>
      <c r="AB23" s="111" t="s">
        <v>1695</v>
      </c>
      <c r="AC23" s="111" t="s">
        <v>140</v>
      </c>
      <c r="AD23" s="111" t="s">
        <v>141</v>
      </c>
    </row>
    <row r="24" spans="1:30" s="6" customFormat="1" ht="342.6" customHeight="1" x14ac:dyDescent="0.3">
      <c r="A24" s="111" t="s">
        <v>203</v>
      </c>
      <c r="B24" s="111" t="s">
        <v>227</v>
      </c>
      <c r="C24" s="111" t="s">
        <v>205</v>
      </c>
      <c r="D24" s="111" t="s">
        <v>228</v>
      </c>
      <c r="E24" s="111" t="s">
        <v>207</v>
      </c>
      <c r="F24" s="111" t="s">
        <v>208</v>
      </c>
      <c r="G24" s="111" t="s">
        <v>232</v>
      </c>
      <c r="H24" s="111" t="s">
        <v>233</v>
      </c>
      <c r="I24" s="111" t="s">
        <v>234</v>
      </c>
      <c r="J24" s="111" t="s">
        <v>235</v>
      </c>
      <c r="K24" s="111" t="s">
        <v>236</v>
      </c>
      <c r="L24" s="111" t="s">
        <v>98</v>
      </c>
      <c r="M24" s="111" t="s">
        <v>1699</v>
      </c>
      <c r="N24" s="111" t="s">
        <v>1785</v>
      </c>
      <c r="O24" s="111" t="s">
        <v>122</v>
      </c>
      <c r="P24" s="111" t="s">
        <v>237</v>
      </c>
      <c r="Q24" s="111" t="s">
        <v>238</v>
      </c>
      <c r="R24" s="111" t="s">
        <v>44</v>
      </c>
      <c r="S24" s="111" t="s">
        <v>1700</v>
      </c>
      <c r="T24" s="111" t="s">
        <v>239</v>
      </c>
      <c r="U24" s="111" t="s">
        <v>240</v>
      </c>
      <c r="V24" s="111" t="s">
        <v>46</v>
      </c>
      <c r="W24" s="111" t="s">
        <v>46</v>
      </c>
      <c r="X24" s="111" t="s">
        <v>46</v>
      </c>
      <c r="Y24" s="111" t="s">
        <v>1701</v>
      </c>
      <c r="Z24" s="111" t="s">
        <v>1702</v>
      </c>
      <c r="AA24" s="111" t="s">
        <v>241</v>
      </c>
      <c r="AB24" s="111" t="s">
        <v>239</v>
      </c>
      <c r="AC24" s="111" t="s">
        <v>242</v>
      </c>
      <c r="AD24" s="111" t="s">
        <v>141</v>
      </c>
    </row>
    <row r="25" spans="1:30" ht="317.55" customHeight="1" x14ac:dyDescent="0.3">
      <c r="A25" s="111" t="s">
        <v>203</v>
      </c>
      <c r="B25" s="111" t="s">
        <v>256</v>
      </c>
      <c r="C25" s="111" t="s">
        <v>205</v>
      </c>
      <c r="D25" s="111" t="s">
        <v>243</v>
      </c>
      <c r="E25" s="111" t="s">
        <v>207</v>
      </c>
      <c r="F25" s="111" t="s">
        <v>208</v>
      </c>
      <c r="G25" s="111" t="s">
        <v>258</v>
      </c>
      <c r="H25" s="111" t="s">
        <v>259</v>
      </c>
      <c r="I25" s="111" t="s">
        <v>260</v>
      </c>
      <c r="J25" s="111" t="s">
        <v>261</v>
      </c>
      <c r="K25" s="111" t="s">
        <v>1703</v>
      </c>
      <c r="L25" s="111" t="s">
        <v>146</v>
      </c>
      <c r="M25" s="111" t="s">
        <v>1704</v>
      </c>
      <c r="N25" s="111" t="s">
        <v>1785</v>
      </c>
      <c r="O25" s="111" t="s">
        <v>122</v>
      </c>
      <c r="P25" s="111" t="s">
        <v>46</v>
      </c>
      <c r="Q25" s="111" t="s">
        <v>262</v>
      </c>
      <c r="R25" s="111" t="s">
        <v>44</v>
      </c>
      <c r="S25" s="111" t="s">
        <v>1705</v>
      </c>
      <c r="T25" s="111" t="s">
        <v>263</v>
      </c>
      <c r="U25" s="111" t="s">
        <v>98</v>
      </c>
      <c r="V25" s="108">
        <v>2000000</v>
      </c>
      <c r="W25" s="111" t="s">
        <v>264</v>
      </c>
      <c r="X25" s="111" t="s">
        <v>265</v>
      </c>
      <c r="Y25" s="103" t="s">
        <v>266</v>
      </c>
      <c r="Z25" s="103" t="s">
        <v>1706</v>
      </c>
      <c r="AA25" s="103" t="s">
        <v>267</v>
      </c>
      <c r="AB25" s="103" t="s">
        <v>263</v>
      </c>
      <c r="AC25" s="103" t="s">
        <v>1707</v>
      </c>
      <c r="AD25" s="111" t="s">
        <v>268</v>
      </c>
    </row>
    <row r="26" spans="1:30" s="6" customFormat="1" ht="402" customHeight="1" x14ac:dyDescent="0.3">
      <c r="A26" s="111" t="s">
        <v>203</v>
      </c>
      <c r="B26" s="111" t="s">
        <v>256</v>
      </c>
      <c r="C26" s="111" t="s">
        <v>205</v>
      </c>
      <c r="D26" s="111" t="s">
        <v>257</v>
      </c>
      <c r="E26" s="111" t="s">
        <v>207</v>
      </c>
      <c r="F26" s="111" t="s">
        <v>208</v>
      </c>
      <c r="G26" s="111" t="s">
        <v>258</v>
      </c>
      <c r="H26" s="111" t="s">
        <v>268</v>
      </c>
      <c r="I26" s="111" t="s">
        <v>269</v>
      </c>
      <c r="J26" s="111" t="s">
        <v>270</v>
      </c>
      <c r="K26" s="111" t="s">
        <v>271</v>
      </c>
      <c r="L26" s="111" t="s">
        <v>40</v>
      </c>
      <c r="M26" s="111" t="s">
        <v>1708</v>
      </c>
      <c r="N26" s="111" t="s">
        <v>1785</v>
      </c>
      <c r="O26" s="111" t="s">
        <v>272</v>
      </c>
      <c r="P26" s="111" t="s">
        <v>273</v>
      </c>
      <c r="Q26" s="111" t="s">
        <v>1709</v>
      </c>
      <c r="R26" s="111">
        <v>4126</v>
      </c>
      <c r="S26" s="111" t="s">
        <v>1710</v>
      </c>
      <c r="T26" s="111" t="s">
        <v>1632</v>
      </c>
      <c r="U26" s="111" t="s">
        <v>173</v>
      </c>
      <c r="V26" s="104">
        <v>138364537.63999999</v>
      </c>
      <c r="W26" s="111" t="s">
        <v>252</v>
      </c>
      <c r="X26" s="111" t="s">
        <v>46</v>
      </c>
      <c r="Y26" s="111" t="s">
        <v>1711</v>
      </c>
      <c r="Z26" s="111" t="s">
        <v>1712</v>
      </c>
      <c r="AA26" s="111" t="s">
        <v>1713</v>
      </c>
      <c r="AB26" s="111" t="s">
        <v>1632</v>
      </c>
      <c r="AC26" s="111" t="s">
        <v>274</v>
      </c>
      <c r="AD26" s="111" t="s">
        <v>268</v>
      </c>
    </row>
    <row r="27" spans="1:30" ht="407.4" customHeight="1" x14ac:dyDescent="0.3">
      <c r="A27" s="111" t="s">
        <v>203</v>
      </c>
      <c r="B27" s="111" t="s">
        <v>256</v>
      </c>
      <c r="C27" s="111" t="s">
        <v>205</v>
      </c>
      <c r="D27" s="111" t="s">
        <v>275</v>
      </c>
      <c r="E27" s="111" t="s">
        <v>207</v>
      </c>
      <c r="F27" s="111" t="s">
        <v>276</v>
      </c>
      <c r="G27" s="111" t="s">
        <v>277</v>
      </c>
      <c r="H27" s="111" t="s">
        <v>276</v>
      </c>
      <c r="I27" s="111" t="s">
        <v>277</v>
      </c>
      <c r="J27" s="109" t="s">
        <v>278</v>
      </c>
      <c r="K27" s="109" t="s">
        <v>279</v>
      </c>
      <c r="L27" s="109" t="s">
        <v>40</v>
      </c>
      <c r="M27" s="109" t="s">
        <v>1714</v>
      </c>
      <c r="N27" s="111" t="s">
        <v>1785</v>
      </c>
      <c r="O27" s="111" t="s">
        <v>280</v>
      </c>
      <c r="P27" s="111" t="s">
        <v>281</v>
      </c>
      <c r="Q27" s="111" t="s">
        <v>282</v>
      </c>
      <c r="R27" s="111" t="s">
        <v>46</v>
      </c>
      <c r="S27" s="111" t="s">
        <v>1715</v>
      </c>
      <c r="T27" s="111" t="s">
        <v>1716</v>
      </c>
      <c r="U27" s="111" t="s">
        <v>173</v>
      </c>
      <c r="V27" s="110">
        <v>16130758</v>
      </c>
      <c r="W27" s="111" t="s">
        <v>284</v>
      </c>
      <c r="X27" s="111">
        <v>4560104000</v>
      </c>
      <c r="Y27" s="111" t="s">
        <v>285</v>
      </c>
      <c r="Z27" s="111" t="s">
        <v>286</v>
      </c>
      <c r="AA27" s="111" t="s">
        <v>287</v>
      </c>
      <c r="AB27" s="111" t="s">
        <v>283</v>
      </c>
      <c r="AC27" s="111" t="s">
        <v>288</v>
      </c>
      <c r="AD27" s="111" t="s">
        <v>165</v>
      </c>
    </row>
    <row r="28" spans="1:30" ht="407.4" customHeight="1" x14ac:dyDescent="0.3">
      <c r="A28" s="111" t="s">
        <v>289</v>
      </c>
      <c r="B28" s="111" t="s">
        <v>290</v>
      </c>
      <c r="C28" s="111" t="s">
        <v>291</v>
      </c>
      <c r="D28" s="111" t="s">
        <v>292</v>
      </c>
      <c r="E28" s="111" t="s">
        <v>293</v>
      </c>
      <c r="F28" s="111" t="s">
        <v>294</v>
      </c>
      <c r="G28" s="111" t="s">
        <v>295</v>
      </c>
      <c r="H28" s="111" t="s">
        <v>296</v>
      </c>
      <c r="I28" s="111" t="s">
        <v>297</v>
      </c>
      <c r="J28" s="111" t="s">
        <v>298</v>
      </c>
      <c r="K28" s="111" t="s">
        <v>299</v>
      </c>
      <c r="L28" s="111" t="s">
        <v>40</v>
      </c>
      <c r="M28" s="111" t="s">
        <v>300</v>
      </c>
      <c r="N28" s="111" t="s">
        <v>1785</v>
      </c>
      <c r="O28" s="111" t="s">
        <v>46</v>
      </c>
      <c r="P28" s="111" t="s">
        <v>301</v>
      </c>
      <c r="Q28" s="111" t="s">
        <v>1717</v>
      </c>
      <c r="R28" s="111" t="s">
        <v>44</v>
      </c>
      <c r="S28" s="111" t="s">
        <v>1718</v>
      </c>
      <c r="T28" s="111" t="s">
        <v>1719</v>
      </c>
      <c r="U28" s="111" t="s">
        <v>71</v>
      </c>
      <c r="V28" s="111" t="s">
        <v>46</v>
      </c>
      <c r="W28" s="111" t="s">
        <v>46</v>
      </c>
      <c r="X28" s="111" t="s">
        <v>46</v>
      </c>
      <c r="Y28" s="111" t="s">
        <v>1726</v>
      </c>
      <c r="Z28" s="111" t="s">
        <v>1725</v>
      </c>
      <c r="AA28" s="111" t="s">
        <v>1724</v>
      </c>
      <c r="AB28" s="111" t="s">
        <v>1450</v>
      </c>
      <c r="AC28" s="111" t="s">
        <v>303</v>
      </c>
      <c r="AD28" s="111" t="s">
        <v>304</v>
      </c>
    </row>
    <row r="29" spans="1:30" ht="407.4" customHeight="1" x14ac:dyDescent="0.3">
      <c r="A29" s="111" t="s">
        <v>289</v>
      </c>
      <c r="B29" s="111" t="s">
        <v>290</v>
      </c>
      <c r="C29" s="111" t="s">
        <v>291</v>
      </c>
      <c r="D29" s="111" t="s">
        <v>305</v>
      </c>
      <c r="E29" s="111" t="s">
        <v>293</v>
      </c>
      <c r="F29" s="111" t="s">
        <v>294</v>
      </c>
      <c r="G29" s="111" t="s">
        <v>295</v>
      </c>
      <c r="H29" s="111" t="s">
        <v>296</v>
      </c>
      <c r="I29" s="111" t="s">
        <v>306</v>
      </c>
      <c r="J29" s="111" t="s">
        <v>307</v>
      </c>
      <c r="K29" s="111" t="s">
        <v>299</v>
      </c>
      <c r="L29" s="111" t="s">
        <v>40</v>
      </c>
      <c r="M29" s="111" t="s">
        <v>308</v>
      </c>
      <c r="N29" s="111" t="s">
        <v>1785</v>
      </c>
      <c r="O29" s="111" t="s">
        <v>309</v>
      </c>
      <c r="P29" s="111" t="s">
        <v>1730</v>
      </c>
      <c r="Q29" s="111" t="s">
        <v>1720</v>
      </c>
      <c r="R29" s="111" t="s">
        <v>44</v>
      </c>
      <c r="S29" s="111" t="s">
        <v>1720</v>
      </c>
      <c r="T29" s="111" t="s">
        <v>1721</v>
      </c>
      <c r="U29" s="111" t="s">
        <v>71</v>
      </c>
      <c r="V29" s="111" t="s">
        <v>46</v>
      </c>
      <c r="W29" s="111" t="s">
        <v>46</v>
      </c>
      <c r="X29" s="111" t="s">
        <v>46</v>
      </c>
      <c r="Y29" s="111" t="s">
        <v>1728</v>
      </c>
      <c r="Z29" s="111" t="s">
        <v>1727</v>
      </c>
      <c r="AA29" s="111" t="s">
        <v>1449</v>
      </c>
      <c r="AB29" s="111" t="s">
        <v>1448</v>
      </c>
      <c r="AC29" s="111" t="s">
        <v>303</v>
      </c>
      <c r="AD29" s="111" t="s">
        <v>304</v>
      </c>
    </row>
    <row r="30" spans="1:30" ht="380.4" customHeight="1" x14ac:dyDescent="0.3">
      <c r="A30" s="179" t="s">
        <v>311</v>
      </c>
      <c r="B30" s="179" t="s">
        <v>312</v>
      </c>
      <c r="C30" s="179" t="s">
        <v>313</v>
      </c>
      <c r="D30" s="179" t="s">
        <v>314</v>
      </c>
      <c r="E30" s="179" t="s">
        <v>315</v>
      </c>
      <c r="F30" s="179" t="s">
        <v>316</v>
      </c>
      <c r="G30" s="179" t="s">
        <v>317</v>
      </c>
      <c r="H30" s="179" t="s">
        <v>318</v>
      </c>
      <c r="I30" s="179" t="s">
        <v>319</v>
      </c>
      <c r="J30" s="179" t="s">
        <v>320</v>
      </c>
      <c r="K30" s="179" t="s">
        <v>321</v>
      </c>
      <c r="L30" s="179" t="s">
        <v>40</v>
      </c>
      <c r="M30" s="179" t="s">
        <v>322</v>
      </c>
      <c r="N30" s="111" t="s">
        <v>1785</v>
      </c>
      <c r="O30" s="179" t="s">
        <v>323</v>
      </c>
      <c r="P30" s="179" t="s">
        <v>324</v>
      </c>
      <c r="Q30" s="179" t="s">
        <v>1722</v>
      </c>
      <c r="R30" s="179" t="s">
        <v>44</v>
      </c>
      <c r="S30" s="179" t="s">
        <v>1734</v>
      </c>
      <c r="T30" s="179" t="s">
        <v>1733</v>
      </c>
      <c r="U30" s="179" t="s">
        <v>71</v>
      </c>
      <c r="V30" s="179" t="s">
        <v>46</v>
      </c>
      <c r="W30" s="179" t="s">
        <v>46</v>
      </c>
      <c r="X30" s="179" t="s">
        <v>46</v>
      </c>
      <c r="Y30" s="179" t="s">
        <v>46</v>
      </c>
      <c r="Z30" s="179" t="s">
        <v>1731</v>
      </c>
      <c r="AA30" s="179" t="s">
        <v>1732</v>
      </c>
      <c r="AB30" s="179" t="s">
        <v>1733</v>
      </c>
      <c r="AC30" s="179" t="s">
        <v>326</v>
      </c>
      <c r="AD30" s="179" t="s">
        <v>304</v>
      </c>
    </row>
    <row r="31" spans="1:30" ht="45" x14ac:dyDescent="0.3">
      <c r="A31" s="180"/>
      <c r="B31" s="180"/>
      <c r="C31" s="180"/>
      <c r="D31" s="180"/>
      <c r="E31" s="180"/>
      <c r="F31" s="180"/>
      <c r="G31" s="180"/>
      <c r="H31" s="180"/>
      <c r="I31" s="180"/>
      <c r="J31" s="180"/>
      <c r="K31" s="180"/>
      <c r="L31" s="180"/>
      <c r="M31" s="180"/>
      <c r="N31" s="111" t="s">
        <v>1785</v>
      </c>
      <c r="O31" s="180"/>
      <c r="P31" s="180"/>
      <c r="Q31" s="180"/>
      <c r="R31" s="180"/>
      <c r="S31" s="180"/>
      <c r="T31" s="180"/>
      <c r="U31" s="180"/>
      <c r="V31" s="180"/>
      <c r="W31" s="180"/>
      <c r="X31" s="180"/>
      <c r="Y31" s="180"/>
      <c r="Z31" s="180"/>
      <c r="AA31" s="180"/>
      <c r="AB31" s="180"/>
      <c r="AC31" s="180"/>
      <c r="AD31" s="180"/>
    </row>
  </sheetData>
  <mergeCells count="62">
    <mergeCell ref="V2:AF2"/>
    <mergeCell ref="I3:I5"/>
    <mergeCell ref="J3:J5"/>
    <mergeCell ref="K3:K5"/>
    <mergeCell ref="A1:R1"/>
    <mergeCell ref="A3:A5"/>
    <mergeCell ref="B3:B5"/>
    <mergeCell ref="C3:C5"/>
    <mergeCell ref="D3:D5"/>
    <mergeCell ref="E3:E5"/>
    <mergeCell ref="F3:F5"/>
    <mergeCell ref="G3:G5"/>
    <mergeCell ref="H3:H5"/>
    <mergeCell ref="A2:U2"/>
    <mergeCell ref="N3:N5"/>
    <mergeCell ref="AD3:AD5"/>
    <mergeCell ref="L3:L5"/>
    <mergeCell ref="M3:M5"/>
    <mergeCell ref="O3:O5"/>
    <mergeCell ref="V3:V5"/>
    <mergeCell ref="W3:W5"/>
    <mergeCell ref="AC3:AC5"/>
    <mergeCell ref="P3:P5"/>
    <mergeCell ref="Q3:Q5"/>
    <mergeCell ref="R3:R5"/>
    <mergeCell ref="S3:S5"/>
    <mergeCell ref="T3:T5"/>
    <mergeCell ref="U3:U5"/>
    <mergeCell ref="AA3:AA5"/>
    <mergeCell ref="AB3:AB5"/>
    <mergeCell ref="X3:X5"/>
    <mergeCell ref="Y3:Y5"/>
    <mergeCell ref="Z3:Z5"/>
    <mergeCell ref="T30:T31"/>
    <mergeCell ref="U30:U31"/>
    <mergeCell ref="V30:V31"/>
    <mergeCell ref="O30:O31"/>
    <mergeCell ref="P30:P31"/>
    <mergeCell ref="Q30:Q31"/>
    <mergeCell ref="R30:R31"/>
    <mergeCell ref="S30:S31"/>
    <mergeCell ref="AB30:AB31"/>
    <mergeCell ref="AC30:AC31"/>
    <mergeCell ref="AD30:AD31"/>
    <mergeCell ref="A30:A31"/>
    <mergeCell ref="B30:B31"/>
    <mergeCell ref="C30:C31"/>
    <mergeCell ref="D30:D31"/>
    <mergeCell ref="E30:E31"/>
    <mergeCell ref="F30:F31"/>
    <mergeCell ref="G30:G31"/>
    <mergeCell ref="H30:H31"/>
    <mergeCell ref="I30:I31"/>
    <mergeCell ref="J30:J31"/>
    <mergeCell ref="K30:K31"/>
    <mergeCell ref="L30:L31"/>
    <mergeCell ref="M30:M31"/>
    <mergeCell ref="W30:W31"/>
    <mergeCell ref="X30:X31"/>
    <mergeCell ref="Y30:Y31"/>
    <mergeCell ref="Z30:Z31"/>
    <mergeCell ref="AA30:AA31"/>
  </mergeCells>
  <pageMargins left="0.70866141732283505" right="0.70866141732283505" top="0.74803149606299202" bottom="0.74803149606299202" header="0.31496062992126" footer="0.31496062992126"/>
  <pageSetup paperSize="8" scale="13" fitToHeight="0" orientation="landscape" r:id="rId1"/>
  <headerFooter>
    <oddFooter>&amp;R&amp;"Arial,Bold"&amp;20Page &amp;P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'C:\Users\Lathad\Desktop\[Copy of SDBIP FOR TOWN PLANNING.xlsx]cds strategies 17 18'!#REF!</xm:f>
          </x14:formula1>
          <xm:sqref>C23 C15</xm:sqref>
        </x14:dataValidation>
        <x14:dataValidation type="list" allowBlank="1" showInputMessage="1" showErrorMessage="1">
          <x14:formula1>
            <xm:f>'https://msunduzigovza-my.sharepoint.com/personal/vishals_msunduzi_gov_za/Documents/Documents/Main Documents/2023/[Copy of 2018 2019 FINAL FOR MAYOR MID YEAR Update.xlsx]cds strategies 16 17'!#REF!</xm:f>
          </x14:formula1>
          <xm:sqref>C30</xm:sqref>
        </x14:dataValidation>
        <x14:dataValidation type="list" allowBlank="1" showInputMessage="1" showErrorMessage="1">
          <x14:formula1>
            <xm:f>'Z:\MID YEAR 2017 2018\SDBIP &amp; OP 17 18 AMENDED final final 13 7 2017\[OP 2017 2018 MASTER FINAL 26 6 17.xlsx]kpa''s'!#REF!</xm:f>
          </x14:formula1>
          <xm:sqref>E30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G25"/>
  <sheetViews>
    <sheetView tabSelected="1" view="pageBreakPreview" topLeftCell="Y1" zoomScale="40" zoomScaleNormal="90" zoomScaleSheetLayoutView="40" workbookViewId="0">
      <selection activeCell="AB5" sqref="AB5:AB6"/>
    </sheetView>
  </sheetViews>
  <sheetFormatPr defaultColWidth="9.21875" defaultRowHeight="25.8" x14ac:dyDescent="0.3"/>
  <cols>
    <col min="1" max="1" width="10.21875" style="24" customWidth="1"/>
    <col min="2" max="2" width="16.44140625" style="24" customWidth="1"/>
    <col min="3" max="3" width="34.21875" style="24" customWidth="1"/>
    <col min="4" max="4" width="26.21875" style="24" customWidth="1"/>
    <col min="5" max="6" width="38.6640625" style="24" customWidth="1"/>
    <col min="7" max="7" width="51" style="24" customWidth="1"/>
    <col min="8" max="8" width="83.109375" style="24" customWidth="1"/>
    <col min="9" max="9" width="44.77734375" style="24" customWidth="1"/>
    <col min="10" max="10" width="49" style="24" customWidth="1"/>
    <col min="11" max="11" width="79.33203125" style="24" customWidth="1"/>
    <col min="12" max="12" width="76.77734375" style="24" customWidth="1"/>
    <col min="13" max="13" width="51.5546875" style="24" customWidth="1"/>
    <col min="14" max="14" width="62" style="24" customWidth="1"/>
    <col min="15" max="15" width="50.44140625" style="24" customWidth="1"/>
    <col min="16" max="16" width="64.88671875" style="24" customWidth="1"/>
    <col min="17" max="17" width="47.6640625" style="24" customWidth="1"/>
    <col min="18" max="18" width="35.109375" style="24" customWidth="1"/>
    <col min="19" max="19" width="49.21875" style="24" customWidth="1"/>
    <col min="20" max="20" width="56.6640625" style="24" customWidth="1"/>
    <col min="21" max="21" width="55" style="24" customWidth="1"/>
    <col min="22" max="22" width="55.109375" style="24" customWidth="1"/>
    <col min="23" max="23" width="47.44140625" style="24" customWidth="1"/>
    <col min="24" max="24" width="49.21875" style="24" customWidth="1"/>
    <col min="25" max="25" width="103" style="24" customWidth="1"/>
    <col min="26" max="26" width="65.5546875" style="24" customWidth="1"/>
    <col min="27" max="27" width="89" style="24" customWidth="1"/>
    <col min="28" max="28" width="70.6640625" style="24" customWidth="1"/>
    <col min="29" max="29" width="101.88671875" style="24" customWidth="1"/>
    <col min="30" max="30" width="84.6640625" style="24" customWidth="1"/>
    <col min="31" max="16384" width="9.21875" style="24"/>
  </cols>
  <sheetData>
    <row r="1" spans="1:33" ht="33" x14ac:dyDescent="0.6">
      <c r="A1" s="187"/>
      <c r="B1" s="187"/>
      <c r="C1" s="187"/>
      <c r="D1" s="187"/>
      <c r="E1" s="187"/>
      <c r="F1" s="187"/>
      <c r="G1" s="187"/>
      <c r="H1" s="187"/>
      <c r="I1" s="187"/>
      <c r="J1" s="187"/>
      <c r="K1" s="187"/>
      <c r="L1" s="187"/>
      <c r="M1" s="187"/>
      <c r="N1" s="187"/>
      <c r="O1" s="187"/>
      <c r="P1" s="187"/>
      <c r="Q1" s="187"/>
      <c r="R1" s="2"/>
      <c r="S1" s="2"/>
      <c r="T1" s="2"/>
      <c r="U1" s="2"/>
      <c r="V1" s="4"/>
      <c r="W1" s="4"/>
      <c r="X1" s="4"/>
      <c r="Y1" s="4"/>
      <c r="Z1" s="4"/>
      <c r="AA1" s="4"/>
      <c r="AB1" s="4"/>
      <c r="AC1" s="4"/>
      <c r="AD1" s="4"/>
      <c r="AE1" s="4"/>
      <c r="AF1" s="4"/>
      <c r="AG1" s="4"/>
    </row>
    <row r="2" spans="1:33" ht="33" x14ac:dyDescent="0.6">
      <c r="A2" s="187" t="s">
        <v>1739</v>
      </c>
      <c r="B2" s="187"/>
      <c r="C2" s="187"/>
      <c r="D2" s="187"/>
      <c r="E2" s="187"/>
      <c r="F2" s="187"/>
      <c r="G2" s="187"/>
      <c r="H2" s="187"/>
      <c r="I2" s="187"/>
      <c r="J2" s="187"/>
      <c r="K2" s="1"/>
      <c r="L2" s="1"/>
      <c r="M2" s="1"/>
      <c r="N2" s="1"/>
      <c r="O2" s="2"/>
      <c r="P2" s="2"/>
      <c r="Q2" s="2"/>
      <c r="R2" s="2"/>
      <c r="S2" s="2"/>
      <c r="T2" s="2"/>
      <c r="U2" s="2"/>
      <c r="V2" s="4"/>
      <c r="W2" s="4"/>
      <c r="X2" s="4"/>
      <c r="Y2" s="4"/>
      <c r="Z2" s="4"/>
      <c r="AA2" s="4"/>
      <c r="AB2" s="4"/>
      <c r="AC2" s="4"/>
      <c r="AD2" s="4"/>
      <c r="AE2" s="4"/>
      <c r="AF2" s="4"/>
      <c r="AG2" s="4"/>
    </row>
    <row r="3" spans="1:33" ht="33" x14ac:dyDescent="0.3">
      <c r="A3" s="187"/>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row>
    <row r="4" spans="1:33" ht="33.6" x14ac:dyDescent="0.65">
      <c r="A4" s="196" t="s">
        <v>1790</v>
      </c>
      <c r="B4" s="197"/>
      <c r="C4" s="197"/>
      <c r="D4" s="197"/>
      <c r="E4" s="197"/>
      <c r="F4" s="197"/>
      <c r="G4" s="197"/>
      <c r="H4" s="197"/>
      <c r="I4" s="197"/>
      <c r="J4" s="197"/>
      <c r="K4" s="197"/>
      <c r="L4" s="197"/>
      <c r="M4" s="197"/>
      <c r="N4" s="197"/>
      <c r="O4" s="197"/>
      <c r="P4" s="197"/>
      <c r="Q4" s="197"/>
      <c r="R4" s="197"/>
      <c r="S4" s="197"/>
      <c r="T4" s="197"/>
      <c r="U4" s="197"/>
      <c r="V4" s="186" t="s">
        <v>1796</v>
      </c>
      <c r="W4" s="186"/>
      <c r="X4" s="186"/>
      <c r="Y4" s="186"/>
      <c r="Z4" s="186"/>
      <c r="AA4" s="186"/>
      <c r="AB4" s="186"/>
      <c r="AC4" s="186"/>
      <c r="AD4" s="186"/>
      <c r="AE4" s="186"/>
      <c r="AF4" s="186"/>
    </row>
    <row r="5" spans="1:33" ht="62.1" customHeight="1" x14ac:dyDescent="0.3">
      <c r="A5" s="195" t="s">
        <v>0</v>
      </c>
      <c r="B5" s="195" t="s">
        <v>1</v>
      </c>
      <c r="C5" s="195" t="s">
        <v>2</v>
      </c>
      <c r="D5" s="195" t="s">
        <v>4</v>
      </c>
      <c r="E5" s="195" t="s">
        <v>327</v>
      </c>
      <c r="F5" s="193" t="s">
        <v>1939</v>
      </c>
      <c r="G5" s="195" t="s">
        <v>919</v>
      </c>
      <c r="H5" s="195" t="s">
        <v>623</v>
      </c>
      <c r="I5" s="195" t="s">
        <v>7</v>
      </c>
      <c r="J5" s="195" t="s">
        <v>8</v>
      </c>
      <c r="K5" s="195" t="s">
        <v>9</v>
      </c>
      <c r="L5" s="195" t="s">
        <v>10</v>
      </c>
      <c r="M5" s="195" t="s">
        <v>11</v>
      </c>
      <c r="N5" s="195" t="s">
        <v>12</v>
      </c>
      <c r="O5" s="195" t="s">
        <v>13</v>
      </c>
      <c r="P5" s="193" t="s">
        <v>1784</v>
      </c>
      <c r="Q5" s="195" t="s">
        <v>15</v>
      </c>
      <c r="R5" s="195" t="s">
        <v>920</v>
      </c>
      <c r="S5" s="195" t="s">
        <v>17</v>
      </c>
      <c r="T5" s="195" t="s">
        <v>18</v>
      </c>
      <c r="U5" s="195" t="s">
        <v>19</v>
      </c>
      <c r="V5" s="198" t="s">
        <v>20</v>
      </c>
      <c r="W5" s="198" t="s">
        <v>21</v>
      </c>
      <c r="X5" s="198" t="s">
        <v>22</v>
      </c>
      <c r="Y5" s="192" t="s">
        <v>23</v>
      </c>
      <c r="Z5" s="192" t="s">
        <v>24</v>
      </c>
      <c r="AA5" s="192" t="s">
        <v>25</v>
      </c>
      <c r="AB5" s="192" t="s">
        <v>26</v>
      </c>
      <c r="AC5" s="192" t="s">
        <v>27</v>
      </c>
      <c r="AD5" s="192" t="s">
        <v>28</v>
      </c>
    </row>
    <row r="6" spans="1:33" ht="406.8" customHeight="1" x14ac:dyDescent="0.3">
      <c r="A6" s="195"/>
      <c r="B6" s="195"/>
      <c r="C6" s="195"/>
      <c r="D6" s="195"/>
      <c r="E6" s="195"/>
      <c r="F6" s="194"/>
      <c r="G6" s="195"/>
      <c r="H6" s="195"/>
      <c r="I6" s="195"/>
      <c r="J6" s="195"/>
      <c r="K6" s="195"/>
      <c r="L6" s="195"/>
      <c r="M6" s="195"/>
      <c r="N6" s="195"/>
      <c r="O6" s="195"/>
      <c r="P6" s="194"/>
      <c r="Q6" s="195"/>
      <c r="R6" s="195"/>
      <c r="S6" s="195"/>
      <c r="T6" s="195"/>
      <c r="U6" s="195"/>
      <c r="V6" s="198"/>
      <c r="W6" s="198"/>
      <c r="X6" s="198"/>
      <c r="Y6" s="192"/>
      <c r="Z6" s="192"/>
      <c r="AA6" s="192"/>
      <c r="AB6" s="192"/>
      <c r="AC6" s="192"/>
      <c r="AD6" s="192"/>
    </row>
    <row r="7" spans="1:33" s="90" customFormat="1" ht="408" customHeight="1" x14ac:dyDescent="0.3">
      <c r="A7" s="93" t="s">
        <v>385</v>
      </c>
      <c r="B7" s="93" t="s">
        <v>386</v>
      </c>
      <c r="C7" s="93" t="s">
        <v>390</v>
      </c>
      <c r="D7" s="93" t="s">
        <v>921</v>
      </c>
      <c r="E7" s="93" t="s">
        <v>922</v>
      </c>
      <c r="F7" s="93" t="s">
        <v>463</v>
      </c>
      <c r="G7" s="93" t="s">
        <v>925</v>
      </c>
      <c r="H7" s="93" t="s">
        <v>923</v>
      </c>
      <c r="I7" s="93" t="s">
        <v>926</v>
      </c>
      <c r="J7" s="93" t="s">
        <v>1495</v>
      </c>
      <c r="K7" s="93" t="s">
        <v>927</v>
      </c>
      <c r="L7" s="93" t="s">
        <v>928</v>
      </c>
      <c r="M7" s="93" t="s">
        <v>1451</v>
      </c>
      <c r="N7" s="93" t="s">
        <v>1439</v>
      </c>
      <c r="O7" s="93" t="s">
        <v>929</v>
      </c>
      <c r="P7" s="93" t="s">
        <v>1785</v>
      </c>
      <c r="Q7" s="93" t="s">
        <v>1434</v>
      </c>
      <c r="R7" s="93" t="s">
        <v>46</v>
      </c>
      <c r="S7" s="93" t="s">
        <v>1503</v>
      </c>
      <c r="T7" s="93" t="s">
        <v>1434</v>
      </c>
      <c r="U7" s="93" t="s">
        <v>45</v>
      </c>
      <c r="V7" s="93" t="s">
        <v>46</v>
      </c>
      <c r="W7" s="93" t="s">
        <v>46</v>
      </c>
      <c r="X7" s="93" t="s">
        <v>46</v>
      </c>
      <c r="Y7" s="93" t="s">
        <v>930</v>
      </c>
      <c r="Z7" s="93" t="s">
        <v>931</v>
      </c>
      <c r="AA7" s="93" t="s">
        <v>932</v>
      </c>
      <c r="AB7" s="93" t="s">
        <v>933</v>
      </c>
      <c r="AC7" s="93" t="s">
        <v>934</v>
      </c>
      <c r="AD7" s="93" t="s">
        <v>924</v>
      </c>
    </row>
    <row r="8" spans="1:33" s="90" customFormat="1" ht="345" customHeight="1" x14ac:dyDescent="0.3">
      <c r="A8" s="93" t="s">
        <v>385</v>
      </c>
      <c r="B8" s="93" t="s">
        <v>386</v>
      </c>
      <c r="C8" s="93" t="s">
        <v>390</v>
      </c>
      <c r="D8" s="93" t="s">
        <v>921</v>
      </c>
      <c r="E8" s="93" t="s">
        <v>922</v>
      </c>
      <c r="F8" s="93" t="s">
        <v>464</v>
      </c>
      <c r="G8" s="93" t="s">
        <v>925</v>
      </c>
      <c r="H8" s="93" t="s">
        <v>923</v>
      </c>
      <c r="I8" s="93" t="s">
        <v>935</v>
      </c>
      <c r="J8" s="93" t="s">
        <v>1496</v>
      </c>
      <c r="K8" s="93" t="s">
        <v>936</v>
      </c>
      <c r="L8" s="93" t="s">
        <v>937</v>
      </c>
      <c r="M8" s="93" t="s">
        <v>967</v>
      </c>
      <c r="N8" s="93" t="s">
        <v>1504</v>
      </c>
      <c r="O8" s="93" t="s">
        <v>938</v>
      </c>
      <c r="P8" s="93" t="s">
        <v>1785</v>
      </c>
      <c r="Q8" s="93" t="s">
        <v>1527</v>
      </c>
      <c r="R8" s="93" t="s">
        <v>46</v>
      </c>
      <c r="S8" s="93" t="s">
        <v>1528</v>
      </c>
      <c r="T8" s="93" t="s">
        <v>1525</v>
      </c>
      <c r="U8" s="93" t="s">
        <v>45</v>
      </c>
      <c r="V8" s="93" t="s">
        <v>46</v>
      </c>
      <c r="W8" s="93" t="s">
        <v>46</v>
      </c>
      <c r="X8" s="93" t="s">
        <v>46</v>
      </c>
      <c r="Y8" s="93" t="s">
        <v>1522</v>
      </c>
      <c r="Z8" s="93" t="s">
        <v>1523</v>
      </c>
      <c r="AA8" s="93" t="s">
        <v>1524</v>
      </c>
      <c r="AB8" s="93" t="s">
        <v>1525</v>
      </c>
      <c r="AC8" s="93" t="s">
        <v>1526</v>
      </c>
      <c r="AD8" s="93" t="s">
        <v>924</v>
      </c>
    </row>
    <row r="9" spans="1:33" s="141" customFormat="1" ht="407.4" customHeight="1" x14ac:dyDescent="0.3">
      <c r="A9" s="93" t="s">
        <v>385</v>
      </c>
      <c r="B9" s="93" t="s">
        <v>386</v>
      </c>
      <c r="C9" s="93" t="s">
        <v>390</v>
      </c>
      <c r="D9" s="93" t="s">
        <v>921</v>
      </c>
      <c r="E9" s="93" t="s">
        <v>922</v>
      </c>
      <c r="F9" s="93" t="s">
        <v>465</v>
      </c>
      <c r="G9" s="93" t="s">
        <v>925</v>
      </c>
      <c r="H9" s="93" t="s">
        <v>939</v>
      </c>
      <c r="I9" s="93" t="s">
        <v>940</v>
      </c>
      <c r="J9" s="93" t="s">
        <v>941</v>
      </c>
      <c r="K9" s="93" t="s">
        <v>941</v>
      </c>
      <c r="L9" s="93" t="s">
        <v>942</v>
      </c>
      <c r="M9" s="93" t="s">
        <v>967</v>
      </c>
      <c r="N9" s="93" t="s">
        <v>943</v>
      </c>
      <c r="O9" s="93" t="s">
        <v>944</v>
      </c>
      <c r="P9" s="93" t="s">
        <v>1785</v>
      </c>
      <c r="Q9" s="93" t="s">
        <v>1502</v>
      </c>
      <c r="R9" s="93"/>
      <c r="S9" s="93" t="s">
        <v>1781</v>
      </c>
      <c r="T9" s="93" t="s">
        <v>1780</v>
      </c>
      <c r="U9" s="93" t="s">
        <v>483</v>
      </c>
      <c r="V9" s="93" t="s">
        <v>46</v>
      </c>
      <c r="W9" s="93" t="s">
        <v>284</v>
      </c>
      <c r="X9" s="93" t="s">
        <v>46</v>
      </c>
      <c r="Y9" s="93" t="s">
        <v>1778</v>
      </c>
      <c r="Z9" s="93" t="s">
        <v>1778</v>
      </c>
      <c r="AA9" s="93" t="s">
        <v>1779</v>
      </c>
      <c r="AB9" s="93" t="s">
        <v>1781</v>
      </c>
      <c r="AC9" s="93" t="s">
        <v>1777</v>
      </c>
      <c r="AD9" s="93" t="s">
        <v>924</v>
      </c>
    </row>
    <row r="10" spans="1:33" s="90" customFormat="1" ht="409.2" customHeight="1" x14ac:dyDescent="0.3">
      <c r="A10" s="93" t="s">
        <v>385</v>
      </c>
      <c r="B10" s="93" t="s">
        <v>386</v>
      </c>
      <c r="C10" s="93" t="s">
        <v>390</v>
      </c>
      <c r="D10" s="93" t="s">
        <v>921</v>
      </c>
      <c r="E10" s="93" t="s">
        <v>922</v>
      </c>
      <c r="F10" s="93" t="s">
        <v>466</v>
      </c>
      <c r="G10" s="93" t="s">
        <v>925</v>
      </c>
      <c r="H10" s="93" t="s">
        <v>939</v>
      </c>
      <c r="I10" s="93" t="s">
        <v>945</v>
      </c>
      <c r="J10" s="93" t="s">
        <v>945</v>
      </c>
      <c r="K10" s="93" t="s">
        <v>1497</v>
      </c>
      <c r="L10" s="93" t="s">
        <v>947</v>
      </c>
      <c r="M10" s="93" t="s">
        <v>1789</v>
      </c>
      <c r="N10" s="93" t="s">
        <v>1440</v>
      </c>
      <c r="O10" s="93" t="s">
        <v>122</v>
      </c>
      <c r="P10" s="93" t="s">
        <v>1785</v>
      </c>
      <c r="Q10" s="93" t="s">
        <v>946</v>
      </c>
      <c r="R10" s="93" t="s">
        <v>123</v>
      </c>
      <c r="S10" s="93" t="s">
        <v>1505</v>
      </c>
      <c r="T10" s="93" t="s">
        <v>950</v>
      </c>
      <c r="U10" s="93" t="s">
        <v>483</v>
      </c>
      <c r="V10" s="93" t="s">
        <v>46</v>
      </c>
      <c r="W10" s="93" t="s">
        <v>46</v>
      </c>
      <c r="X10" s="93" t="s">
        <v>46</v>
      </c>
      <c r="Y10" s="93" t="s">
        <v>948</v>
      </c>
      <c r="Z10" s="93" t="s">
        <v>1435</v>
      </c>
      <c r="AA10" s="93" t="s">
        <v>949</v>
      </c>
      <c r="AB10" s="93" t="s">
        <v>950</v>
      </c>
      <c r="AC10" s="93" t="s">
        <v>951</v>
      </c>
      <c r="AD10" s="93" t="s">
        <v>924</v>
      </c>
    </row>
    <row r="11" spans="1:33" s="90" customFormat="1" ht="405" customHeight="1" x14ac:dyDescent="0.3">
      <c r="A11" s="93" t="s">
        <v>385</v>
      </c>
      <c r="B11" s="93" t="s">
        <v>386</v>
      </c>
      <c r="C11" s="93" t="s">
        <v>390</v>
      </c>
      <c r="D11" s="93" t="s">
        <v>921</v>
      </c>
      <c r="E11" s="93" t="s">
        <v>922</v>
      </c>
      <c r="F11" s="93" t="s">
        <v>467</v>
      </c>
      <c r="G11" s="93" t="s">
        <v>953</v>
      </c>
      <c r="H11" s="93" t="s">
        <v>952</v>
      </c>
      <c r="I11" s="93" t="s">
        <v>954</v>
      </c>
      <c r="J11" s="93" t="s">
        <v>955</v>
      </c>
      <c r="K11" s="93" t="s">
        <v>956</v>
      </c>
      <c r="L11" s="93" t="s">
        <v>957</v>
      </c>
      <c r="M11" s="93" t="s">
        <v>1789</v>
      </c>
      <c r="N11" s="93" t="s">
        <v>1441</v>
      </c>
      <c r="O11" s="93" t="s">
        <v>958</v>
      </c>
      <c r="P11" s="93" t="s">
        <v>1785</v>
      </c>
      <c r="Q11" s="93" t="s">
        <v>959</v>
      </c>
      <c r="R11" s="93" t="s">
        <v>960</v>
      </c>
      <c r="S11" s="93" t="s">
        <v>961</v>
      </c>
      <c r="T11" s="93" t="s">
        <v>1510</v>
      </c>
      <c r="U11" s="93" t="s">
        <v>173</v>
      </c>
      <c r="V11" s="93" t="s">
        <v>46</v>
      </c>
      <c r="W11" s="93" t="s">
        <v>962</v>
      </c>
      <c r="X11" s="93" t="s">
        <v>46</v>
      </c>
      <c r="Y11" s="93" t="s">
        <v>46</v>
      </c>
      <c r="Z11" s="93" t="s">
        <v>1510</v>
      </c>
      <c r="AA11" s="93" t="s">
        <v>46</v>
      </c>
      <c r="AB11" s="93" t="s">
        <v>1510</v>
      </c>
      <c r="AC11" s="93" t="s">
        <v>963</v>
      </c>
      <c r="AD11" s="93" t="s">
        <v>1936</v>
      </c>
    </row>
    <row r="12" spans="1:33" s="90" customFormat="1" ht="408" customHeight="1" x14ac:dyDescent="0.3">
      <c r="A12" s="93" t="s">
        <v>385</v>
      </c>
      <c r="B12" s="93" t="s">
        <v>386</v>
      </c>
      <c r="C12" s="93" t="s">
        <v>390</v>
      </c>
      <c r="D12" s="93" t="s">
        <v>921</v>
      </c>
      <c r="E12" s="93" t="s">
        <v>922</v>
      </c>
      <c r="F12" s="93" t="s">
        <v>468</v>
      </c>
      <c r="G12" s="93" t="s">
        <v>953</v>
      </c>
      <c r="H12" s="93" t="s">
        <v>952</v>
      </c>
      <c r="I12" s="93" t="s">
        <v>964</v>
      </c>
      <c r="J12" s="93" t="s">
        <v>965</v>
      </c>
      <c r="K12" s="93" t="s">
        <v>965</v>
      </c>
      <c r="L12" s="93" t="s">
        <v>966</v>
      </c>
      <c r="M12" s="93" t="s">
        <v>967</v>
      </c>
      <c r="N12" s="93" t="s">
        <v>1529</v>
      </c>
      <c r="O12" s="93" t="s">
        <v>122</v>
      </c>
      <c r="P12" s="93" t="s">
        <v>1785</v>
      </c>
      <c r="Q12" s="93" t="s">
        <v>1943</v>
      </c>
      <c r="R12" s="93" t="s">
        <v>46</v>
      </c>
      <c r="S12" s="93" t="s">
        <v>1942</v>
      </c>
      <c r="T12" s="93" t="s">
        <v>1941</v>
      </c>
      <c r="U12" s="93" t="s">
        <v>483</v>
      </c>
      <c r="V12" s="93" t="s">
        <v>46</v>
      </c>
      <c r="W12" s="93" t="s">
        <v>159</v>
      </c>
      <c r="X12" s="93" t="s">
        <v>46</v>
      </c>
      <c r="Y12" s="93" t="s">
        <v>1946</v>
      </c>
      <c r="Z12" s="93" t="s">
        <v>1945</v>
      </c>
      <c r="AA12" s="93" t="s">
        <v>1944</v>
      </c>
      <c r="AB12" s="93" t="s">
        <v>1940</v>
      </c>
      <c r="AC12" s="93" t="s">
        <v>963</v>
      </c>
      <c r="AD12" s="93" t="s">
        <v>1936</v>
      </c>
    </row>
    <row r="13" spans="1:33" ht="378" customHeight="1" x14ac:dyDescent="0.3">
      <c r="A13" s="93" t="s">
        <v>203</v>
      </c>
      <c r="B13" s="93" t="s">
        <v>222</v>
      </c>
      <c r="C13" s="93" t="s">
        <v>968</v>
      </c>
      <c r="D13" s="93" t="s">
        <v>969</v>
      </c>
      <c r="E13" s="93" t="s">
        <v>922</v>
      </c>
      <c r="F13" s="93" t="s">
        <v>469</v>
      </c>
      <c r="G13" s="93" t="s">
        <v>970</v>
      </c>
      <c r="H13" s="93" t="s">
        <v>971</v>
      </c>
      <c r="I13" s="93" t="s">
        <v>972</v>
      </c>
      <c r="J13" s="93" t="s">
        <v>973</v>
      </c>
      <c r="K13" s="93" t="s">
        <v>1509</v>
      </c>
      <c r="L13" s="93" t="s">
        <v>974</v>
      </c>
      <c r="M13" s="93" t="s">
        <v>967</v>
      </c>
      <c r="N13" s="93" t="s">
        <v>1442</v>
      </c>
      <c r="O13" s="93" t="s">
        <v>122</v>
      </c>
      <c r="P13" s="93" t="s">
        <v>1785</v>
      </c>
      <c r="Q13" s="93" t="s">
        <v>975</v>
      </c>
      <c r="R13" s="93" t="s">
        <v>975</v>
      </c>
      <c r="S13" s="93" t="s">
        <v>976</v>
      </c>
      <c r="T13" s="93" t="s">
        <v>977</v>
      </c>
      <c r="U13" s="93" t="s">
        <v>173</v>
      </c>
      <c r="V13" s="93" t="s">
        <v>46</v>
      </c>
      <c r="W13" s="93" t="s">
        <v>46</v>
      </c>
      <c r="X13" s="93" t="s">
        <v>46</v>
      </c>
      <c r="Y13" s="93" t="s">
        <v>46</v>
      </c>
      <c r="Z13" s="93" t="s">
        <v>1511</v>
      </c>
      <c r="AA13" s="93" t="s">
        <v>1512</v>
      </c>
      <c r="AB13" s="93" t="s">
        <v>978</v>
      </c>
      <c r="AC13" s="93" t="s">
        <v>979</v>
      </c>
      <c r="AD13" s="93" t="s">
        <v>1937</v>
      </c>
    </row>
    <row r="14" spans="1:33" ht="409.6" customHeight="1" x14ac:dyDescent="0.3">
      <c r="A14" s="93" t="s">
        <v>203</v>
      </c>
      <c r="B14" s="93" t="s">
        <v>222</v>
      </c>
      <c r="C14" s="93" t="s">
        <v>968</v>
      </c>
      <c r="D14" s="93" t="s">
        <v>969</v>
      </c>
      <c r="E14" s="93" t="s">
        <v>922</v>
      </c>
      <c r="F14" s="93"/>
      <c r="G14" s="93" t="s">
        <v>970</v>
      </c>
      <c r="H14" s="93" t="s">
        <v>971</v>
      </c>
      <c r="I14" s="93" t="s">
        <v>972</v>
      </c>
      <c r="J14" s="93" t="s">
        <v>980</v>
      </c>
      <c r="K14" s="93" t="s">
        <v>1508</v>
      </c>
      <c r="L14" s="93" t="s">
        <v>974</v>
      </c>
      <c r="M14" s="93" t="s">
        <v>967</v>
      </c>
      <c r="N14" s="93" t="s">
        <v>1447</v>
      </c>
      <c r="O14" s="93" t="s">
        <v>122</v>
      </c>
      <c r="P14" s="93" t="s">
        <v>1785</v>
      </c>
      <c r="Q14" s="93" t="s">
        <v>981</v>
      </c>
      <c r="R14" s="93" t="s">
        <v>981</v>
      </c>
      <c r="S14" s="93" t="s">
        <v>1530</v>
      </c>
      <c r="T14" s="93" t="s">
        <v>1443</v>
      </c>
      <c r="U14" s="93" t="s">
        <v>98</v>
      </c>
      <c r="V14" s="93" t="s">
        <v>46</v>
      </c>
      <c r="W14" s="93" t="s">
        <v>46</v>
      </c>
      <c r="X14" s="93" t="s">
        <v>46</v>
      </c>
      <c r="Y14" s="93" t="s">
        <v>982</v>
      </c>
      <c r="Z14" s="93" t="s">
        <v>983</v>
      </c>
      <c r="AA14" s="93" t="s">
        <v>1499</v>
      </c>
      <c r="AB14" s="93" t="s">
        <v>1498</v>
      </c>
      <c r="AC14" s="93" t="s">
        <v>1500</v>
      </c>
      <c r="AD14" s="93" t="s">
        <v>1937</v>
      </c>
    </row>
    <row r="15" spans="1:33" ht="306.75" customHeight="1" x14ac:dyDescent="0.3">
      <c r="A15" s="93" t="s">
        <v>203</v>
      </c>
      <c r="B15" s="93" t="s">
        <v>222</v>
      </c>
      <c r="C15" s="93" t="s">
        <v>968</v>
      </c>
      <c r="D15" s="93" t="s">
        <v>984</v>
      </c>
      <c r="E15" s="93" t="s">
        <v>922</v>
      </c>
      <c r="F15" s="93"/>
      <c r="G15" s="93" t="s">
        <v>970</v>
      </c>
      <c r="H15" s="93" t="s">
        <v>971</v>
      </c>
      <c r="I15" s="93" t="s">
        <v>985</v>
      </c>
      <c r="J15" s="93" t="s">
        <v>986</v>
      </c>
      <c r="K15" s="93" t="s">
        <v>1506</v>
      </c>
      <c r="L15" s="93" t="s">
        <v>987</v>
      </c>
      <c r="M15" s="93" t="s">
        <v>967</v>
      </c>
      <c r="N15" s="93" t="s">
        <v>1446</v>
      </c>
      <c r="O15" s="93" t="s">
        <v>122</v>
      </c>
      <c r="P15" s="93" t="s">
        <v>1785</v>
      </c>
      <c r="Q15" s="93" t="s">
        <v>988</v>
      </c>
      <c r="R15" s="93" t="s">
        <v>988</v>
      </c>
      <c r="S15" s="93" t="s">
        <v>989</v>
      </c>
      <c r="T15" s="93" t="s">
        <v>1436</v>
      </c>
      <c r="U15" s="93" t="s">
        <v>173</v>
      </c>
      <c r="V15" s="93" t="s">
        <v>46</v>
      </c>
      <c r="W15" s="93" t="s">
        <v>46</v>
      </c>
      <c r="X15" s="93" t="s">
        <v>46</v>
      </c>
      <c r="Y15" s="93" t="s">
        <v>1513</v>
      </c>
      <c r="Z15" s="93" t="s">
        <v>1514</v>
      </c>
      <c r="AA15" s="93" t="s">
        <v>1515</v>
      </c>
      <c r="AB15" s="93" t="s">
        <v>1436</v>
      </c>
      <c r="AC15" s="93" t="s">
        <v>990</v>
      </c>
      <c r="AD15" s="93" t="s">
        <v>1937</v>
      </c>
    </row>
    <row r="16" spans="1:33" ht="396" customHeight="1" x14ac:dyDescent="0.3">
      <c r="A16" s="93" t="s">
        <v>203</v>
      </c>
      <c r="B16" s="93" t="s">
        <v>222</v>
      </c>
      <c r="C16" s="93" t="s">
        <v>968</v>
      </c>
      <c r="D16" s="93" t="s">
        <v>984</v>
      </c>
      <c r="E16" s="93" t="s">
        <v>922</v>
      </c>
      <c r="F16" s="93"/>
      <c r="G16" s="93" t="s">
        <v>970</v>
      </c>
      <c r="H16" s="93" t="s">
        <v>991</v>
      </c>
      <c r="I16" s="93" t="s">
        <v>985</v>
      </c>
      <c r="J16" s="93" t="s">
        <v>992</v>
      </c>
      <c r="K16" s="93" t="s">
        <v>1507</v>
      </c>
      <c r="L16" s="93" t="s">
        <v>993</v>
      </c>
      <c r="M16" s="93" t="s">
        <v>967</v>
      </c>
      <c r="N16" s="93" t="s">
        <v>1445</v>
      </c>
      <c r="O16" s="93" t="s">
        <v>122</v>
      </c>
      <c r="P16" s="93" t="s">
        <v>1785</v>
      </c>
      <c r="Q16" s="93" t="s">
        <v>994</v>
      </c>
      <c r="R16" s="93" t="s">
        <v>994</v>
      </c>
      <c r="S16" s="93" t="s">
        <v>995</v>
      </c>
      <c r="T16" s="93" t="s">
        <v>996</v>
      </c>
      <c r="U16" s="93" t="s">
        <v>173</v>
      </c>
      <c r="V16" s="93" t="s">
        <v>46</v>
      </c>
      <c r="W16" s="93" t="s">
        <v>46</v>
      </c>
      <c r="X16" s="93" t="s">
        <v>46</v>
      </c>
      <c r="Y16" s="93" t="s">
        <v>1518</v>
      </c>
      <c r="Z16" s="93" t="s">
        <v>1517</v>
      </c>
      <c r="AA16" s="93" t="s">
        <v>1516</v>
      </c>
      <c r="AB16" s="93" t="s">
        <v>1437</v>
      </c>
      <c r="AC16" s="93" t="s">
        <v>997</v>
      </c>
      <c r="AD16" s="93" t="s">
        <v>1937</v>
      </c>
    </row>
    <row r="17" spans="1:30" ht="192" hidden="1" customHeight="1" x14ac:dyDescent="0.3">
      <c r="A17" s="93" t="s">
        <v>203</v>
      </c>
      <c r="B17" s="93" t="s">
        <v>222</v>
      </c>
      <c r="C17" s="93" t="s">
        <v>968</v>
      </c>
      <c r="D17" s="93" t="s">
        <v>984</v>
      </c>
      <c r="E17" s="93" t="s">
        <v>922</v>
      </c>
      <c r="F17" s="93"/>
      <c r="G17" s="93" t="s">
        <v>970</v>
      </c>
      <c r="H17" s="93" t="s">
        <v>998</v>
      </c>
      <c r="I17" s="93"/>
      <c r="J17" s="93"/>
      <c r="K17" s="93"/>
      <c r="L17" s="93"/>
      <c r="M17" s="93"/>
      <c r="N17" s="93"/>
      <c r="O17" s="93"/>
      <c r="P17" s="93" t="s">
        <v>1785</v>
      </c>
      <c r="Q17" s="93"/>
      <c r="R17" s="93"/>
      <c r="S17" s="93" t="s">
        <v>999</v>
      </c>
      <c r="T17" s="93" t="s">
        <v>1000</v>
      </c>
      <c r="U17" s="93"/>
      <c r="V17" s="93"/>
      <c r="W17" s="93"/>
      <c r="X17" s="93"/>
      <c r="Y17" s="93"/>
      <c r="Z17" s="93"/>
      <c r="AA17" s="93"/>
      <c r="AB17" s="93"/>
      <c r="AC17" s="93"/>
      <c r="AD17" s="93"/>
    </row>
    <row r="18" spans="1:30" ht="96" hidden="1" customHeight="1" x14ac:dyDescent="0.3">
      <c r="A18" s="93"/>
      <c r="B18" s="93"/>
      <c r="C18" s="93"/>
      <c r="D18" s="93"/>
      <c r="E18" s="93"/>
      <c r="F18" s="93"/>
      <c r="G18" s="93"/>
      <c r="H18" s="93"/>
      <c r="I18" s="93"/>
      <c r="J18" s="93"/>
      <c r="K18" s="93"/>
      <c r="L18" s="93"/>
      <c r="M18" s="93"/>
      <c r="N18" s="93"/>
      <c r="O18" s="93"/>
      <c r="P18" s="93" t="s">
        <v>1785</v>
      </c>
      <c r="Q18" s="93"/>
      <c r="R18" s="93"/>
      <c r="S18" s="93"/>
      <c r="T18" s="93" t="s">
        <v>46</v>
      </c>
      <c r="U18" s="93"/>
      <c r="V18" s="93"/>
      <c r="W18" s="93"/>
      <c r="X18" s="93"/>
      <c r="Y18" s="93"/>
      <c r="Z18" s="93"/>
      <c r="AA18" s="93"/>
      <c r="AB18" s="93"/>
      <c r="AC18" s="93"/>
      <c r="AD18" s="93"/>
    </row>
    <row r="19" spans="1:30" ht="393" hidden="1" customHeight="1" x14ac:dyDescent="0.3">
      <c r="A19" s="93" t="s">
        <v>407</v>
      </c>
      <c r="B19" s="93" t="s">
        <v>528</v>
      </c>
      <c r="C19" s="93" t="s">
        <v>205</v>
      </c>
      <c r="D19" s="93" t="s">
        <v>409</v>
      </c>
      <c r="E19" s="93" t="s">
        <v>922</v>
      </c>
      <c r="F19" s="93"/>
      <c r="G19" s="93" t="s">
        <v>1001</v>
      </c>
      <c r="H19" s="93" t="s">
        <v>1002</v>
      </c>
      <c r="I19" s="93"/>
      <c r="J19" s="93"/>
      <c r="K19" s="93"/>
      <c r="L19" s="93"/>
      <c r="M19" s="93"/>
      <c r="N19" s="93"/>
      <c r="O19" s="93"/>
      <c r="P19" s="93" t="s">
        <v>1785</v>
      </c>
      <c r="Q19" s="93"/>
      <c r="R19" s="93"/>
      <c r="S19" s="93" t="s">
        <v>1003</v>
      </c>
      <c r="T19" s="93" t="s">
        <v>1004</v>
      </c>
      <c r="U19" s="93"/>
      <c r="V19" s="93"/>
      <c r="W19" s="93"/>
      <c r="X19" s="93"/>
      <c r="Y19" s="93"/>
      <c r="Z19" s="93"/>
      <c r="AA19" s="93"/>
      <c r="AB19" s="93"/>
      <c r="AC19" s="93"/>
      <c r="AD19" s="93"/>
    </row>
    <row r="20" spans="1:30" ht="60.6" hidden="1" customHeight="1" x14ac:dyDescent="0.3">
      <c r="A20" s="93"/>
      <c r="B20" s="93"/>
      <c r="C20" s="93"/>
      <c r="D20" s="93"/>
      <c r="E20" s="93"/>
      <c r="F20" s="93"/>
      <c r="G20" s="93"/>
      <c r="H20" s="93"/>
      <c r="I20" s="93"/>
      <c r="J20" s="93"/>
      <c r="K20" s="93"/>
      <c r="L20" s="93"/>
      <c r="M20" s="93"/>
      <c r="N20" s="93"/>
      <c r="O20" s="93"/>
      <c r="P20" s="93" t="s">
        <v>1785</v>
      </c>
      <c r="Q20" s="93"/>
      <c r="R20" s="93"/>
      <c r="S20" s="93"/>
      <c r="T20" s="93" t="s">
        <v>46</v>
      </c>
      <c r="U20" s="93"/>
      <c r="V20" s="93"/>
      <c r="W20" s="93"/>
      <c r="X20" s="93"/>
      <c r="Y20" s="93"/>
      <c r="Z20" s="93"/>
      <c r="AA20" s="93"/>
      <c r="AB20" s="93"/>
      <c r="AC20" s="93"/>
      <c r="AD20" s="93"/>
    </row>
    <row r="21" spans="1:30" ht="307.95" hidden="1" customHeight="1" x14ac:dyDescent="0.3">
      <c r="A21" s="93" t="s">
        <v>407</v>
      </c>
      <c r="B21" s="93" t="s">
        <v>528</v>
      </c>
      <c r="C21" s="93" t="s">
        <v>205</v>
      </c>
      <c r="D21" s="93" t="s">
        <v>409</v>
      </c>
      <c r="E21" s="93" t="s">
        <v>922</v>
      </c>
      <c r="F21" s="93"/>
      <c r="G21" s="93" t="s">
        <v>1001</v>
      </c>
      <c r="H21" s="93" t="s">
        <v>1002</v>
      </c>
      <c r="I21" s="93"/>
      <c r="J21" s="93"/>
      <c r="K21" s="93"/>
      <c r="L21" s="93"/>
      <c r="M21" s="93"/>
      <c r="N21" s="93"/>
      <c r="O21" s="93"/>
      <c r="P21" s="93" t="s">
        <v>1785</v>
      </c>
      <c r="Q21" s="93"/>
      <c r="R21" s="93"/>
      <c r="S21" s="93" t="s">
        <v>1501</v>
      </c>
      <c r="T21" s="93" t="s">
        <v>1005</v>
      </c>
      <c r="U21" s="93"/>
      <c r="V21" s="93"/>
      <c r="W21" s="93"/>
      <c r="X21" s="93"/>
      <c r="Y21" s="93"/>
      <c r="Z21" s="93"/>
      <c r="AA21" s="93"/>
      <c r="AB21" s="93"/>
      <c r="AC21" s="93"/>
      <c r="AD21" s="93"/>
    </row>
    <row r="22" spans="1:30" ht="409.6" customHeight="1" x14ac:dyDescent="0.3">
      <c r="A22" s="93" t="s">
        <v>407</v>
      </c>
      <c r="B22" s="93" t="s">
        <v>528</v>
      </c>
      <c r="C22" s="93" t="s">
        <v>205</v>
      </c>
      <c r="D22" s="93" t="s">
        <v>409</v>
      </c>
      <c r="E22" s="93" t="s">
        <v>922</v>
      </c>
      <c r="F22" s="93"/>
      <c r="G22" s="93" t="s">
        <v>1001</v>
      </c>
      <c r="H22" s="93" t="s">
        <v>1002</v>
      </c>
      <c r="I22" s="93" t="s">
        <v>1006</v>
      </c>
      <c r="J22" s="93" t="s">
        <v>1007</v>
      </c>
      <c r="K22" s="93" t="s">
        <v>1008</v>
      </c>
      <c r="L22" s="93" t="s">
        <v>1009</v>
      </c>
      <c r="M22" s="93" t="s">
        <v>967</v>
      </c>
      <c r="N22" s="93" t="s">
        <v>1444</v>
      </c>
      <c r="O22" s="93" t="s">
        <v>122</v>
      </c>
      <c r="P22" s="93" t="s">
        <v>1785</v>
      </c>
      <c r="Q22" s="93" t="s">
        <v>1009</v>
      </c>
      <c r="R22" s="93" t="s">
        <v>46</v>
      </c>
      <c r="S22" s="93" t="s">
        <v>1010</v>
      </c>
      <c r="T22" s="93" t="s">
        <v>1014</v>
      </c>
      <c r="U22" s="93" t="s">
        <v>173</v>
      </c>
      <c r="V22" s="93" t="s">
        <v>46</v>
      </c>
      <c r="W22" s="93" t="s">
        <v>46</v>
      </c>
      <c r="X22" s="93" t="s">
        <v>46</v>
      </c>
      <c r="Y22" s="93" t="s">
        <v>1011</v>
      </c>
      <c r="Z22" s="93" t="s">
        <v>1012</v>
      </c>
      <c r="AA22" s="93" t="s">
        <v>1013</v>
      </c>
      <c r="AB22" s="93" t="s">
        <v>1014</v>
      </c>
      <c r="AC22" s="93" t="s">
        <v>1015</v>
      </c>
      <c r="AD22" s="93" t="s">
        <v>1938</v>
      </c>
    </row>
    <row r="23" spans="1:30" s="90" customFormat="1" ht="409.2" customHeight="1" x14ac:dyDescent="0.3">
      <c r="A23" s="93" t="s">
        <v>289</v>
      </c>
      <c r="B23" s="93" t="s">
        <v>290</v>
      </c>
      <c r="C23" s="93" t="s">
        <v>291</v>
      </c>
      <c r="D23" s="93" t="s">
        <v>293</v>
      </c>
      <c r="E23" s="93" t="s">
        <v>294</v>
      </c>
      <c r="F23" s="93"/>
      <c r="G23" s="93" t="s">
        <v>295</v>
      </c>
      <c r="H23" s="93" t="s">
        <v>295</v>
      </c>
      <c r="I23" s="93" t="s">
        <v>296</v>
      </c>
      <c r="J23" s="93" t="s">
        <v>306</v>
      </c>
      <c r="K23" s="93" t="s">
        <v>307</v>
      </c>
      <c r="L23" s="93" t="s">
        <v>299</v>
      </c>
      <c r="M23" s="93" t="s">
        <v>1451</v>
      </c>
      <c r="N23" s="93" t="s">
        <v>308</v>
      </c>
      <c r="O23" s="93" t="s">
        <v>46</v>
      </c>
      <c r="P23" s="93" t="s">
        <v>1785</v>
      </c>
      <c r="Q23" s="93" t="s">
        <v>1017</v>
      </c>
      <c r="R23" s="93" t="s">
        <v>310</v>
      </c>
      <c r="S23" s="93" t="s">
        <v>1018</v>
      </c>
      <c r="T23" s="93" t="s">
        <v>1531</v>
      </c>
      <c r="U23" s="93" t="s">
        <v>483</v>
      </c>
      <c r="V23" s="93" t="s">
        <v>46</v>
      </c>
      <c r="W23" s="93" t="s">
        <v>46</v>
      </c>
      <c r="X23" s="93" t="s">
        <v>46</v>
      </c>
      <c r="Y23" s="93" t="s">
        <v>1019</v>
      </c>
      <c r="Z23" s="93" t="s">
        <v>1020</v>
      </c>
      <c r="AA23" s="93" t="s">
        <v>1021</v>
      </c>
      <c r="AB23" s="93" t="s">
        <v>1022</v>
      </c>
      <c r="AC23" s="93" t="s">
        <v>303</v>
      </c>
      <c r="AD23" s="93" t="s">
        <v>1016</v>
      </c>
    </row>
    <row r="24" spans="1:30" s="90" customFormat="1" ht="409.2" customHeight="1" x14ac:dyDescent="0.3">
      <c r="A24" s="93" t="s">
        <v>311</v>
      </c>
      <c r="B24" s="93" t="s">
        <v>312</v>
      </c>
      <c r="C24" s="93" t="s">
        <v>313</v>
      </c>
      <c r="D24" s="93" t="s">
        <v>315</v>
      </c>
      <c r="E24" s="93" t="s">
        <v>316</v>
      </c>
      <c r="F24" s="93"/>
      <c r="G24" s="93" t="s">
        <v>317</v>
      </c>
      <c r="H24" s="93" t="s">
        <v>317</v>
      </c>
      <c r="I24" s="93" t="s">
        <v>318</v>
      </c>
      <c r="J24" s="93" t="s">
        <v>319</v>
      </c>
      <c r="K24" s="93" t="s">
        <v>320</v>
      </c>
      <c r="L24" s="93" t="s">
        <v>321</v>
      </c>
      <c r="M24" s="93" t="s">
        <v>1451</v>
      </c>
      <c r="N24" s="93" t="s">
        <v>322</v>
      </c>
      <c r="O24" s="93" t="s">
        <v>46</v>
      </c>
      <c r="P24" s="93" t="s">
        <v>1785</v>
      </c>
      <c r="Q24" s="93" t="s">
        <v>324</v>
      </c>
      <c r="R24" s="93" t="s">
        <v>325</v>
      </c>
      <c r="S24" s="93" t="s">
        <v>1023</v>
      </c>
      <c r="T24" s="93" t="s">
        <v>1024</v>
      </c>
      <c r="U24" s="93" t="s">
        <v>483</v>
      </c>
      <c r="V24" s="93" t="s">
        <v>46</v>
      </c>
      <c r="W24" s="93" t="s">
        <v>46</v>
      </c>
      <c r="X24" s="93" t="s">
        <v>46</v>
      </c>
      <c r="Y24" s="93" t="s">
        <v>46</v>
      </c>
      <c r="Z24" s="93" t="s">
        <v>1519</v>
      </c>
      <c r="AA24" s="93" t="s">
        <v>1520</v>
      </c>
      <c r="AB24" s="93" t="s">
        <v>1521</v>
      </c>
      <c r="AC24" s="93" t="s">
        <v>326</v>
      </c>
      <c r="AD24" s="93" t="s">
        <v>1016</v>
      </c>
    </row>
    <row r="25" spans="1:30" ht="355.8" customHeight="1" x14ac:dyDescent="0.3"/>
  </sheetData>
  <mergeCells count="35">
    <mergeCell ref="A1:Q1"/>
    <mergeCell ref="A2:J2"/>
    <mergeCell ref="A3:AG3"/>
    <mergeCell ref="A5:A6"/>
    <mergeCell ref="B5:B6"/>
    <mergeCell ref="C5:C6"/>
    <mergeCell ref="D5:D6"/>
    <mergeCell ref="E5:E6"/>
    <mergeCell ref="G5:G6"/>
    <mergeCell ref="T5:T6"/>
    <mergeCell ref="H5:H6"/>
    <mergeCell ref="I5:I6"/>
    <mergeCell ref="U5:U6"/>
    <mergeCell ref="V5:V6"/>
    <mergeCell ref="AC5:AC6"/>
    <mergeCell ref="AD5:AD6"/>
    <mergeCell ref="V4:AF4"/>
    <mergeCell ref="J5:J6"/>
    <mergeCell ref="K5:K6"/>
    <mergeCell ref="L5:L6"/>
    <mergeCell ref="P5:P6"/>
    <mergeCell ref="A4:U4"/>
    <mergeCell ref="M5:M6"/>
    <mergeCell ref="N5:N6"/>
    <mergeCell ref="O5:O6"/>
    <mergeCell ref="Q5:Q6"/>
    <mergeCell ref="R5:R6"/>
    <mergeCell ref="W5:W6"/>
    <mergeCell ref="X5:X6"/>
    <mergeCell ref="S5:S6"/>
    <mergeCell ref="AA5:AA6"/>
    <mergeCell ref="AB5:AB6"/>
    <mergeCell ref="F5:F6"/>
    <mergeCell ref="Y5:Y6"/>
    <mergeCell ref="Z5:Z6"/>
  </mergeCells>
  <dataValidations count="1">
    <dataValidation type="list" allowBlank="1" showInputMessage="1" showErrorMessage="1" sqref="C7:C22">
      <formula1>#REF!</formula1>
    </dataValidation>
  </dataValidations>
  <pageMargins left="0.70866141732283505" right="0.70866141732283505" top="0.74803149606299202" bottom="0.74803149606299202" header="0.31496062992126" footer="0.31496062992126"/>
  <pageSetup paperSize="8" scale="11" fitToHeight="0" orientation="landscape" r:id="rId1"/>
  <headerFooter>
    <oddFooter>&amp;R&amp;"Arial,Bold"&amp;20Page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ca71af6-0160-4200-aa85-a9bde267c47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ACD25C3799CA64481918D6E897E3714" ma:contentTypeVersion="15" ma:contentTypeDescription="Create a new document." ma:contentTypeScope="" ma:versionID="efaaefb500bb17b6797311f7e4159216">
  <xsd:schema xmlns:xsd="http://www.w3.org/2001/XMLSchema" xmlns:xs="http://www.w3.org/2001/XMLSchema" xmlns:p="http://schemas.microsoft.com/office/2006/metadata/properties" xmlns:ns3="0ca71af6-0160-4200-aa85-a9bde267c471" xmlns:ns4="dab17f3d-21b4-4536-a00c-196a2b87da05" targetNamespace="http://schemas.microsoft.com/office/2006/metadata/properties" ma:root="true" ma:fieldsID="60c0bf07aee0f44a8c0a785f3f1a1442" ns3:_="" ns4:_="">
    <xsd:import namespace="0ca71af6-0160-4200-aa85-a9bde267c471"/>
    <xsd:import namespace="dab17f3d-21b4-4536-a00c-196a2b87da0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element ref="ns3:MediaLengthInSeconds"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a71af6-0160-4200-aa85-a9bde267c4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b17f3d-21b4-4536-a00c-196a2b87da0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78E0DD-664A-49E4-B339-52638FC5E35C}">
  <ds:schemaRefs>
    <ds:schemaRef ds:uri="http://schemas.openxmlformats.org/package/2006/metadata/core-properties"/>
    <ds:schemaRef ds:uri="0ca71af6-0160-4200-aa85-a9bde267c471"/>
    <ds:schemaRef ds:uri="http://www.w3.org/XML/1998/namespace"/>
    <ds:schemaRef ds:uri="http://schemas.microsoft.com/office/2006/documentManagement/types"/>
    <ds:schemaRef ds:uri="http://purl.org/dc/dcmitype/"/>
    <ds:schemaRef ds:uri="http://purl.org/dc/elements/1.1/"/>
    <ds:schemaRef ds:uri="http://schemas.microsoft.com/office/infopath/2007/PartnerControls"/>
    <ds:schemaRef ds:uri="dab17f3d-21b4-4536-a00c-196a2b87da0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1B261C2-6040-4944-B7C4-30B44EC01F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a71af6-0160-4200-aa85-a9bde267c471"/>
    <ds:schemaRef ds:uri="dab17f3d-21b4-4536-a00c-196a2b87da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26C931-2699-4D92-B408-AC17EFDD50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SDBIP HIGH LEVEL &amp; DPT </vt:lpstr>
      <vt:lpstr>Table of Abbreviations</vt:lpstr>
      <vt:lpstr>REVENUE BY SOURCE</vt:lpstr>
      <vt:lpstr>PROJECTION REVENUE COLLECTION </vt:lpstr>
      <vt:lpstr> OPERATIONAL EXP BY VOTE</vt:lpstr>
      <vt:lpstr>CAPITAL EXP BY VOTE</vt:lpstr>
      <vt:lpstr>3 Year Capital Plan</vt:lpstr>
      <vt:lpstr>SDCE TOP LAYER</vt:lpstr>
      <vt:lpstr>COMMUNITY SERVICES TOP LAYER</vt:lpstr>
      <vt:lpstr>INFRA SERVICES TOP LAYER</vt:lpstr>
      <vt:lpstr>ELECTRICITY TOP LAYER</vt:lpstr>
      <vt:lpstr>BUDGET &amp; TREASURY HL</vt:lpstr>
      <vt:lpstr>CORPORATE SERVICES TOP LAYER</vt:lpstr>
      <vt:lpstr>MMs OFFICE TOP LAYER</vt:lpstr>
      <vt:lpstr>'3 Year Capital Plan'!Print_Area</vt:lpstr>
      <vt:lpstr>'BUDGET &amp; TREASURY HL'!Print_Area</vt:lpstr>
      <vt:lpstr>'COMMUNITY SERVICES TOP LAYER'!Print_Area</vt:lpstr>
      <vt:lpstr>'ELECTRICITY TOP LAYER'!Print_Area</vt:lpstr>
      <vt:lpstr>'INFRA SERVICES TOP LAYER'!Print_Area</vt:lpstr>
      <vt:lpstr>'MMs OFFICE TOP LAYER'!Print_Area</vt:lpstr>
      <vt:lpstr>'REVENUE BY SOURCE'!Print_Area</vt:lpstr>
      <vt:lpstr>'SDCE TOP LAYER'!Print_Area</vt:lpstr>
      <vt:lpstr>'3 Year Capital Plan'!Print_Titles</vt:lpstr>
      <vt:lpstr>'BUDGET &amp; TREASURY HL'!Print_Titles</vt:lpstr>
      <vt:lpstr>'COMMUNITY SERVICES TOP LAYER'!Print_Titles</vt:lpstr>
      <vt:lpstr>'CORPORATE SERVICES TOP LAYER'!Print_Titles</vt:lpstr>
      <vt:lpstr>'ELECTRICITY TOP LAYER'!Print_Titles</vt:lpstr>
      <vt:lpstr>'INFRA SERVICES TOP LAYER'!Print_Titles</vt:lpstr>
      <vt:lpstr>'MMs OFFICE TOP LAYER'!Print_Titles</vt:lpstr>
      <vt:lpstr>'SDCE TOP LAYER'!Print_Titles</vt:lpstr>
    </vt:vector>
  </TitlesOfParts>
  <Company>Msunduzi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Lacil L. Pillay</dc:creator>
  <cp:lastModifiedBy>Bongakonke S. Halimana</cp:lastModifiedBy>
  <cp:lastPrinted>2023-06-29T12:19:17Z</cp:lastPrinted>
  <dcterms:created xsi:type="dcterms:W3CDTF">2023-05-26T12:07:30Z</dcterms:created>
  <dcterms:modified xsi:type="dcterms:W3CDTF">2023-06-29T13:01:08Z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0x0101008ACD25C3799CA64481918D6E897E3714</vt:lpwstr>
  </property>
</Properties>
</file>