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28.xml" ContentType="application/vnd.openxmlformats-officedocument.drawing+xml"/>
  <Override PartName="/xl/charts/chart28.xml" ContentType="application/vnd.openxmlformats-officedocument.drawingml.chart+xml"/>
  <Override PartName="/xl/drawings/drawing29.xml" ContentType="application/vnd.openxmlformats-officedocument.drawing+xml"/>
  <Override PartName="/xl/charts/chart29.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charts/chart30.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charts/chart31.xml" ContentType="application/vnd.openxmlformats-officedocument.drawingml.chart+xml"/>
  <Override PartName="/xl/drawings/drawing34.xml" ContentType="application/vnd.openxmlformats-officedocument.drawing+xml"/>
  <Override PartName="/xl/charts/chart32.xml" ContentType="application/vnd.openxmlformats-officedocument.drawingml.chart+xml"/>
  <Override PartName="/xl/drawings/drawing35.xml" ContentType="application/vnd.openxmlformats-officedocument.drawing+xml"/>
  <Override PartName="/xl/charts/chart33.xml" ContentType="application/vnd.openxmlformats-officedocument.drawingml.chart+xml"/>
  <Override PartName="/xl/drawings/drawing36.xml" ContentType="application/vnd.openxmlformats-officedocument.drawing+xml"/>
  <Override PartName="/xl/charts/chart34.xml" ContentType="application/vnd.openxmlformats-officedocument.drawingml.chart+xml"/>
  <Override PartName="/xl/drawings/drawing37.xml" ContentType="application/vnd.openxmlformats-officedocument.drawing+xml"/>
  <Override PartName="/xl/charts/chart35.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charts/chart36.xml" ContentType="application/vnd.openxmlformats-officedocument.drawingml.chart+xml"/>
  <Override PartName="/xl/drawings/drawing40.xml" ContentType="application/vnd.openxmlformats-officedocument.drawing+xml"/>
  <Override PartName="/xl/charts/chart37.xml" ContentType="application/vnd.openxmlformats-officedocument.drawingml.chart+xml"/>
  <Override PartName="/xl/drawings/drawing41.xml" ContentType="application/vnd.openxmlformats-officedocument.drawing+xml"/>
  <Override PartName="/xl/charts/chart38.xml" ContentType="application/vnd.openxmlformats-officedocument.drawingml.chart+xml"/>
  <Override PartName="/xl/drawings/drawing42.xml" ContentType="application/vnd.openxmlformats-officedocument.drawing+xml"/>
  <Override PartName="/xl/charts/chart39.xml" ContentType="application/vnd.openxmlformats-officedocument.drawingml.chart+xml"/>
  <Override PartName="/xl/drawings/drawing43.xml" ContentType="application/vnd.openxmlformats-officedocument.drawing+xml"/>
  <Override PartName="/xl/charts/chart40.xml" ContentType="application/vnd.openxmlformats-officedocument.drawingml.chart+xml"/>
  <Override PartName="/xl/drawings/drawing44.xml" ContentType="application/vnd.openxmlformats-officedocument.drawing+xml"/>
  <Override PartName="/xl/charts/chart41.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charts/chart42.xml" ContentType="application/vnd.openxmlformats-officedocument.drawingml.chart+xml"/>
  <Override PartName="/xl/drawings/drawing47.xml" ContentType="application/vnd.openxmlformats-officedocument.drawing+xml"/>
  <Override PartName="/xl/charts/chart43.xml" ContentType="application/vnd.openxmlformats-officedocument.drawingml.chart+xml"/>
  <Override PartName="/xl/drawings/drawing48.xml" ContentType="application/vnd.openxmlformats-officedocument.drawing+xml"/>
  <Override PartName="/xl/drawings/drawing49.xml" ContentType="application/vnd.openxmlformats-officedocument.drawing+xml"/>
  <Override PartName="/xl/charts/chart44.xml" ContentType="application/vnd.openxmlformats-officedocument.drawingml.chart+xml"/>
  <Override PartName="/xl/drawings/drawing50.xml" ContentType="application/vnd.openxmlformats-officedocument.drawing+xml"/>
  <Override PartName="/xl/charts/chart45.xml" ContentType="application/vnd.openxmlformats-officedocument.drawingml.chart+xml"/>
  <Override PartName="/xl/drawings/drawing51.xml" ContentType="application/vnd.openxmlformats-officedocument.drawing+xml"/>
  <Override PartName="/xl/charts/chart46.xml" ContentType="application/vnd.openxmlformats-officedocument.drawingml.chart+xml"/>
  <Override PartName="/xl/drawings/drawing52.xml" ContentType="application/vnd.openxmlformats-officedocument.drawing+xml"/>
  <Override PartName="/xl/charts/chart47.xml" ContentType="application/vnd.openxmlformats-officedocument.drawingml.chart+xml"/>
  <Override PartName="/xl/drawings/drawing53.xml" ContentType="application/vnd.openxmlformats-officedocument.drawing+xml"/>
  <Override PartName="/xl/charts/chart48.xml" ContentType="application/vnd.openxmlformats-officedocument.drawingml.chart+xml"/>
  <Override PartName="/xl/drawings/drawing54.xml" ContentType="application/vnd.openxmlformats-officedocument.drawing+xml"/>
  <Override PartName="/xl/drawings/drawing55.xml" ContentType="application/vnd.openxmlformats-officedocument.drawing+xml"/>
  <Override PartName="/xl/charts/chart49.xml" ContentType="application/vnd.openxmlformats-officedocument.drawingml.chart+xml"/>
  <Override PartName="/xl/drawings/drawing56.xml" ContentType="application/vnd.openxmlformats-officedocument.drawing+xml"/>
  <Override PartName="/xl/charts/chart5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2160" windowWidth="14352" windowHeight="2640" tabRatio="648" firstSheet="1" activeTab="1"/>
  </bookViews>
  <sheets>
    <sheet name="CONTENTS PAGE" sheetId="122" state="hidden" r:id="rId1"/>
    <sheet name="COVER SDBIP 14 15" sheetId="1" r:id="rId2"/>
    <sheet name="STRATEGIC OBJECTIVES - KEY" sheetId="53" r:id="rId3"/>
    <sheet name="3 YEAR CAP PLAN" sheetId="51" state="hidden" r:id="rId4"/>
    <sheet name="mnthly proj of rev" sheetId="42" r:id="rId5"/>
    <sheet name="mnthly proj of rev coll per vte" sheetId="43" r:id="rId6"/>
    <sheet name="mnthly proj of oper exp by vote" sheetId="44" r:id="rId7"/>
    <sheet name="monthly proj of cptl exp by vte" sheetId="45" r:id="rId8"/>
    <sheet name="ANNEX E" sheetId="46" r:id="rId9"/>
    <sheet name="REGU PER IND OVERVIEW" sheetId="121" r:id="rId10"/>
    <sheet name="REGULATED PERF INDICATORS" sheetId="9" r:id="rId11"/>
    <sheet name="Organizational overview" sheetId="120" r:id="rId12"/>
    <sheet name="ANNEX F" sheetId="23" r:id="rId13"/>
    <sheet name="CBU overview " sheetId="119" r:id="rId14"/>
    <sheet name="OTS overview" sheetId="118" r:id="rId15"/>
    <sheet name="OFFICE OF THE SPEAKER" sheetId="34" r:id="rId16"/>
    <sheet name="OTM overview " sheetId="117" r:id="rId17"/>
    <sheet name="OFFICE OF THE MAYOR" sheetId="35" r:id="rId18"/>
    <sheet name="OTMM OVERVIEW" sheetId="116" r:id="rId19"/>
    <sheet name="OFFICE OF THE MM" sheetId="50" r:id="rId20"/>
    <sheet name="ANNEX G" sheetId="24" r:id="rId21"/>
    <sheet name="COMM SERV overview  " sheetId="115" r:id="rId22"/>
    <sheet name="ABM overview" sheetId="114" r:id="rId23"/>
    <sheet name="ABM" sheetId="27" r:id="rId24"/>
    <sheet name="HS SS overview" sheetId="113" r:id="rId25"/>
    <sheet name="HEALTH &amp; SOC SERV" sheetId="41" r:id="rId26"/>
    <sheet name="Comm DEv overview" sheetId="112" r:id="rId27"/>
    <sheet name="COMMUNITY DEVELOPMENT" sheetId="38" r:id="rId28"/>
    <sheet name="PS DM overview" sheetId="110" r:id="rId29"/>
    <sheet name="PUBLIC SAFETY ENF &amp; DIS MNGT" sheetId="17" r:id="rId30"/>
    <sheet name="SAFE CITY - MNCPL ENTITY" sheetId="111" r:id="rId31"/>
    <sheet name="SAFE CITY" sheetId="48" r:id="rId32"/>
    <sheet name="ANNEX H" sheetId="14" r:id="rId33"/>
    <sheet name="INFRA overview" sheetId="109" r:id="rId34"/>
    <sheet name="WATER overview" sheetId="108" r:id="rId35"/>
    <sheet name="WATER &amp; SANITATION" sheetId="37" r:id="rId36"/>
    <sheet name="ROADS overview" sheetId="107" r:id="rId37"/>
    <sheet name="ROADS &amp; TRANSPORTATION" sheetId="29" r:id="rId38"/>
    <sheet name="ELEC overview" sheetId="106" r:id="rId39"/>
    <sheet name="ELECTRICITY " sheetId="33" r:id="rId40"/>
    <sheet name="Landfill Overview" sheetId="105" r:id="rId41"/>
    <sheet name="LANDFILL SITE" sheetId="15" r:id="rId42"/>
    <sheet name="FLEET OVERVIEW" sheetId="82" r:id="rId43"/>
    <sheet name="FLEET MANAGEMENT" sheetId="61" r:id="rId44"/>
    <sheet name="ANNEX I" sheetId="10" r:id="rId45"/>
    <sheet name="Econ Dev Overview" sheetId="104" r:id="rId46"/>
    <sheet name="LOCAL Eco DEV Overview" sheetId="102" r:id="rId47"/>
    <sheet name="LOCAL ECONOMIC DEVELOPMENT" sheetId="36" r:id="rId48"/>
    <sheet name="Town Plan &amp; Env Mngt Overview" sheetId="100" r:id="rId49"/>
    <sheet name="TOWN PLANNING AND ENV MNGT" sheetId="39" r:id="rId50"/>
    <sheet name="HUMAN SETTLEMENTS OVERVIEW" sheetId="101" r:id="rId51"/>
    <sheet name="HUMAN SETTLEMENTS" sheetId="47" r:id="rId52"/>
    <sheet name="Sheet1" sheetId="49" state="hidden" r:id="rId53"/>
    <sheet name="Sheet2" sheetId="52" state="hidden" r:id="rId54"/>
    <sheet name="Sheet5" sheetId="99" state="hidden" r:id="rId55"/>
    <sheet name="Sheet6" sheetId="98" state="hidden" r:id="rId56"/>
    <sheet name="OP PLAN COVER" sheetId="75" r:id="rId57"/>
    <sheet name="Organizational overview OP" sheetId="97" r:id="rId58"/>
    <sheet name="COVER CORPORATE BIZ UNIT" sheetId="74" r:id="rId59"/>
    <sheet name="CBU overview  OP" sheetId="96" r:id="rId60"/>
    <sheet name="IA OVERVIEW" sheetId="95" r:id="rId61"/>
    <sheet name="INTERNAL AUDIT" sheetId="73" r:id="rId62"/>
    <sheet name="PMS OVERVIEW" sheetId="94" r:id="rId63"/>
    <sheet name="PMS " sheetId="72" r:id="rId64"/>
    <sheet name="MARKETING OVERVIEW" sheetId="93" r:id="rId65"/>
    <sheet name="MARKETING" sheetId="71" r:id="rId66"/>
    <sheet name="IDP OVERVIEW" sheetId="92" r:id="rId67"/>
    <sheet name="IDP" sheetId="70" r:id="rId68"/>
    <sheet name="COVER FINANCE BIZ UNIT" sheetId="69" r:id="rId69"/>
    <sheet name="FINANCE OVERVIEW" sheetId="89" r:id="rId70"/>
    <sheet name="BUDGET OVERVIEW" sheetId="88" r:id="rId71"/>
    <sheet name="BUDGET" sheetId="68" r:id="rId72"/>
    <sheet name="EXPENDITURE OVERVIEW" sheetId="87" r:id="rId73"/>
    <sheet name="EXPENDITURE" sheetId="67" r:id="rId74"/>
    <sheet name="REVENUE OVERVIEW" sheetId="86" r:id="rId75"/>
    <sheet name="REVENUE" sheetId="66" r:id="rId76"/>
    <sheet name="SUPPLY CHAIN OVERVIEW" sheetId="84" r:id="rId77"/>
    <sheet name="SUPPLY CHAIN" sheetId="65" r:id="rId78"/>
    <sheet name="ASSETS &amp; LIABILITIES OVERVIEW" sheetId="85" r:id="rId79"/>
    <sheet name="ASSETS &amp; LIABILITIES" sheetId="64" r:id="rId80"/>
    <sheet name="COVER INFRA SERV BIZ UNIT" sheetId="62" r:id="rId81"/>
    <sheet name="INFRAS SERV OVERVIEW" sheetId="90" r:id="rId82"/>
    <sheet name="PMU OVERVIEW" sheetId="81" r:id="rId83"/>
    <sheet name="PMU" sheetId="60" r:id="rId84"/>
    <sheet name="COVER CORPORATE SERV BIZ UNIT" sheetId="59" r:id="rId85"/>
    <sheet name="CORP SERV OVERVIEW" sheetId="91" r:id="rId86"/>
    <sheet name="LEGAL OVERVIEW" sheetId="80" r:id="rId87"/>
    <sheet name="LEGAL " sheetId="58" r:id="rId88"/>
    <sheet name="ICT OVERVIEW" sheetId="79" r:id="rId89"/>
    <sheet name="ICT" sheetId="57" r:id="rId90"/>
    <sheet name="SOUND GOV OVERVIEW" sheetId="78" r:id="rId91"/>
    <sheet name="SOUND GOVERNANCE" sheetId="56" r:id="rId92"/>
    <sheet name="HUMAN RESOUCES OVERVIEW" sheetId="76" r:id="rId93"/>
    <sheet name="HUMAN RESOURCES" sheetId="55" r:id="rId94"/>
    <sheet name="COVER ED BUSINESS UNIT" sheetId="124" r:id="rId95"/>
    <sheet name="ECO DEV OVERVIEW " sheetId="125" r:id="rId96"/>
    <sheet name="Infra Plan &amp; Surv overview" sheetId="103" r:id="rId97"/>
    <sheet name="INFRAS PLAN &amp; SURVEY" sheetId="40" r:id="rId98"/>
    <sheet name="Sheet3" sheetId="54" state="hidden" r:id="rId99"/>
    <sheet name="Sheet4" sheetId="123" state="hidden" r:id="rId100"/>
    <sheet name="Sheet7" sheetId="126" state="hidden" r:id="rId101"/>
  </sheets>
  <externalReferences>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desc">'[1]Template names'!$B$30</definedName>
    <definedName name="head27">'[1]Template names'!$B$33</definedName>
    <definedName name="Head9">'[1]Template names'!$B$15</definedName>
    <definedName name="i" localSheetId="22">#REF!</definedName>
    <definedName name="i" localSheetId="8">#REF!</definedName>
    <definedName name="i" localSheetId="79">#REF!</definedName>
    <definedName name="i" localSheetId="78">#REF!</definedName>
    <definedName name="i" localSheetId="71">#REF!</definedName>
    <definedName name="i" localSheetId="70">#REF!</definedName>
    <definedName name="i" localSheetId="13">#REF!</definedName>
    <definedName name="i" localSheetId="59">#REF!</definedName>
    <definedName name="i" localSheetId="26">#REF!</definedName>
    <definedName name="i" localSheetId="21">#REF!</definedName>
    <definedName name="i" localSheetId="0">#REF!</definedName>
    <definedName name="i" localSheetId="85">#REF!</definedName>
    <definedName name="i" localSheetId="58">#REF!</definedName>
    <definedName name="i" localSheetId="84">#REF!</definedName>
    <definedName name="i" localSheetId="94">#REF!</definedName>
    <definedName name="i" localSheetId="68">#REF!</definedName>
    <definedName name="i" localSheetId="80">#REF!</definedName>
    <definedName name="i" localSheetId="95">#REF!</definedName>
    <definedName name="i" localSheetId="45">#REF!</definedName>
    <definedName name="i" localSheetId="38">#REF!</definedName>
    <definedName name="i" localSheetId="73">#REF!</definedName>
    <definedName name="i" localSheetId="72">#REF!</definedName>
    <definedName name="i" localSheetId="69">#REF!</definedName>
    <definedName name="i" localSheetId="43">#REF!</definedName>
    <definedName name="i" localSheetId="42">#REF!</definedName>
    <definedName name="i" localSheetId="24">#REF!</definedName>
    <definedName name="i" localSheetId="92">#REF!</definedName>
    <definedName name="i" localSheetId="93">#REF!</definedName>
    <definedName name="i" localSheetId="51">#REF!</definedName>
    <definedName name="i" localSheetId="50">#REF!</definedName>
    <definedName name="i" localSheetId="60">#REF!</definedName>
    <definedName name="i" localSheetId="89">#REF!</definedName>
    <definedName name="i" localSheetId="88">#REF!</definedName>
    <definedName name="i" localSheetId="67">#REF!</definedName>
    <definedName name="i" localSheetId="66">#REF!</definedName>
    <definedName name="i" localSheetId="33">#REF!</definedName>
    <definedName name="i" localSheetId="96">#REF!</definedName>
    <definedName name="i" localSheetId="81">#REF!</definedName>
    <definedName name="i" localSheetId="61">#REF!</definedName>
    <definedName name="i" localSheetId="40">#REF!</definedName>
    <definedName name="i" localSheetId="87">#REF!</definedName>
    <definedName name="i" localSheetId="86">#REF!</definedName>
    <definedName name="i" localSheetId="46">#REF!</definedName>
    <definedName name="i" localSheetId="65">#REF!</definedName>
    <definedName name="i" localSheetId="64">#REF!</definedName>
    <definedName name="i" localSheetId="19">#REF!</definedName>
    <definedName name="i" localSheetId="56">#REF!</definedName>
    <definedName name="i" localSheetId="11">#REF!</definedName>
    <definedName name="i" localSheetId="57">#REF!</definedName>
    <definedName name="i" localSheetId="16">#REF!</definedName>
    <definedName name="i" localSheetId="18">#REF!</definedName>
    <definedName name="i" localSheetId="14">#REF!</definedName>
    <definedName name="i" localSheetId="63">#REF!</definedName>
    <definedName name="i" localSheetId="62">#REF!</definedName>
    <definedName name="i" localSheetId="83">#REF!</definedName>
    <definedName name="i" localSheetId="82">#REF!</definedName>
    <definedName name="i" localSheetId="28">#REF!</definedName>
    <definedName name="i" localSheetId="9">#REF!</definedName>
    <definedName name="i" localSheetId="75">#REF!</definedName>
    <definedName name="i" localSheetId="74">#REF!</definedName>
    <definedName name="i" localSheetId="36">#REF!</definedName>
    <definedName name="i" localSheetId="31">#REF!</definedName>
    <definedName name="i" localSheetId="30">#REF!</definedName>
    <definedName name="i" localSheetId="54">#REF!</definedName>
    <definedName name="i" localSheetId="55">#REF!</definedName>
    <definedName name="i" localSheetId="90">#REF!</definedName>
    <definedName name="i" localSheetId="91">#REF!</definedName>
    <definedName name="i" localSheetId="2">#REF!</definedName>
    <definedName name="i" localSheetId="77">#REF!</definedName>
    <definedName name="i" localSheetId="76">#REF!</definedName>
    <definedName name="i" localSheetId="48">#REF!</definedName>
    <definedName name="i" localSheetId="34">#REF!</definedName>
    <definedName name="i">#REF!</definedName>
    <definedName name="IDPGOALS" localSheetId="22">#REF!</definedName>
    <definedName name="IDPGOALS" localSheetId="8">#REF!</definedName>
    <definedName name="IDPGOALS" localSheetId="78">#REF!</definedName>
    <definedName name="IDPGOALS" localSheetId="70">#REF!</definedName>
    <definedName name="IDPGOALS" localSheetId="13">#REF!</definedName>
    <definedName name="IDPGOALS" localSheetId="59">#REF!</definedName>
    <definedName name="IDPGOALS" localSheetId="26">#REF!</definedName>
    <definedName name="IDPGOALS" localSheetId="21">#REF!</definedName>
    <definedName name="IDPGOALS" localSheetId="0">#REF!</definedName>
    <definedName name="IDPGOALS" localSheetId="85">#REF!</definedName>
    <definedName name="IDPGOALS" localSheetId="94">#REF!</definedName>
    <definedName name="IDPGOALS" localSheetId="95">#REF!</definedName>
    <definedName name="IDPGOALS" localSheetId="45">#REF!</definedName>
    <definedName name="IDPGOALS" localSheetId="38">#REF!</definedName>
    <definedName name="IDPGOALS" localSheetId="72">#REF!</definedName>
    <definedName name="IDPGOALS" localSheetId="69">#REF!</definedName>
    <definedName name="IDPGOALS" localSheetId="42">#REF!</definedName>
    <definedName name="IDPGOALS" localSheetId="24">#REF!</definedName>
    <definedName name="IDPGOALS" localSheetId="92">#REF!</definedName>
    <definedName name="IDPGOALS" localSheetId="51">#REF!</definedName>
    <definedName name="IDPGOALS" localSheetId="50">#REF!</definedName>
    <definedName name="IDPGOALS" localSheetId="60">#REF!</definedName>
    <definedName name="IDPGOALS" localSheetId="88">#REF!</definedName>
    <definedName name="IDPGOALS" localSheetId="66">#REF!</definedName>
    <definedName name="IDPGOALS" localSheetId="33">#REF!</definedName>
    <definedName name="IDPGOALS" localSheetId="96">#REF!</definedName>
    <definedName name="IDPGOALS" localSheetId="81">#REF!</definedName>
    <definedName name="IDPGOALS" localSheetId="40">#REF!</definedName>
    <definedName name="IDPGOALS" localSheetId="86">#REF!</definedName>
    <definedName name="IDPGOALS" localSheetId="46">#REF!</definedName>
    <definedName name="IDPGOALS" localSheetId="64">#REF!</definedName>
    <definedName name="IDPGOALS" localSheetId="19">#REF!</definedName>
    <definedName name="IDPGOALS" localSheetId="11">#REF!</definedName>
    <definedName name="IDPGOALS" localSheetId="57">#REF!</definedName>
    <definedName name="IDPGOALS" localSheetId="16">#REF!</definedName>
    <definedName name="IDPGOALS" localSheetId="18">#REF!</definedName>
    <definedName name="IDPGOALS" localSheetId="14">#REF!</definedName>
    <definedName name="IDPGOALS" localSheetId="62">#REF!</definedName>
    <definedName name="IDPGOALS" localSheetId="82">#REF!</definedName>
    <definedName name="IDPGOALS" localSheetId="28">#REF!</definedName>
    <definedName name="IDPGOALS" localSheetId="9">#REF!</definedName>
    <definedName name="IDPGOALS" localSheetId="74">#REF!</definedName>
    <definedName name="IDPGOALS" localSheetId="36">#REF!</definedName>
    <definedName name="IDPGOALS" localSheetId="31">#REF!</definedName>
    <definedName name="IDPGOALS" localSheetId="30">#REF!</definedName>
    <definedName name="IDPGOALS" localSheetId="54">#REF!</definedName>
    <definedName name="IDPGOALS" localSheetId="55">#REF!</definedName>
    <definedName name="IDPGOALS" localSheetId="90">#REF!</definedName>
    <definedName name="IDPGOALS" localSheetId="2">#REF!</definedName>
    <definedName name="IDPGOALS" localSheetId="76">#REF!</definedName>
    <definedName name="IDPGOALS" localSheetId="48">#REF!</definedName>
    <definedName name="IDPGOALS" localSheetId="34">#REF!</definedName>
    <definedName name="IDPGOALS">#REF!</definedName>
    <definedName name="IDPObjectives">[2]Sheet2!$A$1:$A$24</definedName>
    <definedName name="JGFGF" localSheetId="78">#REF!</definedName>
    <definedName name="JGFGF" localSheetId="70">#REF!</definedName>
    <definedName name="JGFGF" localSheetId="85">#REF!</definedName>
    <definedName name="JGFGF" localSheetId="94">#REF!</definedName>
    <definedName name="JGFGF" localSheetId="95">#REF!</definedName>
    <definedName name="JGFGF" localSheetId="72">#REF!</definedName>
    <definedName name="JGFGF" localSheetId="69">#REF!</definedName>
    <definedName name="JGFGF" localSheetId="42">#REF!</definedName>
    <definedName name="JGFGF" localSheetId="92">#REF!</definedName>
    <definedName name="JGFGF" localSheetId="50">#REF!</definedName>
    <definedName name="JGFGF" localSheetId="60">#REF!</definedName>
    <definedName name="JGFGF" localSheetId="88">#REF!</definedName>
    <definedName name="JGFGF" localSheetId="66">#REF!</definedName>
    <definedName name="JGFGF" localSheetId="81">#REF!</definedName>
    <definedName name="JGFGF" localSheetId="40">#REF!</definedName>
    <definedName name="JGFGF" localSheetId="86">#REF!</definedName>
    <definedName name="JGFGF" localSheetId="64">#REF!</definedName>
    <definedName name="JGFGF" localSheetId="18">#REF!</definedName>
    <definedName name="JGFGF" localSheetId="62">#REF!</definedName>
    <definedName name="JGFGF" localSheetId="82">#REF!</definedName>
    <definedName name="JGFGF" localSheetId="9">#REF!</definedName>
    <definedName name="JGFGF" localSheetId="74">#REF!</definedName>
    <definedName name="JGFGF" localSheetId="30">#REF!</definedName>
    <definedName name="JGFGF" localSheetId="90">#REF!</definedName>
    <definedName name="JGFGF" localSheetId="76">#REF!</definedName>
    <definedName name="JGFGF">#REF!</definedName>
    <definedName name="KNSPROG" localSheetId="22">#REF!</definedName>
    <definedName name="KNSPROG" localSheetId="8">#REF!</definedName>
    <definedName name="KNSPROG" localSheetId="79">#REF!</definedName>
    <definedName name="KNSPROG" localSheetId="78">#REF!</definedName>
    <definedName name="KNSPROG" localSheetId="71">#REF!</definedName>
    <definedName name="KNSPROG" localSheetId="70">#REF!</definedName>
    <definedName name="KNSPROG" localSheetId="13">#REF!</definedName>
    <definedName name="KNSPROG" localSheetId="59">#REF!</definedName>
    <definedName name="KNSPROG" localSheetId="26">#REF!</definedName>
    <definedName name="KNSPROG" localSheetId="21">#REF!</definedName>
    <definedName name="KNSPROG" localSheetId="0">#REF!</definedName>
    <definedName name="KNSPROG" localSheetId="85">#REF!</definedName>
    <definedName name="KNSPROG" localSheetId="58">#REF!</definedName>
    <definedName name="KNSPROG" localSheetId="84">#REF!</definedName>
    <definedName name="KNSPROG" localSheetId="94">#REF!</definedName>
    <definedName name="KNSPROG" localSheetId="68">#REF!</definedName>
    <definedName name="KNSPROG" localSheetId="80">#REF!</definedName>
    <definedName name="KNSPROG" localSheetId="95">#REF!</definedName>
    <definedName name="KNSPROG" localSheetId="45">#REF!</definedName>
    <definedName name="KNSPROG" localSheetId="38">#REF!</definedName>
    <definedName name="KNSPROG" localSheetId="73">#REF!</definedName>
    <definedName name="KNSPROG" localSheetId="72">#REF!</definedName>
    <definedName name="KNSPROG" localSheetId="69">#REF!</definedName>
    <definedName name="KNSPROG" localSheetId="43">#REF!</definedName>
    <definedName name="KNSPROG" localSheetId="42">#REF!</definedName>
    <definedName name="KNSPROG" localSheetId="24">#REF!</definedName>
    <definedName name="KNSPROG" localSheetId="92">#REF!</definedName>
    <definedName name="KNSPROG" localSheetId="93">#REF!</definedName>
    <definedName name="KNSPROG" localSheetId="51">#REF!</definedName>
    <definedName name="KNSPROG" localSheetId="50">#REF!</definedName>
    <definedName name="KNSPROG" localSheetId="60">#REF!</definedName>
    <definedName name="KNSPROG" localSheetId="89">#REF!</definedName>
    <definedName name="KNSPROG" localSheetId="88">#REF!</definedName>
    <definedName name="KNSPROG" localSheetId="67">#REF!</definedName>
    <definedName name="KNSPROG" localSheetId="66">#REF!</definedName>
    <definedName name="KNSPROG" localSheetId="33">#REF!</definedName>
    <definedName name="KNSPROG" localSheetId="96">#REF!</definedName>
    <definedName name="KNSPROG" localSheetId="81">#REF!</definedName>
    <definedName name="KNSPROG" localSheetId="61">#REF!</definedName>
    <definedName name="KNSPROG" localSheetId="40">#REF!</definedName>
    <definedName name="KNSPROG" localSheetId="87">#REF!</definedName>
    <definedName name="KNSPROG" localSheetId="86">#REF!</definedName>
    <definedName name="KNSPROG" localSheetId="46">#REF!</definedName>
    <definedName name="KNSPROG" localSheetId="65">#REF!</definedName>
    <definedName name="KNSPROG" localSheetId="64">#REF!</definedName>
    <definedName name="KNSPROG" localSheetId="19">#REF!</definedName>
    <definedName name="KNSPROG" localSheetId="56">#REF!</definedName>
    <definedName name="KNSPROG" localSheetId="11">#REF!</definedName>
    <definedName name="KNSPROG" localSheetId="57">#REF!</definedName>
    <definedName name="KNSPROG" localSheetId="16">#REF!</definedName>
    <definedName name="KNSPROG" localSheetId="18">#REF!</definedName>
    <definedName name="KNSPROG" localSheetId="14">#REF!</definedName>
    <definedName name="KNSPROG" localSheetId="63">#REF!</definedName>
    <definedName name="KNSPROG" localSheetId="62">#REF!</definedName>
    <definedName name="KNSPROG" localSheetId="83">#REF!</definedName>
    <definedName name="KNSPROG" localSheetId="82">#REF!</definedName>
    <definedName name="KNSPROG" localSheetId="28">#REF!</definedName>
    <definedName name="KNSPROG" localSheetId="9">#REF!</definedName>
    <definedName name="KNSPROG" localSheetId="75">#REF!</definedName>
    <definedName name="KNSPROG" localSheetId="74">#REF!</definedName>
    <definedName name="KNSPROG" localSheetId="36">#REF!</definedName>
    <definedName name="KNSPROG" localSheetId="31">#REF!</definedName>
    <definedName name="KNSPROG" localSheetId="30">#REF!</definedName>
    <definedName name="KNSPROG" localSheetId="54">#REF!</definedName>
    <definedName name="KNSPROG" localSheetId="55">#REF!</definedName>
    <definedName name="KNSPROG" localSheetId="90">#REF!</definedName>
    <definedName name="KNSPROG" localSheetId="91">#REF!</definedName>
    <definedName name="KNSPROG" localSheetId="2">#REF!</definedName>
    <definedName name="KNSPROG" localSheetId="77">#REF!</definedName>
    <definedName name="KNSPROG" localSheetId="76">#REF!</definedName>
    <definedName name="KNSPROG" localSheetId="48">#REF!</definedName>
    <definedName name="KNSPROG" localSheetId="34">#REF!</definedName>
    <definedName name="KNSPROG">#REF!</definedName>
    <definedName name="KPA" localSheetId="22">'[3]official use only'!$A$22:$A$27</definedName>
    <definedName name="KPA" localSheetId="78">'[3]official use only'!$A$22:$A$27</definedName>
    <definedName name="KPA" localSheetId="70">'[3]official use only'!$A$22:$A$27</definedName>
    <definedName name="KPA" localSheetId="13">'[3]official use only'!$A$22:$A$27</definedName>
    <definedName name="KPA" localSheetId="59">'[3]official use only'!$A$22:$A$27</definedName>
    <definedName name="KPA" localSheetId="26">'[3]official use only'!$A$22:$A$27</definedName>
    <definedName name="KPA" localSheetId="21">'[3]official use only'!$A$22:$A$27</definedName>
    <definedName name="KPA" localSheetId="0">'[3]official use only'!$A$22:$A$27</definedName>
    <definedName name="KPA" localSheetId="85">'[3]official use only'!$A$22:$A$27</definedName>
    <definedName name="KPA" localSheetId="95">'[3]official use only'!$A$22:$A$27</definedName>
    <definedName name="KPA" localSheetId="45">'[3]official use only'!$A$22:$A$27</definedName>
    <definedName name="KPA" localSheetId="38">'[3]official use only'!$A$22:$A$27</definedName>
    <definedName name="KPA" localSheetId="72">'[3]official use only'!$A$22:$A$27</definedName>
    <definedName name="KPA" localSheetId="69">'[3]official use only'!$A$22:$A$27</definedName>
    <definedName name="KPA" localSheetId="42">'[3]official use only'!$A$22:$A$27</definedName>
    <definedName name="KPA" localSheetId="24">'[3]official use only'!$A$22:$A$27</definedName>
    <definedName name="KPA" localSheetId="92">'[3]official use only'!$A$22:$A$27</definedName>
    <definedName name="KPA" localSheetId="50">'[3]official use only'!$A$22:$A$27</definedName>
    <definedName name="KPA" localSheetId="60">'[3]official use only'!$A$22:$A$27</definedName>
    <definedName name="KPA" localSheetId="88">'[3]official use only'!$A$22:$A$27</definedName>
    <definedName name="KPA" localSheetId="66">'[3]official use only'!$A$22:$A$27</definedName>
    <definedName name="KPA" localSheetId="33">'[3]official use only'!$A$22:$A$27</definedName>
    <definedName name="KPA" localSheetId="96">'[3]official use only'!$A$22:$A$27</definedName>
    <definedName name="KPA" localSheetId="81">'[3]official use only'!$A$22:$A$27</definedName>
    <definedName name="KPA" localSheetId="40">'[3]official use only'!$A$22:$A$27</definedName>
    <definedName name="KPA" localSheetId="86">'[3]official use only'!$A$22:$A$27</definedName>
    <definedName name="KPA" localSheetId="46">'[3]official use only'!$A$22:$A$27</definedName>
    <definedName name="KPA" localSheetId="64">'[3]official use only'!$A$22:$A$27</definedName>
    <definedName name="KPA" localSheetId="11">'[3]official use only'!$A$22:$A$27</definedName>
    <definedName name="KPA" localSheetId="57">'[3]official use only'!$A$22:$A$27</definedName>
    <definedName name="KPA" localSheetId="16">'[3]official use only'!$A$22:$A$27</definedName>
    <definedName name="KPA" localSheetId="18">'[3]official use only'!$A$22:$A$27</definedName>
    <definedName name="KPA" localSheetId="14">'[3]official use only'!$A$22:$A$27</definedName>
    <definedName name="KPA" localSheetId="62">'[3]official use only'!$A$22:$A$27</definedName>
    <definedName name="KPA" localSheetId="82">'[3]official use only'!$A$22:$A$27</definedName>
    <definedName name="KPA" localSheetId="28">'[3]official use only'!$A$22:$A$27</definedName>
    <definedName name="KPA" localSheetId="9">'[3]official use only'!$A$22:$A$27</definedName>
    <definedName name="KPA" localSheetId="74">'[3]official use only'!$A$22:$A$27</definedName>
    <definedName name="KPA" localSheetId="36">'[3]official use only'!$A$22:$A$27</definedName>
    <definedName name="KPA" localSheetId="30">'[3]official use only'!$A$22:$A$27</definedName>
    <definedName name="KPA" localSheetId="54">'[3]official use only'!$A$22:$A$27</definedName>
    <definedName name="KPA" localSheetId="55">'[3]official use only'!$A$22:$A$27</definedName>
    <definedName name="KPA" localSheetId="90">'[3]official use only'!$A$22:$A$27</definedName>
    <definedName name="KPA" localSheetId="76">'[3]official use only'!$A$22:$A$27</definedName>
    <definedName name="KPA" localSheetId="48">'[3]official use only'!$A$22:$A$27</definedName>
    <definedName name="KPA" localSheetId="34">'[3]official use only'!$A$22:$A$27</definedName>
    <definedName name="KPA">'[4]official use only'!$A$22:$A$27</definedName>
    <definedName name="MS_GOALS" localSheetId="22">#REF!</definedName>
    <definedName name="MS_GOALS" localSheetId="8">#REF!</definedName>
    <definedName name="MS_GOALS" localSheetId="79">#REF!</definedName>
    <definedName name="MS_GOALS" localSheetId="78">#REF!</definedName>
    <definedName name="MS_GOALS" localSheetId="71">#REF!</definedName>
    <definedName name="MS_GOALS" localSheetId="70">#REF!</definedName>
    <definedName name="MS_GOALS" localSheetId="13">#REF!</definedName>
    <definedName name="MS_GOALS" localSheetId="59">#REF!</definedName>
    <definedName name="MS_GOALS" localSheetId="26">#REF!</definedName>
    <definedName name="MS_GOALS" localSheetId="21">#REF!</definedName>
    <definedName name="MS_GOALS" localSheetId="0">#REF!</definedName>
    <definedName name="MS_GOALS" localSheetId="85">#REF!</definedName>
    <definedName name="MS_GOALS" localSheetId="58">#REF!</definedName>
    <definedName name="MS_GOALS" localSheetId="84">#REF!</definedName>
    <definedName name="MS_GOALS" localSheetId="94">#REF!</definedName>
    <definedName name="MS_GOALS" localSheetId="68">#REF!</definedName>
    <definedName name="MS_GOALS" localSheetId="80">#REF!</definedName>
    <definedName name="MS_GOALS" localSheetId="95">#REF!</definedName>
    <definedName name="MS_GOALS" localSheetId="45">#REF!</definedName>
    <definedName name="MS_GOALS" localSheetId="38">#REF!</definedName>
    <definedName name="MS_GOALS" localSheetId="73">#REF!</definedName>
    <definedName name="MS_GOALS" localSheetId="72">#REF!</definedName>
    <definedName name="MS_GOALS" localSheetId="69">#REF!</definedName>
    <definedName name="MS_GOALS" localSheetId="43">#REF!</definedName>
    <definedName name="MS_GOALS" localSheetId="42">#REF!</definedName>
    <definedName name="MS_GOALS" localSheetId="24">#REF!</definedName>
    <definedName name="MS_GOALS" localSheetId="92">#REF!</definedName>
    <definedName name="MS_GOALS" localSheetId="93">#REF!</definedName>
    <definedName name="MS_GOALS" localSheetId="51">#REF!</definedName>
    <definedName name="MS_GOALS" localSheetId="50">#REF!</definedName>
    <definedName name="MS_GOALS" localSheetId="60">#REF!</definedName>
    <definedName name="MS_GOALS" localSheetId="89">#REF!</definedName>
    <definedName name="MS_GOALS" localSheetId="88">#REF!</definedName>
    <definedName name="MS_GOALS" localSheetId="67">#REF!</definedName>
    <definedName name="MS_GOALS" localSheetId="66">#REF!</definedName>
    <definedName name="MS_GOALS" localSheetId="33">#REF!</definedName>
    <definedName name="MS_GOALS" localSheetId="96">#REF!</definedName>
    <definedName name="MS_GOALS" localSheetId="81">#REF!</definedName>
    <definedName name="MS_GOALS" localSheetId="61">#REF!</definedName>
    <definedName name="MS_GOALS" localSheetId="40">#REF!</definedName>
    <definedName name="MS_GOALS" localSheetId="87">#REF!</definedName>
    <definedName name="MS_GOALS" localSheetId="86">#REF!</definedName>
    <definedName name="MS_GOALS" localSheetId="46">#REF!</definedName>
    <definedName name="MS_GOALS" localSheetId="65">#REF!</definedName>
    <definedName name="MS_GOALS" localSheetId="64">#REF!</definedName>
    <definedName name="MS_GOALS" localSheetId="19">#REF!</definedName>
    <definedName name="MS_GOALS" localSheetId="56">#REF!</definedName>
    <definedName name="MS_GOALS" localSheetId="11">#REF!</definedName>
    <definedName name="MS_GOALS" localSheetId="57">#REF!</definedName>
    <definedName name="MS_GOALS" localSheetId="16">#REF!</definedName>
    <definedName name="MS_GOALS" localSheetId="18">#REF!</definedName>
    <definedName name="MS_GOALS" localSheetId="14">#REF!</definedName>
    <definedName name="MS_GOALS" localSheetId="63">#REF!</definedName>
    <definedName name="MS_GOALS" localSheetId="62">#REF!</definedName>
    <definedName name="MS_GOALS" localSheetId="83">#REF!</definedName>
    <definedName name="MS_GOALS" localSheetId="82">#REF!</definedName>
    <definedName name="MS_GOALS" localSheetId="28">#REF!</definedName>
    <definedName name="MS_GOALS" localSheetId="9">#REF!</definedName>
    <definedName name="MS_GOALS" localSheetId="75">#REF!</definedName>
    <definedName name="MS_GOALS" localSheetId="74">#REF!</definedName>
    <definedName name="MS_GOALS" localSheetId="36">#REF!</definedName>
    <definedName name="MS_GOALS" localSheetId="31">#REF!</definedName>
    <definedName name="MS_GOALS" localSheetId="30">#REF!</definedName>
    <definedName name="MS_GOALS" localSheetId="54">#REF!</definedName>
    <definedName name="MS_GOALS" localSheetId="55">#REF!</definedName>
    <definedName name="MS_GOALS" localSheetId="90">#REF!</definedName>
    <definedName name="MS_GOALS" localSheetId="91">#REF!</definedName>
    <definedName name="MS_GOALS" localSheetId="2">#REF!</definedName>
    <definedName name="MS_GOALS" localSheetId="77">#REF!</definedName>
    <definedName name="MS_GOALS" localSheetId="76">#REF!</definedName>
    <definedName name="MS_GOALS" localSheetId="48">#REF!</definedName>
    <definedName name="MS_GOALS" localSheetId="34">#REF!</definedName>
    <definedName name="MS_GOALS">#REF!</definedName>
    <definedName name="nat_outall" localSheetId="22">#REF!</definedName>
    <definedName name="nat_outall" localSheetId="8">#REF!</definedName>
    <definedName name="nat_outall" localSheetId="78">#REF!</definedName>
    <definedName name="nat_outall" localSheetId="70">#REF!</definedName>
    <definedName name="nat_outall" localSheetId="13">#REF!</definedName>
    <definedName name="nat_outall" localSheetId="59">#REF!</definedName>
    <definedName name="nat_outall" localSheetId="26">#REF!</definedName>
    <definedName name="nat_outall" localSheetId="21">#REF!</definedName>
    <definedName name="nat_outall" localSheetId="0">#REF!</definedName>
    <definedName name="nat_outall" localSheetId="85">#REF!</definedName>
    <definedName name="nat_outall" localSheetId="94">#REF!</definedName>
    <definedName name="nat_outall" localSheetId="95">#REF!</definedName>
    <definedName name="nat_outall" localSheetId="45">#REF!</definedName>
    <definedName name="nat_outall" localSheetId="38">#REF!</definedName>
    <definedName name="nat_outall" localSheetId="72">#REF!</definedName>
    <definedName name="nat_outall" localSheetId="69">#REF!</definedName>
    <definedName name="nat_outall" localSheetId="42">#REF!</definedName>
    <definedName name="nat_outall" localSheetId="24">#REF!</definedName>
    <definedName name="nat_outall" localSheetId="92">#REF!</definedName>
    <definedName name="nat_outall" localSheetId="51">#REF!</definedName>
    <definedName name="nat_outall" localSheetId="50">#REF!</definedName>
    <definedName name="nat_outall" localSheetId="60">#REF!</definedName>
    <definedName name="nat_outall" localSheetId="88">#REF!</definedName>
    <definedName name="nat_outall" localSheetId="66">#REF!</definedName>
    <definedName name="nat_outall" localSheetId="33">#REF!</definedName>
    <definedName name="nat_outall" localSheetId="96">#REF!</definedName>
    <definedName name="nat_outall" localSheetId="81">#REF!</definedName>
    <definedName name="nat_outall" localSheetId="40">#REF!</definedName>
    <definedName name="nat_outall" localSheetId="86">#REF!</definedName>
    <definedName name="nat_outall" localSheetId="46">#REF!</definedName>
    <definedName name="nat_outall" localSheetId="64">#REF!</definedName>
    <definedName name="nat_outall" localSheetId="19">#REF!</definedName>
    <definedName name="nat_outall" localSheetId="11">#REF!</definedName>
    <definedName name="nat_outall" localSheetId="57">#REF!</definedName>
    <definedName name="nat_outall" localSheetId="16">#REF!</definedName>
    <definedName name="nat_outall" localSheetId="18">#REF!</definedName>
    <definedName name="nat_outall" localSheetId="14">#REF!</definedName>
    <definedName name="nat_outall" localSheetId="62">#REF!</definedName>
    <definedName name="nat_outall" localSheetId="82">#REF!</definedName>
    <definedName name="nat_outall" localSheetId="28">#REF!</definedName>
    <definedName name="nat_outall" localSheetId="9">#REF!</definedName>
    <definedName name="nat_outall" localSheetId="74">#REF!</definedName>
    <definedName name="nat_outall" localSheetId="36">#REF!</definedName>
    <definedName name="nat_outall" localSheetId="31">#REF!</definedName>
    <definedName name="nat_outall" localSheetId="30">#REF!</definedName>
    <definedName name="nat_outall" localSheetId="54">#REF!</definedName>
    <definedName name="nat_outall" localSheetId="55">#REF!</definedName>
    <definedName name="nat_outall" localSheetId="90">#REF!</definedName>
    <definedName name="nat_outall" localSheetId="2">#REF!</definedName>
    <definedName name="nat_outall" localSheetId="76">#REF!</definedName>
    <definedName name="nat_outall" localSheetId="48">#REF!</definedName>
    <definedName name="nat_outall" localSheetId="34">#REF!</definedName>
    <definedName name="nat_outall">#REF!</definedName>
    <definedName name="nat_outcomeslist" localSheetId="22">'[5]IDP Outcomes (3)'!$Z$7:$Z$17</definedName>
    <definedName name="nat_outcomeslist" localSheetId="78">'[5]IDP Outcomes (3)'!$Z$7:$Z$17</definedName>
    <definedName name="nat_outcomeslist" localSheetId="70">'[5]IDP Outcomes (3)'!$Z$7:$Z$17</definedName>
    <definedName name="nat_outcomeslist" localSheetId="13">'[5]IDP Outcomes (3)'!$Z$7:$Z$17</definedName>
    <definedName name="nat_outcomeslist" localSheetId="59">'[5]IDP Outcomes (3)'!$Z$7:$Z$17</definedName>
    <definedName name="nat_outcomeslist" localSheetId="26">'[5]IDP Outcomes (3)'!$Z$7:$Z$17</definedName>
    <definedName name="nat_outcomeslist" localSheetId="21">'[5]IDP Outcomes (3)'!$Z$7:$Z$17</definedName>
    <definedName name="nat_outcomeslist" localSheetId="0">'[5]IDP Outcomes (3)'!$Z$7:$Z$17</definedName>
    <definedName name="nat_outcomeslist" localSheetId="85">'[5]IDP Outcomes (3)'!$Z$7:$Z$17</definedName>
    <definedName name="nat_outcomeslist" localSheetId="95">'[5]IDP Outcomes (3)'!$Z$7:$Z$17</definedName>
    <definedName name="nat_outcomeslist" localSheetId="45">'[5]IDP Outcomes (3)'!$Z$7:$Z$17</definedName>
    <definedName name="nat_outcomeslist" localSheetId="38">'[5]IDP Outcomes (3)'!$Z$7:$Z$17</definedName>
    <definedName name="nat_outcomeslist" localSheetId="72">'[5]IDP Outcomes (3)'!$Z$7:$Z$17</definedName>
    <definedName name="nat_outcomeslist" localSheetId="69">'[5]IDP Outcomes (3)'!$Z$7:$Z$17</definedName>
    <definedName name="nat_outcomeslist" localSheetId="42">'[5]IDP Outcomes (3)'!$Z$7:$Z$17</definedName>
    <definedName name="nat_outcomeslist" localSheetId="24">'[5]IDP Outcomes (3)'!$Z$7:$Z$17</definedName>
    <definedName name="nat_outcomeslist" localSheetId="92">'[5]IDP Outcomes (3)'!$Z$7:$Z$17</definedName>
    <definedName name="nat_outcomeslist" localSheetId="50">'[5]IDP Outcomes (3)'!$Z$7:$Z$17</definedName>
    <definedName name="nat_outcomeslist" localSheetId="60">'[5]IDP Outcomes (3)'!$Z$7:$Z$17</definedName>
    <definedName name="nat_outcomeslist" localSheetId="88">'[5]IDP Outcomes (3)'!$Z$7:$Z$17</definedName>
    <definedName name="nat_outcomeslist" localSheetId="66">'[5]IDP Outcomes (3)'!$Z$7:$Z$17</definedName>
    <definedName name="nat_outcomeslist" localSheetId="33">'[5]IDP Outcomes (3)'!$Z$7:$Z$17</definedName>
    <definedName name="nat_outcomeslist" localSheetId="96">'[5]IDP Outcomes (3)'!$Z$7:$Z$17</definedName>
    <definedName name="nat_outcomeslist" localSheetId="81">'[5]IDP Outcomes (3)'!$Z$7:$Z$17</definedName>
    <definedName name="nat_outcomeslist" localSheetId="40">'[5]IDP Outcomes (3)'!$Z$7:$Z$17</definedName>
    <definedName name="nat_outcomeslist" localSheetId="86">'[5]IDP Outcomes (3)'!$Z$7:$Z$17</definedName>
    <definedName name="nat_outcomeslist" localSheetId="46">'[5]IDP Outcomes (3)'!$Z$7:$Z$17</definedName>
    <definedName name="nat_outcomeslist" localSheetId="64">'[5]IDP Outcomes (3)'!$Z$7:$Z$17</definedName>
    <definedName name="nat_outcomeslist" localSheetId="11">'[5]IDP Outcomes (3)'!$Z$7:$Z$17</definedName>
    <definedName name="nat_outcomeslist" localSheetId="57">'[5]IDP Outcomes (3)'!$Z$7:$Z$17</definedName>
    <definedName name="nat_outcomeslist" localSheetId="16">'[5]IDP Outcomes (3)'!$Z$7:$Z$17</definedName>
    <definedName name="nat_outcomeslist" localSheetId="18">'[5]IDP Outcomes (3)'!$Z$7:$Z$17</definedName>
    <definedName name="nat_outcomeslist" localSheetId="14">'[5]IDP Outcomes (3)'!$Z$7:$Z$17</definedName>
    <definedName name="nat_outcomeslist" localSheetId="62">'[5]IDP Outcomes (3)'!$Z$7:$Z$17</definedName>
    <definedName name="nat_outcomeslist" localSheetId="82">'[5]IDP Outcomes (3)'!$Z$7:$Z$17</definedName>
    <definedName name="nat_outcomeslist" localSheetId="28">'[5]IDP Outcomes (3)'!$Z$7:$Z$17</definedName>
    <definedName name="nat_outcomeslist" localSheetId="9">'[5]IDP Outcomes (3)'!$Z$7:$Z$17</definedName>
    <definedName name="nat_outcomeslist" localSheetId="74">'[5]IDP Outcomes (3)'!$Z$7:$Z$17</definedName>
    <definedName name="nat_outcomeslist" localSheetId="36">'[5]IDP Outcomes (3)'!$Z$7:$Z$17</definedName>
    <definedName name="nat_outcomeslist" localSheetId="30">'[5]IDP Outcomes (3)'!$Z$7:$Z$17</definedName>
    <definedName name="nat_outcomeslist" localSheetId="54">'[5]IDP Outcomes (3)'!$Z$7:$Z$17</definedName>
    <definedName name="nat_outcomeslist" localSheetId="55">'[5]IDP Outcomes (3)'!$Z$7:$Z$17</definedName>
    <definedName name="nat_outcomeslist" localSheetId="90">'[5]IDP Outcomes (3)'!$Z$7:$Z$17</definedName>
    <definedName name="nat_outcomeslist" localSheetId="76">'[5]IDP Outcomes (3)'!$Z$7:$Z$17</definedName>
    <definedName name="nat_outcomeslist" localSheetId="48">'[5]IDP Outcomes (3)'!$Z$7:$Z$17</definedName>
    <definedName name="nat_outcomeslist" localSheetId="34">'[5]IDP Outcomes (3)'!$Z$7:$Z$17</definedName>
    <definedName name="nat_outcomeslist">'[6]IDP Outcomes (3)'!$Z$7:$Z$17</definedName>
    <definedName name="NationalKPA">[7]Sheet3!$A$1:$A$6</definedName>
    <definedName name="NO_OUTPUTS" localSheetId="22">#REF!</definedName>
    <definedName name="NO_OUTPUTS" localSheetId="8">#REF!</definedName>
    <definedName name="NO_OUTPUTS" localSheetId="79">#REF!</definedName>
    <definedName name="NO_OUTPUTS" localSheetId="78">#REF!</definedName>
    <definedName name="NO_OUTPUTS" localSheetId="71">#REF!</definedName>
    <definedName name="NO_OUTPUTS" localSheetId="70">#REF!</definedName>
    <definedName name="NO_OUTPUTS" localSheetId="13">#REF!</definedName>
    <definedName name="NO_OUTPUTS" localSheetId="59">#REF!</definedName>
    <definedName name="NO_OUTPUTS" localSheetId="26">#REF!</definedName>
    <definedName name="NO_OUTPUTS" localSheetId="21">#REF!</definedName>
    <definedName name="NO_OUTPUTS" localSheetId="0">#REF!</definedName>
    <definedName name="NO_OUTPUTS" localSheetId="85">#REF!</definedName>
    <definedName name="NO_OUTPUTS" localSheetId="58">#REF!</definedName>
    <definedName name="NO_OUTPUTS" localSheetId="84">#REF!</definedName>
    <definedName name="NO_OUTPUTS" localSheetId="94">#REF!</definedName>
    <definedName name="NO_OUTPUTS" localSheetId="68">#REF!</definedName>
    <definedName name="NO_OUTPUTS" localSheetId="80">#REF!</definedName>
    <definedName name="NO_OUTPUTS" localSheetId="95">#REF!</definedName>
    <definedName name="NO_OUTPUTS" localSheetId="45">#REF!</definedName>
    <definedName name="NO_OUTPUTS" localSheetId="38">#REF!</definedName>
    <definedName name="NO_OUTPUTS" localSheetId="73">#REF!</definedName>
    <definedName name="NO_OUTPUTS" localSheetId="72">#REF!</definedName>
    <definedName name="NO_OUTPUTS" localSheetId="69">#REF!</definedName>
    <definedName name="NO_OUTPUTS" localSheetId="43">#REF!</definedName>
    <definedName name="NO_OUTPUTS" localSheetId="42">#REF!</definedName>
    <definedName name="NO_OUTPUTS" localSheetId="24">#REF!</definedName>
    <definedName name="NO_OUTPUTS" localSheetId="92">#REF!</definedName>
    <definedName name="NO_OUTPUTS" localSheetId="93">#REF!</definedName>
    <definedName name="NO_OUTPUTS" localSheetId="51">#REF!</definedName>
    <definedName name="NO_OUTPUTS" localSheetId="50">#REF!</definedName>
    <definedName name="NO_OUTPUTS" localSheetId="60">#REF!</definedName>
    <definedName name="NO_OUTPUTS" localSheetId="89">#REF!</definedName>
    <definedName name="NO_OUTPUTS" localSheetId="88">#REF!</definedName>
    <definedName name="NO_OUTPUTS" localSheetId="67">#REF!</definedName>
    <definedName name="NO_OUTPUTS" localSheetId="66">#REF!</definedName>
    <definedName name="NO_OUTPUTS" localSheetId="33">#REF!</definedName>
    <definedName name="NO_OUTPUTS" localSheetId="96">#REF!</definedName>
    <definedName name="NO_OUTPUTS" localSheetId="81">#REF!</definedName>
    <definedName name="NO_OUTPUTS" localSheetId="61">#REF!</definedName>
    <definedName name="NO_OUTPUTS" localSheetId="40">#REF!</definedName>
    <definedName name="NO_OUTPUTS" localSheetId="87">#REF!</definedName>
    <definedName name="NO_OUTPUTS" localSheetId="86">#REF!</definedName>
    <definedName name="NO_OUTPUTS" localSheetId="46">#REF!</definedName>
    <definedName name="NO_OUTPUTS" localSheetId="65">#REF!</definedName>
    <definedName name="NO_OUTPUTS" localSheetId="64">#REF!</definedName>
    <definedName name="NO_OUTPUTS" localSheetId="19">#REF!</definedName>
    <definedName name="NO_OUTPUTS" localSheetId="56">#REF!</definedName>
    <definedName name="NO_OUTPUTS" localSheetId="11">#REF!</definedName>
    <definedName name="NO_OUTPUTS" localSheetId="57">#REF!</definedName>
    <definedName name="NO_OUTPUTS" localSheetId="16">#REF!</definedName>
    <definedName name="NO_OUTPUTS" localSheetId="18">#REF!</definedName>
    <definedName name="NO_OUTPUTS" localSheetId="14">#REF!</definedName>
    <definedName name="NO_OUTPUTS" localSheetId="63">#REF!</definedName>
    <definedName name="NO_OUTPUTS" localSheetId="62">#REF!</definedName>
    <definedName name="NO_OUTPUTS" localSheetId="83">#REF!</definedName>
    <definedName name="NO_OUTPUTS" localSheetId="82">#REF!</definedName>
    <definedName name="NO_OUTPUTS" localSheetId="28">#REF!</definedName>
    <definedName name="NO_OUTPUTS" localSheetId="9">#REF!</definedName>
    <definedName name="NO_OUTPUTS" localSheetId="75">#REF!</definedName>
    <definedName name="NO_OUTPUTS" localSheetId="74">#REF!</definedName>
    <definedName name="NO_OUTPUTS" localSheetId="36">#REF!</definedName>
    <definedName name="NO_OUTPUTS" localSheetId="31">#REF!</definedName>
    <definedName name="NO_OUTPUTS" localSheetId="30">#REF!</definedName>
    <definedName name="NO_OUTPUTS" localSheetId="54">#REF!</definedName>
    <definedName name="NO_OUTPUTS" localSheetId="55">#REF!</definedName>
    <definedName name="NO_OUTPUTS" localSheetId="90">#REF!</definedName>
    <definedName name="NO_OUTPUTS" localSheetId="91">#REF!</definedName>
    <definedName name="NO_OUTPUTS" localSheetId="2">#REF!</definedName>
    <definedName name="NO_OUTPUTS" localSheetId="77">#REF!</definedName>
    <definedName name="NO_OUTPUTS" localSheetId="76">#REF!</definedName>
    <definedName name="NO_OUTPUTS" localSheetId="48">#REF!</definedName>
    <definedName name="NO_OUTPUTS" localSheetId="34">#REF!</definedName>
    <definedName name="NO_OUTPUTS">#REF!</definedName>
    <definedName name="nout1" localSheetId="22">#REF!</definedName>
    <definedName name="nout1" localSheetId="8">#REF!</definedName>
    <definedName name="nout1" localSheetId="78">#REF!</definedName>
    <definedName name="nout1" localSheetId="70">#REF!</definedName>
    <definedName name="nout1" localSheetId="13">#REF!</definedName>
    <definedName name="nout1" localSheetId="59">#REF!</definedName>
    <definedName name="nout1" localSheetId="26">#REF!</definedName>
    <definedName name="nout1" localSheetId="21">#REF!</definedName>
    <definedName name="nout1" localSheetId="0">#REF!</definedName>
    <definedName name="nout1" localSheetId="85">#REF!</definedName>
    <definedName name="nout1" localSheetId="94">#REF!</definedName>
    <definedName name="nout1" localSheetId="95">#REF!</definedName>
    <definedName name="nout1" localSheetId="45">#REF!</definedName>
    <definedName name="nout1" localSheetId="38">#REF!</definedName>
    <definedName name="nout1" localSheetId="72">#REF!</definedName>
    <definedName name="nout1" localSheetId="69">#REF!</definedName>
    <definedName name="nout1" localSheetId="42">#REF!</definedName>
    <definedName name="nout1" localSheetId="24">#REF!</definedName>
    <definedName name="nout1" localSheetId="92">#REF!</definedName>
    <definedName name="nout1" localSheetId="51">#REF!</definedName>
    <definedName name="nout1" localSheetId="50">#REF!</definedName>
    <definedName name="nout1" localSheetId="60">#REF!</definedName>
    <definedName name="nout1" localSheetId="88">#REF!</definedName>
    <definedName name="nout1" localSheetId="66">#REF!</definedName>
    <definedName name="nout1" localSheetId="33">#REF!</definedName>
    <definedName name="nout1" localSheetId="96">#REF!</definedName>
    <definedName name="nout1" localSheetId="81">#REF!</definedName>
    <definedName name="nout1" localSheetId="40">#REF!</definedName>
    <definedName name="nout1" localSheetId="86">#REF!</definedName>
    <definedName name="nout1" localSheetId="46">#REF!</definedName>
    <definedName name="nout1" localSheetId="64">#REF!</definedName>
    <definedName name="nout1" localSheetId="19">#REF!</definedName>
    <definedName name="nout1" localSheetId="11">#REF!</definedName>
    <definedName name="nout1" localSheetId="57">#REF!</definedName>
    <definedName name="nout1" localSheetId="16">#REF!</definedName>
    <definedName name="nout1" localSheetId="18">#REF!</definedName>
    <definedName name="nout1" localSheetId="14">#REF!</definedName>
    <definedName name="nout1" localSheetId="62">#REF!</definedName>
    <definedName name="nout1" localSheetId="82">#REF!</definedName>
    <definedName name="nout1" localSheetId="28">#REF!</definedName>
    <definedName name="nout1" localSheetId="9">#REF!</definedName>
    <definedName name="nout1" localSheetId="74">#REF!</definedName>
    <definedName name="nout1" localSheetId="36">#REF!</definedName>
    <definedName name="nout1" localSheetId="31">#REF!</definedName>
    <definedName name="nout1" localSheetId="30">#REF!</definedName>
    <definedName name="nout1" localSheetId="54">#REF!</definedName>
    <definedName name="nout1" localSheetId="55">#REF!</definedName>
    <definedName name="nout1" localSheetId="90">#REF!</definedName>
    <definedName name="nout1" localSheetId="2">#REF!</definedName>
    <definedName name="nout1" localSheetId="76">#REF!</definedName>
    <definedName name="nout1" localSheetId="48">#REF!</definedName>
    <definedName name="nout1" localSheetId="34">#REF!</definedName>
    <definedName name="nout1">#REF!</definedName>
    <definedName name="Objectives" localSheetId="22">'[3]official use only'!$A$1:$A$20</definedName>
    <definedName name="Objectives" localSheetId="78">'[3]official use only'!$A$1:$A$20</definedName>
    <definedName name="Objectives" localSheetId="70">'[3]official use only'!$A$1:$A$20</definedName>
    <definedName name="Objectives" localSheetId="13">'[3]official use only'!$A$1:$A$20</definedName>
    <definedName name="Objectives" localSheetId="59">'[3]official use only'!$A$1:$A$20</definedName>
    <definedName name="Objectives" localSheetId="26">'[3]official use only'!$A$1:$A$20</definedName>
    <definedName name="Objectives" localSheetId="21">'[3]official use only'!$A$1:$A$20</definedName>
    <definedName name="Objectives" localSheetId="0">'[3]official use only'!$A$1:$A$20</definedName>
    <definedName name="Objectives" localSheetId="85">'[3]official use only'!$A$1:$A$20</definedName>
    <definedName name="Objectives" localSheetId="95">'[3]official use only'!$A$1:$A$20</definedName>
    <definedName name="Objectives" localSheetId="45">'[3]official use only'!$A$1:$A$20</definedName>
    <definedName name="Objectives" localSheetId="38">'[3]official use only'!$A$1:$A$20</definedName>
    <definedName name="Objectives" localSheetId="72">'[3]official use only'!$A$1:$A$20</definedName>
    <definedName name="Objectives" localSheetId="69">'[3]official use only'!$A$1:$A$20</definedName>
    <definedName name="Objectives" localSheetId="42">'[3]official use only'!$A$1:$A$20</definedName>
    <definedName name="Objectives" localSheetId="24">'[3]official use only'!$A$1:$A$20</definedName>
    <definedName name="Objectives" localSheetId="92">'[3]official use only'!$A$1:$A$20</definedName>
    <definedName name="Objectives" localSheetId="50">'[3]official use only'!$A$1:$A$20</definedName>
    <definedName name="Objectives" localSheetId="60">'[3]official use only'!$A$1:$A$20</definedName>
    <definedName name="Objectives" localSheetId="88">'[3]official use only'!$A$1:$A$20</definedName>
    <definedName name="Objectives" localSheetId="66">'[3]official use only'!$A$1:$A$20</definedName>
    <definedName name="Objectives" localSheetId="33">'[3]official use only'!$A$1:$A$20</definedName>
    <definedName name="Objectives" localSheetId="96">'[3]official use only'!$A$1:$A$20</definedName>
    <definedName name="Objectives" localSheetId="81">'[3]official use only'!$A$1:$A$20</definedName>
    <definedName name="Objectives" localSheetId="40">'[3]official use only'!$A$1:$A$20</definedName>
    <definedName name="Objectives" localSheetId="86">'[3]official use only'!$A$1:$A$20</definedName>
    <definedName name="Objectives" localSheetId="46">'[3]official use only'!$A$1:$A$20</definedName>
    <definedName name="Objectives" localSheetId="64">'[3]official use only'!$A$1:$A$20</definedName>
    <definedName name="Objectives" localSheetId="11">'[3]official use only'!$A$1:$A$20</definedName>
    <definedName name="Objectives" localSheetId="57">'[3]official use only'!$A$1:$A$20</definedName>
    <definedName name="Objectives" localSheetId="16">'[3]official use only'!$A$1:$A$20</definedName>
    <definedName name="Objectives" localSheetId="18">'[3]official use only'!$A$1:$A$20</definedName>
    <definedName name="Objectives" localSheetId="14">'[3]official use only'!$A$1:$A$20</definedName>
    <definedName name="Objectives" localSheetId="62">'[3]official use only'!$A$1:$A$20</definedName>
    <definedName name="Objectives" localSheetId="82">'[3]official use only'!$A$1:$A$20</definedName>
    <definedName name="Objectives" localSheetId="28">'[3]official use only'!$A$1:$A$20</definedName>
    <definedName name="Objectives" localSheetId="9">'[3]official use only'!$A$1:$A$20</definedName>
    <definedName name="Objectives" localSheetId="74">'[3]official use only'!$A$1:$A$20</definedName>
    <definedName name="Objectives" localSheetId="36">'[3]official use only'!$A$1:$A$20</definedName>
    <definedName name="Objectives" localSheetId="30">'[3]official use only'!$A$1:$A$20</definedName>
    <definedName name="Objectives" localSheetId="54">'[3]official use only'!$A$1:$A$20</definedName>
    <definedName name="Objectives" localSheetId="55">'[3]official use only'!$A$1:$A$20</definedName>
    <definedName name="Objectives" localSheetId="90">'[3]official use only'!$A$1:$A$20</definedName>
    <definedName name="Objectives" localSheetId="76">'[3]official use only'!$A$1:$A$20</definedName>
    <definedName name="Objectives" localSheetId="48">'[3]official use only'!$A$1:$A$20</definedName>
    <definedName name="Objectives" localSheetId="34">'[3]official use only'!$A$1:$A$20</definedName>
    <definedName name="Objectives">'[4]official use only'!$A$1:$A$20</definedName>
    <definedName name="OLE_LINK1" localSheetId="22">'ABM overview'!$E$5</definedName>
    <definedName name="OLE_LINK1" localSheetId="78">'ASSETS &amp; LIABILITIES OVERVIEW'!$E$5</definedName>
    <definedName name="OLE_LINK1" localSheetId="70">'BUDGET OVERVIEW'!$E$5</definedName>
    <definedName name="OLE_LINK1" localSheetId="13">'CBU overview '!$B$5</definedName>
    <definedName name="OLE_LINK1" localSheetId="59">'CBU overview  OP'!$E$5</definedName>
    <definedName name="OLE_LINK1" localSheetId="26">'Comm DEv overview'!$E$5</definedName>
    <definedName name="OLE_LINK1" localSheetId="21">'COMM SERV overview  '!$E$5</definedName>
    <definedName name="OLE_LINK1" localSheetId="0">'CONTENTS PAGE'!$B$4</definedName>
    <definedName name="OLE_LINK1" localSheetId="85">'CORP SERV OVERVIEW'!$E$5</definedName>
    <definedName name="OLE_LINK1" localSheetId="95">'ECO DEV OVERVIEW '!$E$5</definedName>
    <definedName name="OLE_LINK1" localSheetId="45">'Econ Dev Overview'!$E$5</definedName>
    <definedName name="OLE_LINK1" localSheetId="38">'ELEC overview'!$E$5</definedName>
    <definedName name="OLE_LINK1" localSheetId="72">'EXPENDITURE OVERVIEW'!$E$5</definedName>
    <definedName name="OLE_LINK1" localSheetId="69">'FINANCE OVERVIEW'!$E$5</definedName>
    <definedName name="OLE_LINK1" localSheetId="42">'FLEET OVERVIEW'!$C$5</definedName>
    <definedName name="OLE_LINK1" localSheetId="24">'HS SS overview'!$E$5</definedName>
    <definedName name="OLE_LINK1" localSheetId="92">'HUMAN RESOUCES OVERVIEW'!$E$5</definedName>
    <definedName name="OLE_LINK1" localSheetId="50">'HUMAN SETTLEMENTS OVERVIEW'!$E$5</definedName>
    <definedName name="OLE_LINK1" localSheetId="60">'IA OVERVIEW'!$E$5</definedName>
    <definedName name="OLE_LINK1" localSheetId="88">'ICT OVERVIEW'!$E$5</definedName>
    <definedName name="OLE_LINK1" localSheetId="66">'IDP OVERVIEW'!$E$5</definedName>
    <definedName name="OLE_LINK1" localSheetId="33">'INFRA overview'!$E$5</definedName>
    <definedName name="OLE_LINK1" localSheetId="96">'Infra Plan &amp; Surv overview'!$E$5</definedName>
    <definedName name="OLE_LINK1" localSheetId="81">'INFRAS SERV OVERVIEW'!$E$5</definedName>
    <definedName name="OLE_LINK1" localSheetId="40">'Landfill Overview'!$E$5</definedName>
    <definedName name="OLE_LINK1" localSheetId="86">'LEGAL OVERVIEW'!$E$5</definedName>
    <definedName name="OLE_LINK1" localSheetId="46">'LOCAL Eco DEV Overview'!$E$5</definedName>
    <definedName name="OLE_LINK1" localSheetId="64">'MARKETING OVERVIEW'!$E$5</definedName>
    <definedName name="OLE_LINK1" localSheetId="11">'Organizational overview'!$C$5</definedName>
    <definedName name="OLE_LINK1" localSheetId="57">'Organizational overview OP'!$C$5</definedName>
    <definedName name="OLE_LINK1" localSheetId="16">'OTM overview '!$E$5</definedName>
    <definedName name="OLE_LINK1" localSheetId="18">'OTMM OVERVIEW'!$E$5</definedName>
    <definedName name="OLE_LINK1" localSheetId="14">'OTS overview'!$E$5</definedName>
    <definedName name="OLE_LINK1" localSheetId="62">'PMS OVERVIEW'!$E$5</definedName>
    <definedName name="OLE_LINK1" localSheetId="82">'PMU OVERVIEW'!$E$5</definedName>
    <definedName name="OLE_LINK1" localSheetId="28">'PS DM overview'!$E$5</definedName>
    <definedName name="OLE_LINK1" localSheetId="9">'REGU PER IND OVERVIEW'!$E$5</definedName>
    <definedName name="OLE_LINK1" localSheetId="74">'REVENUE OVERVIEW'!$E$5</definedName>
    <definedName name="OLE_LINK1" localSheetId="36">'ROADS overview'!$E$5</definedName>
    <definedName name="OLE_LINK1" localSheetId="30">'SAFE CITY - MNCPL ENTITY'!$E$5</definedName>
    <definedName name="OLE_LINK1" localSheetId="90">'SOUND GOV OVERVIEW'!$E$5</definedName>
    <definedName name="OLE_LINK1" localSheetId="76">'SUPPLY CHAIN OVERVIEW'!$E$5</definedName>
    <definedName name="OLE_LINK1" localSheetId="48">'Town Plan &amp; Env Mngt Overview'!$E$5</definedName>
    <definedName name="OLE_LINK1" localSheetId="34">'WATER overview'!$E$5</definedName>
    <definedName name="_xlnm.Print_Area" localSheetId="22">'ABM overview'!$A$1:$P$47</definedName>
    <definedName name="_xlnm.Print_Area" localSheetId="8">'ANNEX E'!$A$1:$J$41</definedName>
    <definedName name="_xlnm.Print_Area" localSheetId="12">'ANNEX F'!$A$1:$J$40</definedName>
    <definedName name="_xlnm.Print_Area" localSheetId="20">'ANNEX G'!$A$1:$J$40</definedName>
    <definedName name="_xlnm.Print_Area" localSheetId="32">'ANNEX H'!$A$1:$J$40</definedName>
    <definedName name="_xlnm.Print_Area" localSheetId="44">'ANNEX I'!$A$1:$J$40</definedName>
    <definedName name="_xlnm.Print_Area" localSheetId="79">'ASSETS &amp; LIABILITIES'!$A$1:$V$25</definedName>
    <definedName name="_xlnm.Print_Area" localSheetId="78">'ASSETS &amp; LIABILITIES OVERVIEW'!$A$1:$P$46</definedName>
    <definedName name="_xlnm.Print_Area" localSheetId="71">BUDGET!$A$1:$V$27</definedName>
    <definedName name="_xlnm.Print_Area" localSheetId="70">'BUDGET OVERVIEW'!$A$1:$P$46</definedName>
    <definedName name="_xlnm.Print_Area" localSheetId="13">'CBU overview '!$A$1:$M$66</definedName>
    <definedName name="_xlnm.Print_Area" localSheetId="59">'CBU overview  OP'!$A$1:$P$46</definedName>
    <definedName name="_xlnm.Print_Area" localSheetId="26">'Comm DEv overview'!$A$1:$P$68</definedName>
    <definedName name="_xlnm.Print_Area" localSheetId="21">'COMM SERV overview  '!$A$1:$P$65</definedName>
    <definedName name="_xlnm.Print_Area" localSheetId="27">'COMMUNITY DEVELOPMENT'!$A$1:$V$27</definedName>
    <definedName name="_xlnm.Print_Area" localSheetId="0">'CONTENTS PAGE'!$A$1:$H$95</definedName>
    <definedName name="_xlnm.Print_Area" localSheetId="85">'CORP SERV OVERVIEW'!$A$1:$P$46</definedName>
    <definedName name="_xlnm.Print_Area" localSheetId="58">'COVER CORPORATE BIZ UNIT'!$A$1:$J$40</definedName>
    <definedName name="_xlnm.Print_Area" localSheetId="84">'COVER CORPORATE SERV BIZ UNIT'!$A$1:$J$40</definedName>
    <definedName name="_xlnm.Print_Area" localSheetId="94">'COVER ED BUSINESS UNIT'!$A$1:$J$40</definedName>
    <definedName name="_xlnm.Print_Area" localSheetId="68">'COVER FINANCE BIZ UNIT'!$A$1:$J$40</definedName>
    <definedName name="_xlnm.Print_Area" localSheetId="80">'COVER INFRA SERV BIZ UNIT'!$A$1:$J$40</definedName>
    <definedName name="_xlnm.Print_Area" localSheetId="1">'COVER SDBIP 14 15'!$A$1:$J$40</definedName>
    <definedName name="_xlnm.Print_Area" localSheetId="95">'ECO DEV OVERVIEW '!$A$1:$P$46</definedName>
    <definedName name="_xlnm.Print_Area" localSheetId="45">'Econ Dev Overview'!$A$1:$P$59</definedName>
    <definedName name="_xlnm.Print_Area" localSheetId="38">'ELEC overview'!$A$1:$P$38</definedName>
    <definedName name="_xlnm.Print_Area" localSheetId="39">'ELECTRICITY '!$A$1:$V$21</definedName>
    <definedName name="_xlnm.Print_Area" localSheetId="72">'EXPENDITURE OVERVIEW'!$A$1:$P$46</definedName>
    <definedName name="_xlnm.Print_Area" localSheetId="69">'FINANCE OVERVIEW'!$A$1:$P$46</definedName>
    <definedName name="_xlnm.Print_Area" localSheetId="43">'FLEET MANAGEMENT'!$A$1:$V$15</definedName>
    <definedName name="_xlnm.Print_Area" localSheetId="42">'FLEET OVERVIEW'!$A$1:$H$46</definedName>
    <definedName name="_xlnm.Print_Area" localSheetId="25">'HEALTH &amp; SOC SERV'!$A$1:$V$19</definedName>
    <definedName name="_xlnm.Print_Area" localSheetId="24">'HS SS overview'!$A$1:$P$37</definedName>
    <definedName name="_xlnm.Print_Area" localSheetId="92">'HUMAN RESOUCES OVERVIEW'!$A$1:$P$45</definedName>
    <definedName name="_xlnm.Print_Area" localSheetId="93">'HUMAN RESOURCES'!$A$1:$V$35</definedName>
    <definedName name="_xlnm.Print_Area" localSheetId="51">'HUMAN SETTLEMENTS'!$A$1:$V$15</definedName>
    <definedName name="_xlnm.Print_Area" localSheetId="50">'HUMAN SETTLEMENTS OVERVIEW'!$A$1:$P$41</definedName>
    <definedName name="_xlnm.Print_Area" localSheetId="60">'IA OVERVIEW'!$A$1:$P$46</definedName>
    <definedName name="_xlnm.Print_Area" localSheetId="88">'ICT OVERVIEW'!$A$1:$P$46</definedName>
    <definedName name="_xlnm.Print_Area" localSheetId="67">IDP!$A$1:$V$19</definedName>
    <definedName name="_xlnm.Print_Area" localSheetId="66">'IDP OVERVIEW'!$A$1:$P$40</definedName>
    <definedName name="_xlnm.Print_Area" localSheetId="33">'INFRA overview'!$A$1:$P$38</definedName>
    <definedName name="_xlnm.Print_Area" localSheetId="96">'Infra Plan &amp; Surv overview'!$A$1:$P$41</definedName>
    <definedName name="_xlnm.Print_Area" localSheetId="97">'INFRAS PLAN &amp; SURVEY'!$A$1:$V$28</definedName>
    <definedName name="_xlnm.Print_Area" localSheetId="81">'INFRAS SERV OVERVIEW'!$A$1:$P$46</definedName>
    <definedName name="_xlnm.Print_Area" localSheetId="40">'Landfill Overview'!$A$1:$P$47</definedName>
    <definedName name="_xlnm.Print_Area" localSheetId="86">'LEGAL OVERVIEW'!$A$1:$P$46</definedName>
    <definedName name="_xlnm.Print_Area" localSheetId="46">'LOCAL Eco DEV Overview'!$A$1:$P$60</definedName>
    <definedName name="_xlnm.Print_Area" localSheetId="47">'LOCAL ECONOMIC DEVELOPMENT'!$A$1:$V$51</definedName>
    <definedName name="_xlnm.Print_Area" localSheetId="64">'MARKETING OVERVIEW'!$A$1:$P$40</definedName>
    <definedName name="_xlnm.Print_Area" localSheetId="6">'mnthly proj of oper exp by vote'!$A$1:$F$25</definedName>
    <definedName name="_xlnm.Print_Area" localSheetId="4">'mnthly proj of rev'!$A$1:$F$22</definedName>
    <definedName name="_xlnm.Print_Area" localSheetId="5">'mnthly proj of rev coll per vte'!$A$1:$F$9</definedName>
    <definedName name="_xlnm.Print_Area" localSheetId="7">'monthly proj of cptl exp by vte'!$A$1:$F$9</definedName>
    <definedName name="_xlnm.Print_Area" localSheetId="17">'OFFICE OF THE MAYOR'!$A$1:$V$17</definedName>
    <definedName name="_xlnm.Print_Area" localSheetId="19">'OFFICE OF THE MM'!$A$1:$V$11</definedName>
    <definedName name="_xlnm.Print_Area" localSheetId="56">'OP PLAN COVER'!$A$1:$J$40</definedName>
    <definedName name="_xlnm.Print_Area" localSheetId="11">'Organizational overview'!$A$1:$H$76</definedName>
    <definedName name="_xlnm.Print_Area" localSheetId="57">'Organizational overview OP'!$A$1:$H$45</definedName>
    <definedName name="_xlnm.Print_Area" localSheetId="16">'OTM overview '!$A$1:$P$38</definedName>
    <definedName name="_xlnm.Print_Area" localSheetId="18">'OTMM OVERVIEW'!$A$1:$P$40</definedName>
    <definedName name="_xlnm.Print_Area" localSheetId="14">'OTS overview'!$A$1:$Q$38</definedName>
    <definedName name="_xlnm.Print_Area" localSheetId="63">'PMS '!$A$1:$V$31</definedName>
    <definedName name="_xlnm.Print_Area" localSheetId="62">'PMS OVERVIEW'!$A$1:$P$46</definedName>
    <definedName name="_xlnm.Print_Area" localSheetId="82">'PMU OVERVIEW'!$A$1:$P$46</definedName>
    <definedName name="_xlnm.Print_Area" localSheetId="28">'PS DM overview'!$A$1:$P$38</definedName>
    <definedName name="_xlnm.Print_Area" localSheetId="29">'PUBLIC SAFETY ENF &amp; DIS MNGT'!$A$1:$V$29</definedName>
    <definedName name="_xlnm.Print_Area" localSheetId="9">'REGU PER IND OVERVIEW'!$B$1:$P$65</definedName>
    <definedName name="_xlnm.Print_Area" localSheetId="74">'REVENUE OVERVIEW'!$A$1:$P$46</definedName>
    <definedName name="_xlnm.Print_Area" localSheetId="37">'ROADS &amp; TRANSPORTATION'!$A$1:$V$123</definedName>
    <definedName name="_xlnm.Print_Area" localSheetId="36">'ROADS overview'!$A$1:$P$49</definedName>
    <definedName name="_xlnm.Print_Area" localSheetId="31">'SAFE CITY'!$A$1:$V$17</definedName>
    <definedName name="_xlnm.Print_Area" localSheetId="30">'SAFE CITY - MNCPL ENTITY'!$A$1:$P$38</definedName>
    <definedName name="_xlnm.Print_Area" localSheetId="54">Sheet5!$A$1:$I$498</definedName>
    <definedName name="_xlnm.Print_Area" localSheetId="55">Sheet6!$A$1:$K$600</definedName>
    <definedName name="_xlnm.Print_Area" localSheetId="90">'SOUND GOV OVERVIEW'!$A$1:$P$46</definedName>
    <definedName name="_xlnm.Print_Area" localSheetId="2">'STRATEGIC OBJECTIVES - KEY'!$A$1:$I$30</definedName>
    <definedName name="_xlnm.Print_Area" localSheetId="76">'SUPPLY CHAIN OVERVIEW'!$A$1:$P$46</definedName>
    <definedName name="_xlnm.Print_Area" localSheetId="48">'Town Plan &amp; Env Mngt Overview'!$A$1:$P$41</definedName>
    <definedName name="_xlnm.Print_Area" localSheetId="49">'TOWN PLANNING AND ENV MNGT'!$A$1:$V$25</definedName>
    <definedName name="_xlnm.Print_Area" localSheetId="34">'WATER overview'!$A$1:$P$48</definedName>
    <definedName name="_xlnm.Print_Titles" localSheetId="23">ABM!$5:$7</definedName>
    <definedName name="_xlnm.Print_Titles" localSheetId="79">'ASSETS &amp; LIABILITIES'!$5:$7</definedName>
    <definedName name="_xlnm.Print_Titles" localSheetId="71">BUDGET!$5:$7</definedName>
    <definedName name="_xlnm.Print_Titles" localSheetId="27">'COMMUNITY DEVELOPMENT'!$5:$7</definedName>
    <definedName name="_xlnm.Print_Titles" localSheetId="0">'CONTENTS PAGE'!$1:$3</definedName>
    <definedName name="_xlnm.Print_Titles" localSheetId="39">'ELECTRICITY '!$5:$7</definedName>
    <definedName name="_xlnm.Print_Titles" localSheetId="73">EXPENDITURE!$5:$7</definedName>
    <definedName name="_xlnm.Print_Titles" localSheetId="43">'FLEET MANAGEMENT'!$5:$7</definedName>
    <definedName name="_xlnm.Print_Titles" localSheetId="25">'HEALTH &amp; SOC SERV'!$5:$7</definedName>
    <definedName name="_xlnm.Print_Titles" localSheetId="93">'HUMAN RESOURCES'!$5:$7</definedName>
    <definedName name="_xlnm.Print_Titles" localSheetId="51">'HUMAN SETTLEMENTS'!$5:$7</definedName>
    <definedName name="_xlnm.Print_Titles" localSheetId="89">ICT!$5:$7</definedName>
    <definedName name="_xlnm.Print_Titles" localSheetId="67">IDP!$5:$7</definedName>
    <definedName name="_xlnm.Print_Titles" localSheetId="97">'INFRAS PLAN &amp; SURVEY'!$6:$8</definedName>
    <definedName name="_xlnm.Print_Titles" localSheetId="61">'INTERNAL AUDIT'!$5:$7</definedName>
    <definedName name="_xlnm.Print_Titles" localSheetId="41">'LANDFILL SITE'!$5:$7</definedName>
    <definedName name="_xlnm.Print_Titles" localSheetId="87">'LEGAL '!$5:$7</definedName>
    <definedName name="_xlnm.Print_Titles" localSheetId="47">'LOCAL ECONOMIC DEVELOPMENT'!$5:$7</definedName>
    <definedName name="_xlnm.Print_Titles" localSheetId="65">MARKETING!$5:$7</definedName>
    <definedName name="_xlnm.Print_Titles" localSheetId="6">'mnthly proj of oper exp by vote'!$1:$3</definedName>
    <definedName name="_xlnm.Print_Titles" localSheetId="4">'mnthly proj of rev'!$1:$3</definedName>
    <definedName name="_xlnm.Print_Titles" localSheetId="7">'monthly proj of cptl exp by vte'!$1:$3</definedName>
    <definedName name="_xlnm.Print_Titles" localSheetId="17">'OFFICE OF THE MAYOR'!$5:$7</definedName>
    <definedName name="_xlnm.Print_Titles" localSheetId="19">'OFFICE OF THE MM'!$5:$7</definedName>
    <definedName name="_xlnm.Print_Titles" localSheetId="15">'OFFICE OF THE SPEAKER'!$5:$7</definedName>
    <definedName name="_xlnm.Print_Titles" localSheetId="63">'PMS '!$5:$7</definedName>
    <definedName name="_xlnm.Print_Titles" localSheetId="83">PMU!$5:$7</definedName>
    <definedName name="_xlnm.Print_Titles" localSheetId="29">'PUBLIC SAFETY ENF &amp; DIS MNGT'!$5:$7</definedName>
    <definedName name="_xlnm.Print_Titles" localSheetId="10">'REGULATED PERF INDICATORS'!$5:$7</definedName>
    <definedName name="_xlnm.Print_Titles" localSheetId="75">REVENUE!$5:$7</definedName>
    <definedName name="_xlnm.Print_Titles" localSheetId="37">'ROADS &amp; TRANSPORTATION'!$5:$7</definedName>
    <definedName name="_xlnm.Print_Titles" localSheetId="31">'SAFE CITY'!$5:$7</definedName>
    <definedName name="_xlnm.Print_Titles" localSheetId="91">'SOUND GOVERNANCE'!$5:$7</definedName>
    <definedName name="_xlnm.Print_Titles" localSheetId="77">'SUPPLY CHAIN'!$5:$7</definedName>
    <definedName name="_xlnm.Print_Titles" localSheetId="49">'TOWN PLANNING AND ENV MNGT'!$5:$7</definedName>
    <definedName name="_xlnm.Print_Titles" localSheetId="35">'WATER &amp; SANITATION'!$5:$7</definedName>
    <definedName name="ROLE_LG" localSheetId="22">#REF!</definedName>
    <definedName name="ROLE_LG" localSheetId="8">#REF!</definedName>
    <definedName name="ROLE_LG" localSheetId="79">#REF!</definedName>
    <definedName name="ROLE_LG" localSheetId="78">#REF!</definedName>
    <definedName name="ROLE_LG" localSheetId="71">#REF!</definedName>
    <definedName name="ROLE_LG" localSheetId="70">#REF!</definedName>
    <definedName name="ROLE_LG" localSheetId="13">#REF!</definedName>
    <definedName name="ROLE_LG" localSheetId="59">#REF!</definedName>
    <definedName name="ROLE_LG" localSheetId="26">#REF!</definedName>
    <definedName name="ROLE_LG" localSheetId="21">#REF!</definedName>
    <definedName name="ROLE_LG" localSheetId="0">#REF!</definedName>
    <definedName name="ROLE_LG" localSheetId="85">#REF!</definedName>
    <definedName name="ROLE_LG" localSheetId="58">#REF!</definedName>
    <definedName name="ROLE_LG" localSheetId="84">#REF!</definedName>
    <definedName name="ROLE_LG" localSheetId="94">#REF!</definedName>
    <definedName name="ROLE_LG" localSheetId="68">#REF!</definedName>
    <definedName name="ROLE_LG" localSheetId="80">#REF!</definedName>
    <definedName name="ROLE_LG" localSheetId="95">#REF!</definedName>
    <definedName name="ROLE_LG" localSheetId="45">#REF!</definedName>
    <definedName name="ROLE_LG" localSheetId="38">#REF!</definedName>
    <definedName name="ROLE_LG" localSheetId="73">#REF!</definedName>
    <definedName name="ROLE_LG" localSheetId="72">#REF!</definedName>
    <definedName name="ROLE_LG" localSheetId="69">#REF!</definedName>
    <definedName name="ROLE_LG" localSheetId="43">#REF!</definedName>
    <definedName name="ROLE_LG" localSheetId="42">#REF!</definedName>
    <definedName name="ROLE_LG" localSheetId="24">#REF!</definedName>
    <definedName name="ROLE_LG" localSheetId="92">#REF!</definedName>
    <definedName name="ROLE_LG" localSheetId="93">#REF!</definedName>
    <definedName name="ROLE_LG" localSheetId="51">#REF!</definedName>
    <definedName name="ROLE_LG" localSheetId="50">#REF!</definedName>
    <definedName name="ROLE_LG" localSheetId="60">#REF!</definedName>
    <definedName name="ROLE_LG" localSheetId="89">#REF!</definedName>
    <definedName name="ROLE_LG" localSheetId="88">#REF!</definedName>
    <definedName name="ROLE_LG" localSheetId="67">#REF!</definedName>
    <definedName name="ROLE_LG" localSheetId="66">#REF!</definedName>
    <definedName name="ROLE_LG" localSheetId="33">#REF!</definedName>
    <definedName name="ROLE_LG" localSheetId="96">#REF!</definedName>
    <definedName name="ROLE_LG" localSheetId="81">#REF!</definedName>
    <definedName name="ROLE_LG" localSheetId="61">#REF!</definedName>
    <definedName name="ROLE_LG" localSheetId="40">#REF!</definedName>
    <definedName name="ROLE_LG" localSheetId="87">#REF!</definedName>
    <definedName name="ROLE_LG" localSheetId="86">#REF!</definedName>
    <definedName name="ROLE_LG" localSheetId="46">#REF!</definedName>
    <definedName name="ROLE_LG" localSheetId="65">#REF!</definedName>
    <definedName name="ROLE_LG" localSheetId="64">#REF!</definedName>
    <definedName name="ROLE_LG" localSheetId="19">#REF!</definedName>
    <definedName name="ROLE_LG" localSheetId="56">#REF!</definedName>
    <definedName name="ROLE_LG" localSheetId="11">#REF!</definedName>
    <definedName name="ROLE_LG" localSheetId="57">#REF!</definedName>
    <definedName name="ROLE_LG" localSheetId="16">#REF!</definedName>
    <definedName name="ROLE_LG" localSheetId="18">#REF!</definedName>
    <definedName name="ROLE_LG" localSheetId="14">#REF!</definedName>
    <definedName name="ROLE_LG" localSheetId="63">#REF!</definedName>
    <definedName name="ROLE_LG" localSheetId="62">#REF!</definedName>
    <definedName name="ROLE_LG" localSheetId="83">#REF!</definedName>
    <definedName name="ROLE_LG" localSheetId="82">#REF!</definedName>
    <definedName name="ROLE_LG" localSheetId="28">#REF!</definedName>
    <definedName name="ROLE_LG" localSheetId="9">#REF!</definedName>
    <definedName name="ROLE_LG" localSheetId="75">#REF!</definedName>
    <definedName name="ROLE_LG" localSheetId="74">#REF!</definedName>
    <definedName name="ROLE_LG" localSheetId="36">#REF!</definedName>
    <definedName name="ROLE_LG" localSheetId="31">#REF!</definedName>
    <definedName name="ROLE_LG" localSheetId="30">#REF!</definedName>
    <definedName name="ROLE_LG" localSheetId="54">#REF!</definedName>
    <definedName name="ROLE_LG" localSheetId="55">#REF!</definedName>
    <definedName name="ROLE_LG" localSheetId="90">#REF!</definedName>
    <definedName name="ROLE_LG" localSheetId="91">#REF!</definedName>
    <definedName name="ROLE_LG" localSheetId="2">#REF!</definedName>
    <definedName name="ROLE_LG" localSheetId="77">#REF!</definedName>
    <definedName name="ROLE_LG" localSheetId="76">#REF!</definedName>
    <definedName name="ROLE_LG" localSheetId="48">#REF!</definedName>
    <definedName name="ROLE_LG" localSheetId="34">#REF!</definedName>
    <definedName name="ROLE_LG">#REF!</definedName>
    <definedName name="STRATOBJ" localSheetId="22">#REF!</definedName>
    <definedName name="STRATOBJ" localSheetId="8">#REF!</definedName>
    <definedName name="STRATOBJ" localSheetId="78">#REF!</definedName>
    <definedName name="STRATOBJ" localSheetId="70">#REF!</definedName>
    <definedName name="STRATOBJ" localSheetId="13">#REF!</definedName>
    <definedName name="STRATOBJ" localSheetId="59">#REF!</definedName>
    <definedName name="STRATOBJ" localSheetId="26">#REF!</definedName>
    <definedName name="STRATOBJ" localSheetId="21">#REF!</definedName>
    <definedName name="STRATOBJ" localSheetId="0">#REF!</definedName>
    <definedName name="STRATOBJ" localSheetId="85">#REF!</definedName>
    <definedName name="STRATOBJ" localSheetId="94">#REF!</definedName>
    <definedName name="STRATOBJ" localSheetId="95">#REF!</definedName>
    <definedName name="STRATOBJ" localSheetId="45">#REF!</definedName>
    <definedName name="STRATOBJ" localSheetId="38">#REF!</definedName>
    <definedName name="STRATOBJ" localSheetId="72">#REF!</definedName>
    <definedName name="STRATOBJ" localSheetId="69">#REF!</definedName>
    <definedName name="STRATOBJ" localSheetId="42">#REF!</definedName>
    <definedName name="STRATOBJ" localSheetId="24">#REF!</definedName>
    <definedName name="STRATOBJ" localSheetId="92">#REF!</definedName>
    <definedName name="STRATOBJ" localSheetId="51">#REF!</definedName>
    <definedName name="STRATOBJ" localSheetId="50">#REF!</definedName>
    <definedName name="STRATOBJ" localSheetId="60">#REF!</definedName>
    <definedName name="STRATOBJ" localSheetId="88">#REF!</definedName>
    <definedName name="STRATOBJ" localSheetId="66">#REF!</definedName>
    <definedName name="STRATOBJ" localSheetId="33">#REF!</definedName>
    <definedName name="STRATOBJ" localSheetId="96">#REF!</definedName>
    <definedName name="STRATOBJ" localSheetId="81">#REF!</definedName>
    <definedName name="STRATOBJ" localSheetId="40">#REF!</definedName>
    <definedName name="STRATOBJ" localSheetId="86">#REF!</definedName>
    <definedName name="STRATOBJ" localSheetId="46">#REF!</definedName>
    <definedName name="STRATOBJ" localSheetId="64">#REF!</definedName>
    <definedName name="STRATOBJ" localSheetId="19">#REF!</definedName>
    <definedName name="STRATOBJ" localSheetId="11">#REF!</definedName>
    <definedName name="STRATOBJ" localSheetId="57">#REF!</definedName>
    <definedName name="STRATOBJ" localSheetId="16">#REF!</definedName>
    <definedName name="STRATOBJ" localSheetId="18">#REF!</definedName>
    <definedName name="STRATOBJ" localSheetId="14">#REF!</definedName>
    <definedName name="STRATOBJ" localSheetId="62">#REF!</definedName>
    <definedName name="STRATOBJ" localSheetId="82">#REF!</definedName>
    <definedName name="STRATOBJ" localSheetId="28">#REF!</definedName>
    <definedName name="STRATOBJ" localSheetId="9">#REF!</definedName>
    <definedName name="STRATOBJ" localSheetId="74">#REF!</definedName>
    <definedName name="STRATOBJ" localSheetId="36">#REF!</definedName>
    <definedName name="STRATOBJ" localSheetId="31">#REF!</definedName>
    <definedName name="STRATOBJ" localSheetId="30">#REF!</definedName>
    <definedName name="STRATOBJ" localSheetId="54">#REF!</definedName>
    <definedName name="STRATOBJ" localSheetId="55">#REF!</definedName>
    <definedName name="STRATOBJ" localSheetId="90">#REF!</definedName>
    <definedName name="STRATOBJ" localSheetId="2">#REF!</definedName>
    <definedName name="STRATOBJ" localSheetId="76">#REF!</definedName>
    <definedName name="STRATOBJ" localSheetId="48">#REF!</definedName>
    <definedName name="STRATOBJ" localSheetId="34">#REF!</definedName>
    <definedName name="STRATOBJ">#REF!</definedName>
  </definedNames>
  <calcPr calcId="145621"/>
</workbook>
</file>

<file path=xl/calcChain.xml><?xml version="1.0" encoding="utf-8"?>
<calcChain xmlns="http://schemas.openxmlformats.org/spreadsheetml/2006/main">
  <c r="A2" i="42" l="1"/>
  <c r="A2" i="43"/>
  <c r="A2" i="44"/>
  <c r="A2" i="45"/>
  <c r="A8" i="45" l="1"/>
  <c r="A7" i="45"/>
  <c r="A6" i="45"/>
  <c r="A5" i="45"/>
  <c r="A25" i="44"/>
  <c r="A24" i="44"/>
  <c r="A23" i="44"/>
  <c r="A22" i="44"/>
  <c r="A21" i="44"/>
  <c r="A20" i="44"/>
  <c r="A19" i="44"/>
  <c r="A18" i="44"/>
  <c r="A17" i="44"/>
  <c r="A16" i="44"/>
  <c r="A15" i="44"/>
  <c r="A14" i="44"/>
  <c r="A13" i="44"/>
  <c r="A12" i="44"/>
  <c r="A11" i="44"/>
  <c r="A10" i="44"/>
  <c r="A9" i="44"/>
  <c r="A8" i="44"/>
  <c r="A7" i="44"/>
  <c r="A6" i="44"/>
  <c r="A5" i="44"/>
  <c r="A4" i="44"/>
  <c r="A9" i="43"/>
  <c r="A8" i="43"/>
  <c r="A7" i="43"/>
  <c r="A6" i="43"/>
  <c r="A5" i="43"/>
  <c r="A4" i="43"/>
  <c r="A22" i="42"/>
</calcChain>
</file>

<file path=xl/sharedStrings.xml><?xml version="1.0" encoding="utf-8"?>
<sst xmlns="http://schemas.openxmlformats.org/spreadsheetml/2006/main" count="14514" uniqueCount="3677">
  <si>
    <t xml:space="preserve">MSUNDUZI MUNICIPALITY </t>
  </si>
  <si>
    <t>PROGRAMME</t>
  </si>
  <si>
    <t>PROJECT</t>
  </si>
  <si>
    <t>WARD</t>
  </si>
  <si>
    <t>BASELINE / STATUS QUO</t>
  </si>
  <si>
    <t>ANNUAL TARGET / KEY PERFORMANCE INDICATOR / OUTPUT</t>
  </si>
  <si>
    <t>ANNUAL BUDGET INFORMATION</t>
  </si>
  <si>
    <t>OPEX</t>
  </si>
  <si>
    <t>CAPEX</t>
  </si>
  <si>
    <t>REVENUE</t>
  </si>
  <si>
    <t>FUNDING SOURCE</t>
  </si>
  <si>
    <t>VOTE</t>
  </si>
  <si>
    <t>BUSINESS UNIT: INFRASTRUCTURE SERVICES</t>
  </si>
  <si>
    <t>SUB UNIT: WATER &amp; SANITATION</t>
  </si>
  <si>
    <t>SUB UNIT: ELECTRICITY</t>
  </si>
  <si>
    <t>BUSINESS UNIT: ECONOMIC DEVELOPMENT</t>
  </si>
  <si>
    <t>REGULATED MUNICIPAL PERFORMANCE INDICATORS</t>
  </si>
  <si>
    <t>REGULATED : Local Government: Municipal Planning and Performance Management Regulations, 2001</t>
  </si>
  <si>
    <t>OUTCOME 9</t>
  </si>
  <si>
    <t>NATIONAL KEY PERFORMANCE AREA</t>
  </si>
  <si>
    <t>OUTPUT</t>
  </si>
  <si>
    <t>INDICATOR</t>
  </si>
  <si>
    <t>UNIT OF MEASURE / CALCULATIONS</t>
  </si>
  <si>
    <t>DIFFERENTIATED APPROACH TO MUNICIPAL FINANCING, PLANNING AND SUPPORT</t>
  </si>
  <si>
    <t>Workplace skills development</t>
  </si>
  <si>
    <t>Budget spent on Work Skills Plan</t>
  </si>
  <si>
    <t>Budgeted amount</t>
  </si>
  <si>
    <t>Actual amount spent</t>
  </si>
  <si>
    <t>Percentage spent</t>
  </si>
  <si>
    <t>Employment equity</t>
  </si>
  <si>
    <t>Number of people from employment equity target groups employed in the three highest levels of management</t>
  </si>
  <si>
    <t>Number</t>
  </si>
  <si>
    <t>IMPROVED ACCESS TO BASIC SERVICES</t>
  </si>
  <si>
    <t>Improved access to basic services</t>
  </si>
  <si>
    <t>Number (as well as percentage) of households with access to potable (drinkable) water</t>
  </si>
  <si>
    <t>Percentage</t>
  </si>
  <si>
    <t>Number (as well as percentage) of households with access to sanitation</t>
  </si>
  <si>
    <t xml:space="preserve">Number </t>
  </si>
  <si>
    <t>Number of households with access to refuse removal at least once per week</t>
  </si>
  <si>
    <t>Number (as well as percentage) of households with access to electricity</t>
  </si>
  <si>
    <t xml:space="preserve">Improved access to Free Basic Services  </t>
  </si>
  <si>
    <t>COMMUNITY WORK PROGRAMME IMPLEMENTED AND COOPERATIVES SUPPORTED</t>
  </si>
  <si>
    <t>Community Work programme implemented and cooperatives supported</t>
  </si>
  <si>
    <t>Number of work opportunities created through LED development initiatives including Capital Projects</t>
  </si>
  <si>
    <t>IMPROVED MUNICIPAL FINANCIAL AND ADMINISTRATIVE CAPABILITY</t>
  </si>
  <si>
    <t>Improved Audit Opinion</t>
  </si>
  <si>
    <t>Percentage of a municipality's capital budget actually spent on capital projects identified in the IDP</t>
  </si>
  <si>
    <t xml:space="preserve">Percentage : Total spending on capital projects divided by total capital budget x 100 </t>
  </si>
  <si>
    <t>Financial viability in terms of debt coverage</t>
  </si>
  <si>
    <t>Financial viability in terms of cost coverage</t>
  </si>
  <si>
    <t>Ratio: Available cash plus investments divided by monthly fixed operating expenditure</t>
  </si>
  <si>
    <t>Financial viability in terms of outstanding service debtors to revenue</t>
  </si>
  <si>
    <t>Ratio: Outstanding service debtors divided by annual revenue actually received for services</t>
  </si>
  <si>
    <t>Kilometers of new municipal roads constructed</t>
  </si>
  <si>
    <t>Kilometers</t>
  </si>
  <si>
    <t>No. of new houses constructed</t>
  </si>
  <si>
    <t>No. of Households</t>
  </si>
  <si>
    <t>SUB UNIT: LOCAL ECONOMIC DEVELOPMENT</t>
  </si>
  <si>
    <t>SUB UNIT: TOWN PLANNING AND ENVIRONMENTAL MANAGEMENT</t>
  </si>
  <si>
    <t xml:space="preserve">SUB UNIT: LANDFILL </t>
  </si>
  <si>
    <t>SUB UNIT: PUBLIC SAFETY ENFORCEMENT &amp; DISASTER MANAGEMENT</t>
  </si>
  <si>
    <t>BUSINESS UNIT: COMMUNITY SERVICES</t>
  </si>
  <si>
    <t>SUB UNIT: HEALTH &amp; SOCIAL SERVICES</t>
  </si>
  <si>
    <t>SUB UNIT: AREA BASED MANAGEMENT</t>
  </si>
  <si>
    <t>SUB UNIT: COMMUNITY DEVELOPMENT</t>
  </si>
  <si>
    <t>SUB UNIT: OFFICE OF THE MUNICIPAL MANAGER (OFFICE OF THE MAYOR)</t>
  </si>
  <si>
    <t>BUSINESS UNIT: CORPORATE BUSINESS UNIT</t>
  </si>
  <si>
    <t>SUB UNIT: OFFICE OF THE MUNICIPAL MANAGER (OFFICE OF THE SPEAKER)</t>
  </si>
  <si>
    <t>PERFORMANCE MEASURE</t>
  </si>
  <si>
    <t xml:space="preserve">MEASURABLE OBJECTIVE </t>
  </si>
  <si>
    <t>ANNUAL TARGET / OUTPUT</t>
  </si>
  <si>
    <t xml:space="preserve">BUSINESS UNIT: SUSTAINABLE DEVELOPMENT AND CITY ENTERPRISES </t>
  </si>
  <si>
    <t>SUB UNIT: HUMAN SETTLEMENTS</t>
  </si>
  <si>
    <t>R thousand</t>
  </si>
  <si>
    <t>Revenue By Source</t>
  </si>
  <si>
    <t>Property rates</t>
  </si>
  <si>
    <t>Property rates - penalties &amp; collection charges</t>
  </si>
  <si>
    <t>Service charges - electricity revenue</t>
  </si>
  <si>
    <t>Service charges - water revenue</t>
  </si>
  <si>
    <t>Service charges - sanitation revenue</t>
  </si>
  <si>
    <t>Service charges - refuse revenue</t>
  </si>
  <si>
    <t>Service charges - other</t>
  </si>
  <si>
    <t>Rental of facilities and equipment</t>
  </si>
  <si>
    <t>Interest earned - external investments</t>
  </si>
  <si>
    <t>Interest earned - outstanding debtors</t>
  </si>
  <si>
    <t>Dividends received</t>
  </si>
  <si>
    <t>Fines</t>
  </si>
  <si>
    <t>Agency services</t>
  </si>
  <si>
    <t>Other revenue</t>
  </si>
  <si>
    <t>Gains on disposal of PPE</t>
  </si>
  <si>
    <t>Capital multi-year expenditure sub-total</t>
  </si>
  <si>
    <t>ANNEXURE E</t>
  </si>
  <si>
    <t>ANNEXURE F</t>
  </si>
  <si>
    <t>ANNEXURE G</t>
  </si>
  <si>
    <t>ANNEXURE H</t>
  </si>
  <si>
    <t>ANNEXURE I</t>
  </si>
  <si>
    <t>SERVICE DELIVERY &amp; BUDGET IMPLEMENTATION PLAN FOR THE 2014/2015 FINANCIAL YEAR</t>
  </si>
  <si>
    <t>SERVICE DELIVERY &amp; BUDGET IMPLEMENTATION PLAN - REGULATED PERFORMANCE INDICATORS - 2014/2015</t>
  </si>
  <si>
    <t>SERVICE DELIVERY &amp; BUDGET IMPLEMENTATION PLAN - CORPORATE BUSINESS UNIT - 2014/2015</t>
  </si>
  <si>
    <t>SERVICE DELIVERY &amp; BUDGET IMPLEMENTATION PLAN - COMMUNITY SERVICES BUSINESS UNIT - 2014/2015</t>
  </si>
  <si>
    <t>SERVICE DELIVERY &amp; BUDGET IMPLEMENTATION PLAN - INFRASTRUCTURE BUSINESS UNIT - 2014/2015</t>
  </si>
  <si>
    <t>SERVICE DELIVERY &amp; BUDGET IMPLEMENTATION PLAN - ECONOMIC DEVELOPMENT BUSINESS UNIT - 2014/2015</t>
  </si>
  <si>
    <t>COM DEV 04</t>
  </si>
  <si>
    <t>COM DEV 05</t>
  </si>
  <si>
    <t>COM DEV 06</t>
  </si>
  <si>
    <t>SUB UNIT: ROADS &amp; TRANSPORTATION</t>
  </si>
  <si>
    <t>LED 10</t>
  </si>
  <si>
    <t>LED 13</t>
  </si>
  <si>
    <t>SUB UNIT: MUNICIPAL ENTITY - SAFE CITY</t>
  </si>
  <si>
    <t>NKPA 1 - MUNICIPAL TRANSFORMATION AND ORGANIZATIONAL DEVELOPMENT</t>
  </si>
  <si>
    <t xml:space="preserve">NKPA 2 - BASIC SERVICE DELIVERY </t>
  </si>
  <si>
    <t>NKPA 3 - LOCAL ECONOMIC DEVELOPMENT</t>
  </si>
  <si>
    <t>NKPA 4 - FINANCIAL VIABILITY &amp; MANAGEMENT</t>
  </si>
  <si>
    <t>.</t>
  </si>
  <si>
    <t>NKPA 1 - MUNICIPAL TRANSFORMATION &amp; ORGANIZATIONAL DEVELOPMENT</t>
  </si>
  <si>
    <t>NKPA 2 - BASIC SERVICE DELIVERY</t>
  </si>
  <si>
    <t xml:space="preserve">NKPA 4 - MUNICIPAL FINANCIAL VIABILITY </t>
  </si>
  <si>
    <t>NKPA 5 - GOOD GOVERNANCE &amp; PUBLIC PARTICIPATION</t>
  </si>
  <si>
    <t>NKPA 6 - CROSS CUTTING</t>
  </si>
  <si>
    <t>SDBIP REFERENCE</t>
  </si>
  <si>
    <t>SUB UNIT: OFFICE OF THE MUNICIPAL MANAGER (PURP &amp; IRPTN)</t>
  </si>
  <si>
    <t>N/A</t>
  </si>
  <si>
    <t>Sanitation</t>
  </si>
  <si>
    <t>MIG</t>
  </si>
  <si>
    <t>Water</t>
  </si>
  <si>
    <t>CNL</t>
  </si>
  <si>
    <t>CNL - LESTER BROWN LINK ROAD</t>
  </si>
  <si>
    <t>CNL - CHOTA MOTALA INTERCHANGE</t>
  </si>
  <si>
    <t>MIG - UPGRADE OF GRAVEL ROADS - WILLOWFOUNTAIN ROADS</t>
  </si>
  <si>
    <t>MIG - UPGRADING OF GRAVEL RDS - EDN - WARD 12 -  MOSCOW AREA RDS</t>
  </si>
  <si>
    <t>MIG - UPGRADING OF ROADS IN EDENDALE - KWANYAMAZANE ROADS</t>
  </si>
  <si>
    <t xml:space="preserve">MIG - UPGRADING OF GRAVEL ROADS - EDENDALE - WARD 16 </t>
  </si>
  <si>
    <t xml:space="preserve">MIG - UPGRADE OF INTERNAL ROADS - HANIVILLE </t>
  </si>
  <si>
    <t>MIG - UPGRADE GRAVEL ROADS IN EDENDALE IN ESIGODINI</t>
  </si>
  <si>
    <t xml:space="preserve">MIG - UPGRADING OF GRAVEL ROADS - EDENDALE - STATION RD </t>
  </si>
  <si>
    <t>MIG - REHABILITATION OF ROADS IN ASHDOWN</t>
  </si>
  <si>
    <t xml:space="preserve">MIG - UPGRADING OF GRAVEL ROADS - EDENDALE - MACHIBISA / DAMBUZA RDS </t>
  </si>
  <si>
    <t>MIG - UPGRADING OF GRAVEL ROADS - GREATER EDENDALE - GEORGETOWN &amp; SURROUNDING  AREA</t>
  </si>
  <si>
    <t>MIG - UPGRADING OF GRAVEL ROADS - GREATER EDENDALE - CALUZA ROADS</t>
  </si>
  <si>
    <t>MIG - UPGRADING OF GRAVEL ROADS - VULINDLELA - WARD 3 ROADS</t>
  </si>
  <si>
    <t>MIG - UPGRADING OF GRAVEL ROADS - GREATER EDENDALE - HAREWOOD AREA</t>
  </si>
  <si>
    <t>MIG - UPGRADING OF GRAVEL ROADS - VULINDLELA - WARD 1 ROADS</t>
  </si>
  <si>
    <t>MIG - UPGRADING OF GRAVEL ROADS - VULINDLELA - WARD 4 ROADS</t>
  </si>
  <si>
    <t>MIG - UPGRADING OF GRAVEL ROADS - VULINDLELA - WARD 6 ROADS</t>
  </si>
  <si>
    <t>MIG - UPGRADING OF GRAVEL ROADS - VULINDLELA - WARD 7 ROADS</t>
  </si>
  <si>
    <t>MIG - UPGRADING OF GRAVEL ROADS - VULINDLELA - WARD 9 ROADS</t>
  </si>
  <si>
    <t>NEW FOOTPATHS, PASSAGES, KERBING &amp; CHANNELING - SOBANTU</t>
  </si>
  <si>
    <t>ASHDOWN BANK PROTECTION AGAINST COLLAPSING OF ADJACENT HOUSES - P15</t>
  </si>
  <si>
    <t>MIG -UPGRADE SWD IN GREATER EDENDALE - FLOODING HOUSES IN SIYAMU</t>
  </si>
  <si>
    <t>MIG - REGIONAL ATHLETIC TRACK SPORT COMPLEX</t>
  </si>
  <si>
    <t>CNL - BROOKSIDE TAXI HOLDING AREA</t>
  </si>
  <si>
    <t>African Female - 4</t>
  </si>
  <si>
    <t>150 New Water connections completed by the 30 June 2015 (158065 to 158215)</t>
  </si>
  <si>
    <t>200 New Sewer connections (Waterborne) completed by the 30 June 2015 (85253 to 85453)</t>
  </si>
  <si>
    <t>110 000 households with access to refuse removal at least once per week</t>
  </si>
  <si>
    <t>2000 households with access to electricity by the 30th of June 2015</t>
  </si>
  <si>
    <t>1000 work opportunities created through LED development initiatives including Capital Projects by the 30th of June 2015</t>
  </si>
  <si>
    <t>Ward No.</t>
  </si>
  <si>
    <t>Project Name</t>
  </si>
  <si>
    <t>Deliverable(Description)</t>
  </si>
  <si>
    <t>Source</t>
  </si>
  <si>
    <t>Project Start Date</t>
  </si>
  <si>
    <t>Project End Date</t>
  </si>
  <si>
    <t>Budget 2014/15</t>
  </si>
  <si>
    <t>Budget 2015/16</t>
  </si>
  <si>
    <t>Budget 2016/17</t>
  </si>
  <si>
    <t>CNL - TELEMETRY / INSTRUMENTATION EQUIPMENT</t>
  </si>
  <si>
    <t>-</t>
  </si>
  <si>
    <t>400 000</t>
  </si>
  <si>
    <t>Roads</t>
  </si>
  <si>
    <t>2 000 000</t>
  </si>
  <si>
    <t>2 500 000</t>
  </si>
  <si>
    <t>To Be Advised</t>
  </si>
  <si>
    <t>REDUCTION OF NON REVENUE WATER</t>
  </si>
  <si>
    <t>1 000 000</t>
  </si>
  <si>
    <t>BASIC WATER SUPPLY</t>
  </si>
  <si>
    <t>7 200 000</t>
  </si>
  <si>
    <t>ROAD REHABILITATION - PMS</t>
  </si>
  <si>
    <t>12 047 168</t>
  </si>
  <si>
    <t>HORSE SHOE ACCESS RD AND PASSAGES IN IMBALI STAGE 1 &amp; 2</t>
  </si>
  <si>
    <t>UPGRADING OF ROADS IN PEACE VALLEY - (Plan &amp; Design in 2014/15) - 10km</t>
  </si>
  <si>
    <t>250 000</t>
  </si>
  <si>
    <t xml:space="preserve">MIG - UPGRADING OF GRAVEL ROADS - VULINDLELA - D2069 (MTHALANE RD) -PHASE2 </t>
  </si>
  <si>
    <t>5 000 000</t>
  </si>
  <si>
    <t>8 000 000</t>
  </si>
  <si>
    <t>9 000 000</t>
  </si>
  <si>
    <t>To be advised</t>
  </si>
  <si>
    <t>350 000</t>
  </si>
  <si>
    <t xml:space="preserve">MIG - UPGRADE DESIGN OF GRAVEL ROADS - VULINDLELA - D 1128  (PHASE 1, 2 AND 3)  </t>
  </si>
  <si>
    <t>3 000 000</t>
  </si>
  <si>
    <t>9 500 000</t>
  </si>
  <si>
    <t>MIG - UPGRADING OF GRAVEL ROADS - VULINDLELA - WARD 5 ROADS - INCL. HENLEY DAM AREA</t>
  </si>
  <si>
    <t>MIG - UPGRADING OF GRAVEL ROADS - VULINDLELA - WARD 8 ROADS - MASOYI RD, ETC</t>
  </si>
  <si>
    <t>Transport Facility</t>
  </si>
  <si>
    <t>BUS STOP SHELTERS</t>
  </si>
  <si>
    <t>REHABILITATION OF PUBLIC ABLUTIONS</t>
  </si>
  <si>
    <t>500 000</t>
  </si>
  <si>
    <t>SEWER PIPES AZALEA - PHASE 2</t>
  </si>
  <si>
    <t>8 970 000</t>
  </si>
  <si>
    <t>MIG - UPGRADING OF GRAVEL ROADS - GREATER EDENDALE - WARD 10 ROADS &amp;SW  UPGRADE</t>
  </si>
  <si>
    <t>EDENDALE PROPER NEW MAINS &amp; RETICULATION</t>
  </si>
  <si>
    <t>13 000 000</t>
  </si>
  <si>
    <t>4 500 000</t>
  </si>
  <si>
    <t>4 000 000</t>
  </si>
  <si>
    <t>1 500 000</t>
  </si>
  <si>
    <t>3 500 000</t>
  </si>
  <si>
    <t>800 000</t>
  </si>
  <si>
    <t>MIG - UPGRADING OF GRAVEL ROADS - GREATER EDENDALE - SNATHING RDS - 5.0KM - (MVUBU RD - 0.3KM, GUDLINTABA RD - 0.4KM, GUDLINTABA 2 RD - 0.4KM, MPOMPINI RD - 0.6KM, KHOZA RD - 0.8KM, MAGABA RD - 0.8KM AND HLATHINI EXT RD - 2.0KM)</t>
  </si>
  <si>
    <t>UPGRADING OF GRAVEL ROADS - EDENDALE - STATION RD</t>
  </si>
  <si>
    <t xml:space="preserve">MIG </t>
  </si>
  <si>
    <t>Traffic</t>
  </si>
  <si>
    <t>TRAFFIC LIGHT SPARES, EQUIPMENT &amp; TOOLS</t>
  </si>
  <si>
    <t>UPGRADING OF GRAVEL RDS - EDN - WARD 12 -  MOSCOW AREA RDS</t>
  </si>
  <si>
    <t>UPGRADE GRAVEL ROADS IN EDENDALE IN ESIGODINI</t>
  </si>
  <si>
    <t>UPGRADING OF GRAVEL ROADS - GREATER EDENDALE - GEORGETOWN &amp; SURROUNDING  AREA</t>
  </si>
  <si>
    <t>UPGRADING OF GRAVEL ROADS - GREATER EDENDALE - Snathing Rds - 5.0km - (Mvubu Rd - 0.3km, Gudlintaba Rd - 0.4km, Gudlintaba 2 Rd - 0.4km, Mpompini Rd - 0.6km, Khoza Rd - 0.8km, Magaba Rd - 0.8km and Hlathini Ext Rd - 2.0km)</t>
  </si>
  <si>
    <t>SHENSTONE AMBLETON SANITATION SYSTEM</t>
  </si>
  <si>
    <t>2 700 000</t>
  </si>
  <si>
    <t>MIG - UPGRADING OF ROADS IN EDENDALE - ROUTE 7B</t>
  </si>
  <si>
    <t>300 000</t>
  </si>
  <si>
    <t>Transport</t>
  </si>
  <si>
    <t>NON MOTORISED TRANSPORT INFRASTRUCTURE DESIGN</t>
  </si>
  <si>
    <t>6 000 000</t>
  </si>
  <si>
    <t>TRAFFIC CALMING MEASURES</t>
  </si>
  <si>
    <t>SERVICE MIDBLOCK ERADICATION IN SOBANTU, ASHDOWN &amp; IMBALI (SEWER)</t>
  </si>
  <si>
    <t xml:space="preserve">Sanitation </t>
  </si>
  <si>
    <t>SERVICE MIDBLOCK ERADICATION IN SOBANTU, ASHDOWN &amp; IMBALI (WATER)</t>
  </si>
  <si>
    <t>REHABILITATION OF SANITATION INFRASTRUCTURE</t>
  </si>
  <si>
    <t>9 168 000</t>
  </si>
  <si>
    <t xml:space="preserve">Community Facility </t>
  </si>
  <si>
    <t>COMMUNITY HALL IN IMBALI UNIT 2</t>
  </si>
  <si>
    <t>MIG - UPGRADING OF GRAVEL ROADS - GREATER EDENDALE -  ROADS IN WARD 15 (UNIT 18 AND EMAQELENI)</t>
  </si>
  <si>
    <t>SEWER PIPES UNIT H</t>
  </si>
  <si>
    <t>7 85 0000</t>
  </si>
  <si>
    <t>MIG - UPGRADING OF GRAVEL ROADS - GREATER EDENDALE - WARD 17 ROADS</t>
  </si>
  <si>
    <t>1 650 000</t>
  </si>
  <si>
    <t xml:space="preserve">Recycling Facility </t>
  </si>
  <si>
    <t>DECVELOP new Edn garden site/recycling centre</t>
  </si>
  <si>
    <t>MIG - UPGRADING OF GRAVEL ROADS - EDENDALE - ROADS IN UNIT 14/UNIT P  - DESIGN</t>
  </si>
  <si>
    <t>450 000</t>
  </si>
  <si>
    <t>UPGRADE SWD SYSTEM IN THE IMBALI ROADS - LOWER SINKWAZI RD FLOODING, ETC</t>
  </si>
  <si>
    <t>Upgrade SWD system in the Imbali Roads - Lower Sinkwazi Rd flooding, etc</t>
  </si>
  <si>
    <t>ELIMINATION OF CONSERVANCY TANKS - (SEWER)</t>
  </si>
  <si>
    <t>Houses upgrade</t>
  </si>
  <si>
    <t>200 000</t>
  </si>
  <si>
    <t>Bridges</t>
  </si>
  <si>
    <t>MIG - UPGRADE OF BRIDGES - PEDESTRIAN BRIDGE OVER RIVER - SMERO/ESIGODINI (EIA &amp; DESIGN)</t>
  </si>
  <si>
    <t>Sport Facility</t>
  </si>
  <si>
    <t>COMPLETION OF CALUZA "DUAL PURPOSE" SPORTS FACILITY.</t>
  </si>
  <si>
    <t>6 500 000</t>
  </si>
  <si>
    <t>Buildings</t>
  </si>
  <si>
    <t>CNL - COMPLETION OF MOSES MABHIDA MULTI-PURPOSE BUILDING</t>
  </si>
  <si>
    <t>5 500 000</t>
  </si>
  <si>
    <t>- </t>
  </si>
  <si>
    <t>Houses</t>
  </si>
  <si>
    <t>INSTALLATION OF TRAFFIC SIGNALS</t>
  </si>
  <si>
    <t>CONNOR - OTTO'S BLUFF ROADS - LINK</t>
  </si>
  <si>
    <t>Revamping of Ritchie, Link &amp; Prestbury G/Sites</t>
  </si>
  <si>
    <t>MASONS RESERVOIR &amp; PIPELINE</t>
  </si>
  <si>
    <t>3 189 000</t>
  </si>
  <si>
    <t>Sport complex</t>
  </si>
  <si>
    <t>CNL/MIG</t>
  </si>
  <si>
    <t>21 403 225</t>
  </si>
  <si>
    <t>29 000 000</t>
  </si>
  <si>
    <t xml:space="preserve">Sport facility </t>
  </si>
  <si>
    <t>REGIONAL ATHLETIC TRACK SPORT COMPLEX</t>
  </si>
  <si>
    <t>11 203 225</t>
  </si>
  <si>
    <t xml:space="preserve">Building upgrades </t>
  </si>
  <si>
    <t>LIGHTING UPGRADE 4TH, 2ND, 1ST FLOORS AS CHETTY BUILDING</t>
  </si>
  <si>
    <t>Building upgrades</t>
  </si>
  <si>
    <t>A S CHETTY BUILDING - WATERPROOFING ROOF SLAB</t>
  </si>
  <si>
    <t>AIRCONDITIONING UPGRADE 4TH, 2ND, 1ST FLOORS AS CHETTY BUILDING</t>
  </si>
  <si>
    <t>BURGER ST EXTENSION</t>
  </si>
  <si>
    <t>10 000 000</t>
  </si>
  <si>
    <t>Upgrade SWD system in the CBD Roads - Chapel Street floods, etc</t>
  </si>
  <si>
    <t>REPLACEMENT EDENDALE ROAD DEPOT ROOF - DAMAGED BY WHITE ANTS</t>
  </si>
  <si>
    <t xml:space="preserve">Building repairs </t>
  </si>
  <si>
    <t>REPLACEMENT OF LIFTS PROFESSOR NYEMBEZI BUILDING</t>
  </si>
  <si>
    <t>Building repairs</t>
  </si>
  <si>
    <t>REPAIRS TO BRICKWORK PROFESSOR NYEMBEZI BUILDING</t>
  </si>
  <si>
    <t>PROFESSOR NYEMBEZI BLDG - REPLACEMENT OF AIRCON CONSOLE UNITS</t>
  </si>
  <si>
    <t>600 000</t>
  </si>
  <si>
    <t>Refurbish plant room and building Berg St pool</t>
  </si>
  <si>
    <t>Installing New Cremator at Crem One</t>
  </si>
  <si>
    <t>1 800 000</t>
  </si>
  <si>
    <t>COPESVILLE RESERVOIR</t>
  </si>
  <si>
    <t>CANNALIZATION OF A STREAM IN NORTHDALE (Revised design)</t>
  </si>
  <si>
    <t>7 121 832</t>
  </si>
  <si>
    <t xml:space="preserve">Taxi Facility </t>
  </si>
  <si>
    <t>CHOTA MOTALA INTERCHANGE</t>
  </si>
  <si>
    <t>4 121 832</t>
  </si>
  <si>
    <t>BROOKSIDE TAXI HOLDING AREA</t>
  </si>
  <si>
    <t>WOODHOUSE PEDESTRIAN BRIDGE</t>
  </si>
  <si>
    <t xml:space="preserve">Walking Facilities </t>
  </si>
  <si>
    <t>150 000</t>
  </si>
  <si>
    <t>CNL - GRIMTHORPE ROAD BRIDGE ( DESIGN AND  EIA)</t>
  </si>
  <si>
    <t>6 060 000</t>
  </si>
  <si>
    <t>7 000 000</t>
  </si>
  <si>
    <t>HOLLINGWOOD - NEW ENGLAND ROAD &amp; MURRAY RD</t>
  </si>
  <si>
    <t>11 500 000</t>
  </si>
  <si>
    <t>GRIMTHORPE ROAD BRIDGE ( DESIGN AND  EIA)</t>
  </si>
  <si>
    <t>Land upgrade</t>
  </si>
  <si>
    <t>LANDFILL UPGRADE</t>
  </si>
  <si>
    <t>8 163 550</t>
  </si>
  <si>
    <t>LESTER BROWN LINK ROAD</t>
  </si>
  <si>
    <t>CNL - UPGRADING OF ROADS IN ASHBURTON - DESIGN</t>
  </si>
  <si>
    <t>SUPPLY OF 15M3 REFUSE CONTAINERS TO BUSINNESSES</t>
  </si>
  <si>
    <t>MSUNDUZI MUNICIPALITY 3 YEAR CAPITAL PLAN</t>
  </si>
  <si>
    <r>
      <t xml:space="preserve">MIG - UPGRADING OF GRAVEL ROADS - EDENDALE - DAMBUZA MAIN ROAD </t>
    </r>
    <r>
      <rPr>
        <b/>
        <sz val="10"/>
        <rFont val="Calibri"/>
        <family val="2"/>
      </rPr>
      <t>MAJOR SWD UPGRADE</t>
    </r>
  </si>
  <si>
    <r>
      <t>MIG - UPGRADING OF GRAVEL ROADS - EDENDALE - WARD 22 - 8,4KM ROADS -</t>
    </r>
    <r>
      <rPr>
        <b/>
        <sz val="10"/>
        <rFont val="Calibri"/>
        <family val="2"/>
      </rPr>
      <t xml:space="preserve"> STORM-WATER DRAINAGE PROVISION</t>
    </r>
  </si>
  <si>
    <t>Percentage of households earning less than R3500 per month (application based) with access to free basic services</t>
  </si>
  <si>
    <t>100% of households earning less than R3500 per month (application based) with access to free basic services by the 30th of June 2015</t>
  </si>
  <si>
    <t>1:0.25</t>
  </si>
  <si>
    <t>1:0.95</t>
  </si>
  <si>
    <t>SUB UNIT: INFRASTRUCTURE PLANNING &amp; SURVEY</t>
  </si>
  <si>
    <t>INDEX</t>
  </si>
  <si>
    <t>IDP REFERENCE</t>
  </si>
  <si>
    <t>MSUNDUZI MUNICIPALITY STRATEGIC OBJECTIVES - KEY</t>
  </si>
  <si>
    <t>B</t>
  </si>
  <si>
    <t>B3</t>
  </si>
  <si>
    <t>B1</t>
  </si>
  <si>
    <t>A</t>
  </si>
  <si>
    <t>A1</t>
  </si>
  <si>
    <t>C</t>
  </si>
  <si>
    <t>C1</t>
  </si>
  <si>
    <t>REASON FOR DEVIATION</t>
  </si>
  <si>
    <t>CORRECTIVE MEASURE</t>
  </si>
  <si>
    <t>TIMEFRAME TO IMPLEMENT CORRECTIVE MEASURES</t>
  </si>
  <si>
    <t>SOURCE DOCUMENT</t>
  </si>
  <si>
    <t>ACTUAL (1,2,3,4,5, Not Applicable)</t>
  </si>
  <si>
    <t>ANNEXURE D: MONTHLY PROJECTION &amp; ACTUAL OF CAPITAL EXPENDITURE BY VOTE</t>
  </si>
  <si>
    <t xml:space="preserve">Actual </t>
  </si>
  <si>
    <t>Reason for Deviation</t>
  </si>
  <si>
    <t>Corrective Measure</t>
  </si>
  <si>
    <t>Source Document</t>
  </si>
  <si>
    <t>ANNEXURE C: MONTHLY PROJECTION &amp; ACTUAL OF OPERATIONAL EXPENDITURE BY VOTE</t>
  </si>
  <si>
    <t>ANNEXURE B: MONTHLY PROJECTION &amp; ACTUAL OF REVENUE COLLECTED BY EACH VOTE</t>
  </si>
  <si>
    <t>ANNEXURE A: MONTHLY PROJECTION &amp; ACTUAL OF REVENUE BY EACH SOURCE</t>
  </si>
  <si>
    <t>NOT APPLICABLE</t>
  </si>
  <si>
    <t>A2</t>
  </si>
  <si>
    <t>OPERATIONAL PLAN REFERENCE</t>
  </si>
  <si>
    <t>SUB UNIT: HUMAN RESOURCES MANAGEMENT</t>
  </si>
  <si>
    <t>BUSINESS UNIT: CORPORATE SERVICES</t>
  </si>
  <si>
    <t>OPERATIONAL PLAN FOR THE 2014/2015 FINANCIAL YEAR</t>
  </si>
  <si>
    <t>SUB UNIT: SOUND GOVERNANCE</t>
  </si>
  <si>
    <t>SUB UNIT: INFORMATION COMMUNICATION TECHNOLOGY</t>
  </si>
  <si>
    <t>SUB UNIT: LEGAL SERVICES</t>
  </si>
  <si>
    <t>OPERATIONAL PLAN 2014/2015 - CORPORATE SERVICES BUSINESS UNIT</t>
  </si>
  <si>
    <t>SUB UNIT: PROJECT MANAGEMENT</t>
  </si>
  <si>
    <t>D</t>
  </si>
  <si>
    <t>D3</t>
  </si>
  <si>
    <t>SUB UNIT: FLEET MANAGEMENT</t>
  </si>
  <si>
    <t>OPERATIONAL PLAN 2014/2015 - INFRASTRUCTURE SERVICES BUSINESS UNIT</t>
  </si>
  <si>
    <t>BUSINESS UNIT: FINANCE</t>
  </si>
  <si>
    <t>SUB UNIT: ASSETS &amp; LIABILITIES MANAGEMENT</t>
  </si>
  <si>
    <t>SUB UNIT: SUPPLY CHAIN MANAGEMENT</t>
  </si>
  <si>
    <t>SUB UNIT: REVENUE MANAGEMENT</t>
  </si>
  <si>
    <t>D1</t>
  </si>
  <si>
    <t>SUB UNIT: EXPENDITURE MANAGEMENT</t>
  </si>
  <si>
    <t xml:space="preserve">BUSINESS UNIT: FINANCE </t>
  </si>
  <si>
    <t>SUB UNIT: BUDGET &amp; TREASURY</t>
  </si>
  <si>
    <t>OPERATIONAL PLAN 2014/2015 - FINANCE BUSINESS UNIT</t>
  </si>
  <si>
    <t>SUB UNIT: INTEGRATED DEVELOPMENT PLAN</t>
  </si>
  <si>
    <t>SUB UNIT: MARKETING MANAGEMENT</t>
  </si>
  <si>
    <t>SUB UNIT: OFFICE OF THE MUNICIPAL MANAGER (PERFORMANCE MANAGEMENT SYSTEM)</t>
  </si>
  <si>
    <t>SDBIP</t>
  </si>
  <si>
    <t>SUB UNIT: INTERNAL AUDIT</t>
  </si>
  <si>
    <t>OPERATIONAL PLAN 2014/2015 - CORPORATE BUSINESS UNIT</t>
  </si>
  <si>
    <r>
      <rPr>
        <b/>
        <u/>
        <sz val="14"/>
        <color indexed="8"/>
        <rFont val="Arial Narrow"/>
        <family val="2"/>
      </rPr>
      <t>GRAPHICAL REPRESENTATION OF PERFORMANCE</t>
    </r>
    <r>
      <rPr>
        <sz val="14"/>
        <color theme="1"/>
        <rFont val="Arial Narrow"/>
        <family val="2"/>
      </rPr>
      <t>: OPERATING PROJECTS</t>
    </r>
  </si>
  <si>
    <t xml:space="preserve">CAPITAL PROJECTS </t>
  </si>
  <si>
    <t>1.1.2</t>
  </si>
  <si>
    <t>OPERATING PROJECTS</t>
  </si>
  <si>
    <t>1.1.1</t>
  </si>
  <si>
    <t>TOTAL PROJECTS:</t>
  </si>
  <si>
    <t xml:space="preserve">HUMAN RESOURCES MANAGEMENT UNIT OVERVIEW </t>
  </si>
  <si>
    <t>5 TARGET EXCEEDED BY 100 %</t>
  </si>
  <si>
    <t>4 TARGET EXCEEDED</t>
  </si>
  <si>
    <t>3 TARGET MET</t>
  </si>
  <si>
    <t>2 TARGET PARTIALLY MET</t>
  </si>
  <si>
    <t>1 NIL ACHIEVED</t>
  </si>
  <si>
    <t>KEY</t>
  </si>
  <si>
    <t>TOTAL PROJECTS</t>
  </si>
  <si>
    <t xml:space="preserve">SOUND GOVERNANCE UNIT OVERVIEW </t>
  </si>
  <si>
    <t xml:space="preserve">INFORMATION COMMUNICATION TECHNOLOGY UNIT OVERVIEW </t>
  </si>
  <si>
    <t xml:space="preserve">LEGAL SERVICES UNIT OVERVIEW </t>
  </si>
  <si>
    <t xml:space="preserve">PROJECT MANAGEMENT UNIT OVERVIEW </t>
  </si>
  <si>
    <t xml:space="preserve">FLEET MANAGEMENT UNIT OVERVIEW </t>
  </si>
  <si>
    <t>SUPPLY CHAIN MANAGEMENT UNIT OVERVIEW</t>
  </si>
  <si>
    <t xml:space="preserve">SUPPLY CHAIN MANAGEMENT UNIT OVERVIEW </t>
  </si>
  <si>
    <t xml:space="preserve">ASSETS &amp; LIABILITIES UNIT OVERVIEW </t>
  </si>
  <si>
    <t>REVENUE MANAGEMENT UNIT OVERVIEW</t>
  </si>
  <si>
    <t xml:space="preserve">REVENUE MANAGEMENT UNIT OVERVIEW </t>
  </si>
  <si>
    <t xml:space="preserve">EXPENDITURE MANAGEMENT UNIT OVERVIEW </t>
  </si>
  <si>
    <t>BUDGET &amp; TREASURY UNIT OVERVIEW</t>
  </si>
  <si>
    <t xml:space="preserve">BUDGET &amp; TREASURY UNIT OVERVIEW </t>
  </si>
  <si>
    <t>FINANCE BUSINESS UNIT OVERVIEW</t>
  </si>
  <si>
    <t xml:space="preserve">FINANCE BUSINESS UNIT OVERVIEW </t>
  </si>
  <si>
    <t xml:space="preserve">INFRASTRUCTURE SERVICES BUSINESS UNIT OVERVIEW </t>
  </si>
  <si>
    <t>CORPORATE SERVICES BUSINESS UNIT OVERVIEW</t>
  </si>
  <si>
    <t xml:space="preserve">CORPORATE SERVICES BUSINESS UNIT OVERVIEW </t>
  </si>
  <si>
    <t xml:space="preserve"> INTEGRATED DEVELOPMENT PLAN UNIT OVERVIEW </t>
  </si>
  <si>
    <t xml:space="preserve">MARKETING MANAGEMENT UNIT OVERVIEW </t>
  </si>
  <si>
    <t xml:space="preserve">PERFORMANCE MANAGEMENT SYSTEM UNIT OVERVIEW </t>
  </si>
  <si>
    <t xml:space="preserve">INTERNAL AUDIT UNIT OVERVIEW </t>
  </si>
  <si>
    <t>CORPORATE BUSINESS UNIT OVERVIEW</t>
  </si>
  <si>
    <t xml:space="preserve">CORPORATE BUSINESS UNIT OVERVIEW </t>
  </si>
  <si>
    <t>1.1.7</t>
  </si>
  <si>
    <t>1.1.6</t>
  </si>
  <si>
    <t>1.1.5</t>
  </si>
  <si>
    <t>1.1.4</t>
  </si>
  <si>
    <t>1.1.3</t>
  </si>
  <si>
    <r>
      <rPr>
        <b/>
        <u/>
        <sz val="14"/>
        <color indexed="8"/>
        <rFont val="Arial Narrow"/>
        <family val="2"/>
      </rPr>
      <t>GRAPHICAL REPRESENTATION OF PERFORMANCE</t>
    </r>
    <r>
      <rPr>
        <sz val="14"/>
        <color indexed="8"/>
        <rFont val="Arial Narrow"/>
        <family val="2"/>
      </rPr>
      <t>: OPERATING PROJECTS</t>
    </r>
  </si>
  <si>
    <t>ORGANISATIONAL OVERVIEW</t>
  </si>
  <si>
    <t xml:space="preserve">SDBIP 2013/2014 2nd QUARTER (OCTOBER 2013)  PROGRESS REPORT </t>
  </si>
  <si>
    <t xml:space="preserve">ORGANISATIONAL OVERVIEW </t>
  </si>
  <si>
    <t>Yellow</t>
  </si>
  <si>
    <t>Purple</t>
  </si>
  <si>
    <t>Blue</t>
  </si>
  <si>
    <t>Green</t>
  </si>
  <si>
    <t>Orange</t>
  </si>
  <si>
    <t>Red</t>
  </si>
  <si>
    <t>%</t>
  </si>
  <si>
    <t>Colour</t>
  </si>
  <si>
    <t>Operating Projects</t>
  </si>
  <si>
    <t>Sub Unit Representation - REVENUE - 9</t>
  </si>
  <si>
    <t>ORGANIZATIONAL OVERVIEW</t>
  </si>
  <si>
    <t>Capital Projects</t>
  </si>
  <si>
    <t>Sub Unit Representation - infrastructure planning &amp; survey - 10</t>
  </si>
  <si>
    <t>Business Unit Representation - Infrastructure Services - 67</t>
  </si>
  <si>
    <t>Sub Unit Representation - comm dev - 10</t>
  </si>
  <si>
    <t>CAPITAL PROJECTS</t>
  </si>
  <si>
    <t>Sub Unit Representation - Office of the MM - 2</t>
  </si>
  <si>
    <t>Organisational Representation - 163</t>
  </si>
  <si>
    <t>Regulated key performance indicators - 14</t>
  </si>
  <si>
    <t>business unit rep - HRM - OPERATING</t>
  </si>
  <si>
    <t>;2</t>
  </si>
  <si>
    <t>business unit rep - SOUND GOVERNANCE - operating</t>
  </si>
  <si>
    <t>sub unit rep - ICT - OPERATING</t>
  </si>
  <si>
    <t>sub unit rep -LEGAL - OPERATING</t>
  </si>
  <si>
    <t>BUSINESS unit rep - CORPORATE SERVICES - OPERATING</t>
  </si>
  <si>
    <t>sub unit rep - PMU - OPERATING</t>
  </si>
  <si>
    <t>business unit rep - FLEET - OPERATING</t>
  </si>
  <si>
    <t>BUSINESS unit rep - INFRASTRUCTURE - OPERATING</t>
  </si>
  <si>
    <t>sub unit rep - SCM - operating</t>
  </si>
  <si>
    <t>sub unit rep - REVENUE - OPERATING</t>
  </si>
  <si>
    <t>sub unit rep - EXPENDITURE - operating</t>
  </si>
  <si>
    <t>sub unit rep - BUDGET - operating</t>
  </si>
  <si>
    <t>BUSINESS unit rep - FINANCE - operating</t>
  </si>
  <si>
    <t>business unit rep - IDP</t>
  </si>
  <si>
    <t>business unit rep - MARKETING</t>
  </si>
  <si>
    <t>sub unit rep - PMS</t>
  </si>
  <si>
    <t>sub unit rep - INTERNAL AUDIT</t>
  </si>
  <si>
    <t>business unit rep - cbu - operating</t>
  </si>
  <si>
    <t>organisational rep - operating projects</t>
  </si>
  <si>
    <t>OP</t>
  </si>
  <si>
    <t>sub unit rep - Planning &amp; Environmental Management - operating</t>
  </si>
  <si>
    <t>sub unit rep - local economic development - capital</t>
  </si>
  <si>
    <t>sub unit rep - local economic development - operating</t>
  </si>
  <si>
    <t>sub unit rep - Infrastructure Planning &amp; Survey</t>
  </si>
  <si>
    <t>business unit rep - economic development - capital</t>
  </si>
  <si>
    <t>business unit rep - economic development - operating</t>
  </si>
  <si>
    <t>sub unit rep - landfill site - capital</t>
  </si>
  <si>
    <t>sub unit rep - Electricity - capital</t>
  </si>
  <si>
    <t>sub unit rep - roads &amp; transportation - capital</t>
  </si>
  <si>
    <t>sub unit rep - water &amp; sanitation - capital</t>
  </si>
  <si>
    <t>business unit rep - ISF - capital</t>
  </si>
  <si>
    <t>sub unit rep - psdm - operating</t>
  </si>
  <si>
    <t>sub unit rep - community development - capital</t>
  </si>
  <si>
    <t>sub unit rep - community development - operating</t>
  </si>
  <si>
    <t>sub unit rep - HSS - operating</t>
  </si>
  <si>
    <t>sub unit rep - ABM - operating</t>
  </si>
  <si>
    <t>business unit rep - community services - capital</t>
  </si>
  <si>
    <t>business unit rep - community services - operating</t>
  </si>
  <si>
    <t>sub unit rep - office of The mm</t>
  </si>
  <si>
    <t>sub unit rep - office of the mayor</t>
  </si>
  <si>
    <t>sub unit rep - office of the speaker</t>
  </si>
  <si>
    <t>business unit rep - cbu - CAPITAL</t>
  </si>
  <si>
    <t>organisational rep - capital projects</t>
  </si>
  <si>
    <t>Regulated key performance indicators - capital</t>
  </si>
  <si>
    <t xml:space="preserve">Regulated key performance indicators - operating </t>
  </si>
  <si>
    <t xml:space="preserve">TOWN PLANNING &amp; ENVIRONMENTAL MANAGEMENT OVERVIEW </t>
  </si>
  <si>
    <t xml:space="preserve">HUMAN SETTLEMENTS OVERVIEW </t>
  </si>
  <si>
    <r>
      <rPr>
        <b/>
        <u/>
        <sz val="14"/>
        <color indexed="8"/>
        <rFont val="Arial Narrow"/>
        <family val="2"/>
      </rPr>
      <t>GRAPHICAL REPRESENTATION OF PERFORMANCE</t>
    </r>
    <r>
      <rPr>
        <sz val="14"/>
        <color theme="1"/>
        <rFont val="Arial Narrow"/>
        <family val="2"/>
      </rPr>
      <t>: CAPITAL PROJECTS</t>
    </r>
  </si>
  <si>
    <t>LOCAL ECONOMIC DEVELOPMENT BUSINESS UNIT OVERVIEW</t>
  </si>
  <si>
    <t xml:space="preserve">LOCAL ECONOMIC DEVELOPMENT BUSINESS UNIT OVERVIEW </t>
  </si>
  <si>
    <t>INFRASTRUCTURE PLANNING AND SURVEY OVERVIEW</t>
  </si>
  <si>
    <t>DEVELOPMENT SERVICES BUSINESS UNIT OVERVIEW</t>
  </si>
  <si>
    <t xml:space="preserve">ECONOMIC DEVELOPMENT BUSINESS UNIT OVERVIEW </t>
  </si>
  <si>
    <t xml:space="preserve">LANDFILL SITE OVERVIEW </t>
  </si>
  <si>
    <t xml:space="preserve">ELECTRICITY UNIT OVERVIEW </t>
  </si>
  <si>
    <t xml:space="preserve">ROADS &amp; STORMWATER UNIT OVERVIEW </t>
  </si>
  <si>
    <t xml:space="preserve">WATER &amp; SANITATION UNIT OVERVIEW </t>
  </si>
  <si>
    <t>INFRASTRUCTURE SERVICES BUSINESS UNIT OVERVIEW</t>
  </si>
  <si>
    <t xml:space="preserve">PUBLIC SAFETY &amp; DISASTER MANAGEMENT UNIT OVERVIEW </t>
  </si>
  <si>
    <t xml:space="preserve">SAFE CITY - MUNICIPAL ENTITY OVERVIEW </t>
  </si>
  <si>
    <t>SAFE CITY - MUNICIPAL ENTITY OVERVIEW</t>
  </si>
  <si>
    <t xml:space="preserve">COMMUNITY DEVELOPMENT UNIT OVERVIEW </t>
  </si>
  <si>
    <t xml:space="preserve">HEALTH &amp; SOCIAL SERVICES UNIT OVERVIEW </t>
  </si>
  <si>
    <t xml:space="preserve">AREA BASED MANAGEMENT UNIT OVERVIEW </t>
  </si>
  <si>
    <t>COMMUNITY SERVICES BUSINESS UNIT OVERVIEW</t>
  </si>
  <si>
    <t xml:space="preserve">COMMUNITY SERVICES BUSINESS UNIT OVERVIEW </t>
  </si>
  <si>
    <t xml:space="preserve">  OFFICE OF THE MUNICIPAL MANAGER OVERVIEW </t>
  </si>
  <si>
    <t xml:space="preserve"> OFFICE OF THE MUNICIPAL MANAGER</t>
  </si>
  <si>
    <t xml:space="preserve">  OFFICE OF THE MAYOR OVERVIEW </t>
  </si>
  <si>
    <t xml:space="preserve"> OFFICE OF THE MAYOR OVERVIEW </t>
  </si>
  <si>
    <t xml:space="preserve"> OFFICE OF THE MUNICIPAL MANAGER OVERVIEW </t>
  </si>
  <si>
    <t xml:space="preserve"> OFFICE OF THE SPEAKER</t>
  </si>
  <si>
    <r>
      <rPr>
        <b/>
        <u/>
        <sz val="14"/>
        <color indexed="8"/>
        <rFont val="Arial Narrow"/>
        <family val="2"/>
      </rPr>
      <t>GRAPHICAL REPRESENTATION OF PERFORMANCE</t>
    </r>
    <r>
      <rPr>
        <sz val="14"/>
        <color indexed="8"/>
        <rFont val="Arial Narrow"/>
        <family val="2"/>
      </rPr>
      <t>: CAPITAL PROJECTS</t>
    </r>
  </si>
  <si>
    <t>2.1.1</t>
  </si>
  <si>
    <t>2.1.2</t>
  </si>
  <si>
    <t>2.1.3</t>
  </si>
  <si>
    <t>2.1.4</t>
  </si>
  <si>
    <t>2.1.5</t>
  </si>
  <si>
    <t>2.1.6</t>
  </si>
  <si>
    <t>2.1.7</t>
  </si>
  <si>
    <t xml:space="preserve">REGULATED KEY PERFORMANCE INDICATORS OVERVIEW </t>
  </si>
  <si>
    <t>HUMAN RESOURCES MANAGEMENT UNIT REPORT</t>
  </si>
  <si>
    <t>HUMAN RESOURCES MANAGEMENT UNIT OVERVIEW</t>
  </si>
  <si>
    <t>SOUND GOVERNANCE UNIT REPORT</t>
  </si>
  <si>
    <t>SOUND GOVERNANCE UNIT OVERVIEW</t>
  </si>
  <si>
    <t>INFORMATION COMMUNICATION TECHNOLOGY UNIT REPORT</t>
  </si>
  <si>
    <t>INFORMATION COMMUNICATION TECHNOLOGY UNIT OVERVIEW</t>
  </si>
  <si>
    <t>LEGAL SERVICES UNIT REPORT</t>
  </si>
  <si>
    <t>LEGAL SERVICES UNIT OVERVIEW</t>
  </si>
  <si>
    <t>ANNEXURE D: CORPORATE SERVICES BUSINESS UNIT COVER PAGE</t>
  </si>
  <si>
    <t>PROJECT MANAGEMENT UNIT REVIEW</t>
  </si>
  <si>
    <t>PROJECT MANAGEMENT UNIT OVERVIEW</t>
  </si>
  <si>
    <t>FLEET MANAGEMENT REPORT</t>
  </si>
  <si>
    <t>FLEET MANAGEMENT OVERVIEW</t>
  </si>
  <si>
    <t>ANNEXURE C: INFRASTRUCTURE SERVICES BUSINESS UNITCOVER PAGE</t>
  </si>
  <si>
    <t>SUPPLY CHAIN MANAGEMENT REPORT</t>
  </si>
  <si>
    <t>SUPPLY CHAIN MANAGEMENT OVERVIEW</t>
  </si>
  <si>
    <t>REVENUE MANAGEMENT REPORT</t>
  </si>
  <si>
    <t>REVENUE MANAGEMENT OVERVIEW</t>
  </si>
  <si>
    <t>EXPENDITURE MANAGEMENT REPORT</t>
  </si>
  <si>
    <t>EXPENDITURE MANAGEMENT OVERVIEW</t>
  </si>
  <si>
    <t>BUDGET &amp; TREASURY UNIT REPORT</t>
  </si>
  <si>
    <t>ANNEXURE B: FINANCE BUSINESS UNIT COVER PAGE</t>
  </si>
  <si>
    <t>INTEGRATED DEVELOPMENT PLAN REPORT</t>
  </si>
  <si>
    <t>INTEGRATED DEVELOPMENT PLAN OVERVIEW</t>
  </si>
  <si>
    <t>MARKETING MANAGEMENT REPORT</t>
  </si>
  <si>
    <t>MARKETING MANAGEMENT OVERVIEW</t>
  </si>
  <si>
    <t>PERFORMANCE MANAGEMENT SYSTEM REPORT</t>
  </si>
  <si>
    <t>PERFORMANCE MANAGEMENT SYSTEM OVERVIEW</t>
  </si>
  <si>
    <t>INTERNAL AUDIT REPORT</t>
  </si>
  <si>
    <t>INTERNAL AUDIT OVERVIEW</t>
  </si>
  <si>
    <t>ANNEXURE A: CBU COVER PAGE</t>
  </si>
  <si>
    <t>ANNEXURE 2: OPERATIONAL PLAN 2013 / 2014 COVER PAGE</t>
  </si>
  <si>
    <t>PLANNING &amp; ENVIRONMENTAL MANAGEMENT REPORT</t>
  </si>
  <si>
    <t>PLANNING &amp; ENVIRONMENTAL MANAGEMENT OVERVIEW</t>
  </si>
  <si>
    <t>LOCAL ECONOMIC DEVELOPMENT REPORT</t>
  </si>
  <si>
    <t>LOCAL ECONOMIC DEVELOPMENT OVERVIEW</t>
  </si>
  <si>
    <t>INFRASTRUCTURE PLANNING &amp; SURVEY REPORT</t>
  </si>
  <si>
    <t>INFRASTRUCTURE PLANNING &amp; SURVEY OVERVIEW</t>
  </si>
  <si>
    <t>ECONOMIC DEVELOPMENT OVERVIEW</t>
  </si>
  <si>
    <t>ANNEXURE I: ECONOMIC DEVELOPMENT COVER PAGE</t>
  </si>
  <si>
    <t>LANDFILL SITE REPORT</t>
  </si>
  <si>
    <t>LANDFILL SITE OVERVIEW</t>
  </si>
  <si>
    <t>ELECTRICITY REPORT</t>
  </si>
  <si>
    <t>ELECTRICITY OVERVIEW</t>
  </si>
  <si>
    <t>ROADS, TRANSPORTATION &amp; PUBLIC WORKS REPORT</t>
  </si>
  <si>
    <t>ROADS, TRANSPORTATION &amp; PUBLIC WORKS OVERVIEW</t>
  </si>
  <si>
    <t>WATER &amp; SANITATION REPORT</t>
  </si>
  <si>
    <t>WATER &amp; SANITATION OVERVIEW</t>
  </si>
  <si>
    <t>INFRASTRUCUTURE SERVICES OVERVIEW</t>
  </si>
  <si>
    <t>ANNEXURE H: INFRASTRUCTURE SERVICES COVER PAGE</t>
  </si>
  <si>
    <t>PUBLIC SAFETY ENFORCEMENT &amp; DISASTER MANAGEMENT REPORT</t>
  </si>
  <si>
    <t>PUBLIC SAFETY ENFORCEMENT &amp; DISASTER MANAGEMENT OVERVIEW</t>
  </si>
  <si>
    <t>COMMUNITY DEVELOPMENT REPORT</t>
  </si>
  <si>
    <t>COMMUNITY DEVELOPMENT OVERVIEW</t>
  </si>
  <si>
    <t>HEALTH &amp; SOCIAL SERVICES REPORT</t>
  </si>
  <si>
    <t>HEALTH &amp; SOCIAL SERVICES OVERVIEW</t>
  </si>
  <si>
    <t>AREA BASED MANAGEMENT REPORT</t>
  </si>
  <si>
    <t>AREA BASED MANAGEMENT OVERVIEW</t>
  </si>
  <si>
    <t>COMMUNITY SERVICES OVERVIEW</t>
  </si>
  <si>
    <t>ANNEXURE G: COMMUNITY SERVICES COVER PAGE</t>
  </si>
  <si>
    <t>OFFICE OF THE MUNICIPAL MANAGER REPORT</t>
  </si>
  <si>
    <t>OFFICE OF THE MUNICIPAL MANAGER</t>
  </si>
  <si>
    <t>OFFICE OF THE MAYOR REPORT</t>
  </si>
  <si>
    <t>OFFICE OF THE MAYOR OVERVIEW</t>
  </si>
  <si>
    <t>OFFICE OF THE SPEAKER REPORT</t>
  </si>
  <si>
    <t>OFFICE OF THE SPEAKER OVERVIEW</t>
  </si>
  <si>
    <t>ANNEXURE F: CBU COVER PAGE</t>
  </si>
  <si>
    <t>REGULATED MUNICIPAL PERFORMANCE INDICATORS REPORT</t>
  </si>
  <si>
    <t>ANNEXURE E: COVER PAGE: REGULATED KEY PERFORMANCE INDICATORS</t>
  </si>
  <si>
    <t>ANNEXURE D: MONTHLY PROJECTION OF CAPITAL  EXPENDITURE BY VOTE</t>
  </si>
  <si>
    <t>ANNEXURE C: MONTHLY PROJECTION OF OPERATIONAL EXPENDITURE BY VOTE</t>
  </si>
  <si>
    <t>ANNEXURE B: MONTHLY PROJECTION OF REVENUE COLLECTED BY EACH VOTE</t>
  </si>
  <si>
    <t>ANNEXURE A: MONTHLY PROJECTION OF REVENUE BY EACH SOURCE</t>
  </si>
  <si>
    <t>PAGE / S</t>
  </si>
  <si>
    <t>DESCRIPTION</t>
  </si>
  <si>
    <t>NO.</t>
  </si>
  <si>
    <t>CONTENTS PAGE</t>
  </si>
  <si>
    <t>ANNEXURE 1: SDBIP 2014 / 2015 COVER PAGE</t>
  </si>
  <si>
    <t>SAFE CITY - MUNICIPAL ENTITY REPORT</t>
  </si>
  <si>
    <t>HUMAN SETTLEMENTS OVERVIEW</t>
  </si>
  <si>
    <t>HUMAN SETTLEMENTS REPORT</t>
  </si>
  <si>
    <t>ASSETS &amp; LIABILITIES OVERVIEW</t>
  </si>
  <si>
    <t>ASSETS &amp; LIABILITIES REPORT</t>
  </si>
  <si>
    <t>RPI 01</t>
  </si>
  <si>
    <t>RPI 02</t>
  </si>
  <si>
    <t>RPI 03</t>
  </si>
  <si>
    <t>RPI 04</t>
  </si>
  <si>
    <t>RPI 05</t>
  </si>
  <si>
    <t>RPI 06</t>
  </si>
  <si>
    <t>RPI 07</t>
  </si>
  <si>
    <t>RPI 08</t>
  </si>
  <si>
    <t>RPI 09</t>
  </si>
  <si>
    <t>RPI 10</t>
  </si>
  <si>
    <t>RPI 11</t>
  </si>
  <si>
    <t>RPI 12</t>
  </si>
  <si>
    <t>RPI 13</t>
  </si>
  <si>
    <t>RPI 14</t>
  </si>
  <si>
    <t>Sub Unit Representation - office of the speaker - 6</t>
  </si>
  <si>
    <t>Sub Unit Representation - ABM 7</t>
  </si>
  <si>
    <t>Sub Unit Representation - HSS 6</t>
  </si>
  <si>
    <t>Sub Unit Representation - PSDM - 11</t>
  </si>
  <si>
    <t>Sub Unit Representation - Landfill site - 7</t>
  </si>
  <si>
    <t>Sub Unit Representation -  human settlments - 4</t>
  </si>
  <si>
    <t>BUSINESS Unit Representation - FINANCE - 42</t>
  </si>
  <si>
    <t>Sub Unit Representation - EXPENDITURE  - 6</t>
  </si>
  <si>
    <t>Sub Unit Representation - SCM - 8</t>
  </si>
  <si>
    <t>Sub Unit Representation - FLEET - 4</t>
  </si>
  <si>
    <t>Sub Unit Representation - LEGAL - 2</t>
  </si>
  <si>
    <t>sub unit rep - SAFE CITY</t>
  </si>
  <si>
    <t>sub unit rep - HUMAN SETTLEMENTS</t>
  </si>
  <si>
    <t>sub unit rep - ASSETS - operating</t>
  </si>
  <si>
    <t>Sub Unit Representation - PMU - 6</t>
  </si>
  <si>
    <t>E</t>
  </si>
  <si>
    <t>E 1</t>
  </si>
  <si>
    <t>OTS 01</t>
  </si>
  <si>
    <t>Annual Schedule of meetings</t>
  </si>
  <si>
    <t>All</t>
  </si>
  <si>
    <t>Annual schedule of meetings (ward committees &amp; community meetings)  submitted to CoGTA</t>
  </si>
  <si>
    <t>Annual schedule of meetings (ward committees &amp; community meetings) submitted to CoGTA by the 30th of June 2015</t>
  </si>
  <si>
    <t xml:space="preserve">Date of submission of Annual schedule of meetings  (ward committees &amp; community meetings) 2014/2015 to CoGTA </t>
  </si>
  <si>
    <t>E 2</t>
  </si>
  <si>
    <t>OTS 02</t>
  </si>
  <si>
    <t>Reports</t>
  </si>
  <si>
    <t>444 Reports on the functioning/status of the Ward Committee received by the Office of Speaker from each of the 37 Ward Committees by the 30th of June 2014</t>
  </si>
  <si>
    <t xml:space="preserve">444 Monthly Reports on the functioning/status of ward committees received by the Office of the Speaker from Ward Assistants before the 21st of every month  </t>
  </si>
  <si>
    <t xml:space="preserve">444 Monthly Reports on the functioning/status of ward committees received by the Office of the Speaker from Ward Assistants before the 21st of every month  by the 30th of June 2015 </t>
  </si>
  <si>
    <t xml:space="preserve">Number &amp; Date of Monthly Reports on the functioning/status of ward committees received by the Office of the Speaker from Ward Assistants before the 21st of every month  </t>
  </si>
  <si>
    <t>E2</t>
  </si>
  <si>
    <t>OTS 03</t>
  </si>
  <si>
    <t>Minutes of every meeting of functional ward and community committees received within 5 days after date of the meeting</t>
  </si>
  <si>
    <t>Minutes of every meeting of functional ward and community submitted to the Office of the Speaker by Ward Assistants within 5 days after date of the meeting</t>
  </si>
  <si>
    <t>Minutes of ward and community meetings from each of 37 Ward assistants  submitted to the Office of the Speaker within 5 days after date of meeting by the 30th of June 2015</t>
  </si>
  <si>
    <t xml:space="preserve">Turnaround time for submission of minutes of ward and community meetings by 37 Ward Assistants </t>
  </si>
  <si>
    <t>OTS 04</t>
  </si>
  <si>
    <t>Transmission (forwarding) of service delivery requests to customer care</t>
  </si>
  <si>
    <t>All service delivery requests reported per ward are forwarded to customer care / relevant business units within 8 hours from the time it is reported</t>
  </si>
  <si>
    <t xml:space="preserve">All service delivery requests reported per ward to be forwarded to customer care / relevant business units within 8 hours from the time it is reported </t>
  </si>
  <si>
    <t>All service delivery requests reported per ward to be forwarded to customer care / relevant business units within 8 hours from the time it is reported during the period 1 July 2014 - 30 June 2015.</t>
  </si>
  <si>
    <t>Turnaround time of forwarding challenges to customer care / relevant business units</t>
  </si>
  <si>
    <t>E1</t>
  </si>
  <si>
    <t>OTS 05</t>
  </si>
  <si>
    <t>Functioning of Ward Committees</t>
  </si>
  <si>
    <t>Monthly report on the functioning of the Speaker's Office submitted to the Operational Management Committee in the 2013/2014 FY</t>
  </si>
  <si>
    <t>Monthly reports on functioning of the Speaker's Office  submitted to the Operational Management Committee</t>
  </si>
  <si>
    <t>12 x monthly reports on functioning of the Speaker's Office  submitted to the Operational Management Committee by the 30th of June 2015</t>
  </si>
  <si>
    <t>Number of reports submitted to OMC</t>
  </si>
  <si>
    <t>E3</t>
  </si>
  <si>
    <t>OTS 06</t>
  </si>
  <si>
    <t xml:space="preserve">Strengthening Municipal Governance </t>
  </si>
  <si>
    <t xml:space="preserve">Capacity Building </t>
  </si>
  <si>
    <t>2 ward committee training sessions conducted by the Office of the Speaker</t>
  </si>
  <si>
    <t>2 ward committee training sessions conducted  by the Office of the Speaker by 30th of May 2015</t>
  </si>
  <si>
    <t>MSP 01</t>
  </si>
  <si>
    <t xml:space="preserve">Mayoral Special Programmes </t>
  </si>
  <si>
    <t>Annual Calendar of Events</t>
  </si>
  <si>
    <t>1 annual calendar of events approved in 2012/2013</t>
  </si>
  <si>
    <t>To facilitate programmes and projects that encourage public engagement and administration accountability.</t>
  </si>
  <si>
    <t>Annual calendar of events for Mayoral Special Projects 2014/2015 financial year submitted to SMC for approval by the 31st of July 2014</t>
  </si>
  <si>
    <t>Date submitted to SMC</t>
  </si>
  <si>
    <t>MSP 02</t>
  </si>
  <si>
    <t>Annual calendar of events for Mayoral Special Projects 2015/2016 financial year submitted to SMC for approval by the 31st of May 2015</t>
  </si>
  <si>
    <t>MSP 03</t>
  </si>
  <si>
    <t>100% implementation of Mayoral Special Programmes</t>
  </si>
  <si>
    <t>100% implementation of All Mayoral Special Programmes within available budget and stipulated timeframes as per the approved calendar of events</t>
  </si>
  <si>
    <t>% implementation of All Mayoral Special Programmes within available budget and stipulated timeframes as per the approved calendar of events</t>
  </si>
  <si>
    <t>R6 503 155. 00</t>
  </si>
  <si>
    <t>Council</t>
  </si>
  <si>
    <t>013 115 1015</t>
  </si>
  <si>
    <t>MSP 04</t>
  </si>
  <si>
    <t>Monthly report on Mayoral Special Projects submitted to the Operational Management Committee in the 2012/2013 FY</t>
  </si>
  <si>
    <t xml:space="preserve">To facilitate programmes and projects that encourage public engagement and administration accountability.
</t>
  </si>
  <si>
    <t>12 x monthly reports on Mayoral Special Projects submitted to the Operational Management Committee by the 30th of June 2015</t>
  </si>
  <si>
    <t>MSP 05</t>
  </si>
  <si>
    <t>Development of Community Funding Policy</t>
  </si>
  <si>
    <t>N/A (NEW KPI)</t>
  </si>
  <si>
    <t>A Policy to deal with Community funding requests developed and submitted to SMC for approval by Council</t>
  </si>
  <si>
    <t>A Policy to deal with Community funding requests developed and submitted to SMC by the 28th of February 2015 for approval by Council</t>
  </si>
  <si>
    <t>Date Policy submitted to SMC</t>
  </si>
  <si>
    <t>B2</t>
  </si>
  <si>
    <t>MM 01</t>
  </si>
  <si>
    <t>IRPTN</t>
  </si>
  <si>
    <t>IRPTN Detailed Design</t>
  </si>
  <si>
    <t>All Wards</t>
  </si>
  <si>
    <t>20% of detailed design completed</t>
  </si>
  <si>
    <t>90% completion of the detailed design for the IRPTN</t>
  </si>
  <si>
    <t>90% completion of the detailed design for the IRPTN by the 30th of June 2015</t>
  </si>
  <si>
    <t>% completion</t>
  </si>
  <si>
    <t>145 000 000. 00</t>
  </si>
  <si>
    <t>National Treasury &amp; DOT</t>
  </si>
  <si>
    <t>131 100 1643</t>
  </si>
  <si>
    <t>MM 02</t>
  </si>
  <si>
    <t xml:space="preserve">Monthly reporting </t>
  </si>
  <si>
    <t>12 x monthly reports prepared and submitted in 2013/2014</t>
  </si>
  <si>
    <t xml:space="preserve">12 x Monthly reports on the progress of the IRPTN detailed design prepared and submitted to SMC &amp; DOT  </t>
  </si>
  <si>
    <t>12 x Monthly reports on the progress of the IRPTN detailed design prepared and submitted to SMC &amp; DOT  by the 30th of June 2015</t>
  </si>
  <si>
    <t xml:space="preserve">Number of Monthly reports on the progress of the IRPTN detailed design prepared and submitted to SMC &amp; DOT  </t>
  </si>
  <si>
    <t>ABM 01</t>
  </si>
  <si>
    <t>Public Participation</t>
  </si>
  <si>
    <t>Complaints referral</t>
  </si>
  <si>
    <t>Community complaints received referred to customer services and departments within 2 days of receipt of the complaint/s</t>
  </si>
  <si>
    <t>Community complaints received referred to customer services and departments within 2 days of receipt of the complaint/s by ABM by the 30th of June 2015</t>
  </si>
  <si>
    <t xml:space="preserve">Turnaround time for Community complaints received referred to customer services and departments </t>
  </si>
  <si>
    <t>ABM 02</t>
  </si>
  <si>
    <t xml:space="preserve">Implement Community Based Planning </t>
  </si>
  <si>
    <t xml:space="preserve">28, 29, 31, 32 &amp; 34 </t>
  </si>
  <si>
    <t>7 wards with no ward plans</t>
  </si>
  <si>
    <t xml:space="preserve">Development of 5 ward plans for wards 28,29,31,32 &amp; 34 </t>
  </si>
  <si>
    <t>Development of 5 ward plans for wards 28,29,31,32 &amp; 34 by the 31st of March 2015</t>
  </si>
  <si>
    <t>Number of  ward plans Developed for wards 28,29,31,32 &amp; 34</t>
  </si>
  <si>
    <t>R131 693</t>
  </si>
  <si>
    <t>ABM 03</t>
  </si>
  <si>
    <t>Conduct IDP/ Budget needs surveys</t>
  </si>
  <si>
    <t>1 Survey conducted</t>
  </si>
  <si>
    <t xml:space="preserve">1 IDP/ Budget needs Izimbizo Survey conducted in each of the 5 Zones of Council </t>
  </si>
  <si>
    <t>1 IDP/ Budget needs Izimbizo Survey conducted in each of the 5 Zones of Council by the 31st of December 2014</t>
  </si>
  <si>
    <t xml:space="preserve">Number of IDP/ Budget needs Izimbizo Surveys conducted in each of the 5 Zones of Council </t>
  </si>
  <si>
    <t>ABM 04</t>
  </si>
  <si>
    <t>Review of public participation policy</t>
  </si>
  <si>
    <t>Public participation policy reviewed 2013/2014</t>
  </si>
  <si>
    <t xml:space="preserve">Reviewed public participation policy submitted to SMC </t>
  </si>
  <si>
    <t>Reviewed public participation policy submitted to SMC by the 31st of January 2015</t>
  </si>
  <si>
    <t xml:space="preserve">Date Reviewed public participation policy Submitted to SMC </t>
  </si>
  <si>
    <t>ABM 05</t>
  </si>
  <si>
    <t>Implement the public participation policy</t>
  </si>
  <si>
    <t>Public participation policy presented to all 37 ward committees in 2013/2014</t>
  </si>
  <si>
    <t xml:space="preserve">1 x public participation policy presentation conducted for each of the 37 ward committees of council </t>
  </si>
  <si>
    <t>1 x public participation policy presentation conducted for each of the 37 ward committees of council by the 30th of June 2015</t>
  </si>
  <si>
    <t xml:space="preserve">Number of  public participation policy presentations conducted for each of the 37 ward committees of council </t>
  </si>
  <si>
    <t>ABM 06</t>
  </si>
  <si>
    <t>all</t>
  </si>
  <si>
    <t>Existing public participation policy</t>
  </si>
  <si>
    <t xml:space="preserve">All community related issues reported to ABM via War Rooms (Operation Sukuma Sakhe) referred to the relevant department within 2 days of receipt of the issues </t>
  </si>
  <si>
    <t>All community related issues reported to ABM via War Rooms (Operation Sukuma Sakhe) referred to the relevant department within 2 days of receipt of the issues by the 30th of June 2015</t>
  </si>
  <si>
    <t xml:space="preserve">Turnaround time for community related issues reported to ABM via War Rooms (Operation Sukuma Sakhe) referred to the relevant department </t>
  </si>
  <si>
    <t>ABM 07</t>
  </si>
  <si>
    <t>War Rooms</t>
  </si>
  <si>
    <t>Support Established war rooms</t>
  </si>
  <si>
    <t xml:space="preserve">32 Established War Rooms </t>
  </si>
  <si>
    <t xml:space="preserve">12 monthly reports produced and submitted to OMC on the functioning of established war rooms </t>
  </si>
  <si>
    <t>12 monthly reports produced and submitted to OMC on the functioning of established war rooms by the 30th of June 2015</t>
  </si>
  <si>
    <t xml:space="preserve">Number of monthly reports produced and submitted to OMC on the functioning of established war rooms </t>
  </si>
  <si>
    <t>F</t>
  </si>
  <si>
    <t>F2</t>
  </si>
  <si>
    <t>H&amp;SS 01</t>
  </si>
  <si>
    <t>Safeguarding the environment for the optimal health of the Community</t>
  </si>
  <si>
    <t>Vector control</t>
  </si>
  <si>
    <t xml:space="preserve">6240 sites baited and/or treated for Vector Control  according to the vector control site schedule </t>
  </si>
  <si>
    <t>6240 sites baited and/or treated for Vector Control  according to the vector control site schedule by the 30th of June 2015</t>
  </si>
  <si>
    <t>Number of sites baited and/or treated for Vector Control  according to the vector control site schedule</t>
  </si>
  <si>
    <t>82 000</t>
  </si>
  <si>
    <t>H&amp;SS 02</t>
  </si>
  <si>
    <t>Food sampling</t>
  </si>
  <si>
    <t>48 621</t>
  </si>
  <si>
    <t>H&amp;SS 03</t>
  </si>
  <si>
    <t>Water quality control</t>
  </si>
  <si>
    <t>H&amp;SS 04</t>
  </si>
  <si>
    <t>Environmental Health Inspections</t>
  </si>
  <si>
    <t xml:space="preserve">9320 premises inspected annually for Environmental Health compliance according to the compliance inspection schedule </t>
  </si>
  <si>
    <t>9320 premises inspected annually for Environmental Health compliance according to the compliance inspection schedule by the 30th of June 2015</t>
  </si>
  <si>
    <t xml:space="preserve">Number of premises inspected annually for Environmental Health compliance according to the compliance inspection schedule </t>
  </si>
  <si>
    <t>H&amp;SS 05</t>
  </si>
  <si>
    <t>HIV/AIDS</t>
  </si>
  <si>
    <t>Ward Visits</t>
  </si>
  <si>
    <t>N/A (New KPI)</t>
  </si>
  <si>
    <t xml:space="preserve">180 ward visits conducted to supported HIV/AIDS groups </t>
  </si>
  <si>
    <t>180 ward visits conducted to supported HIV/AIDS groups by the 30th of June 2015</t>
  </si>
  <si>
    <t>Number of ward visits conducted to supported HIV/AIDS groups</t>
  </si>
  <si>
    <t>H&amp;SS 06</t>
  </si>
  <si>
    <t>Coordination of HIV/AIDS &amp; Social Support Programmes</t>
  </si>
  <si>
    <t xml:space="preserve">420 HIV/AIDS and social  support programmes co-ordinated </t>
  </si>
  <si>
    <t>420 HIV/AIDS and social  support programmes co-ordinated by the 30th of June 2015</t>
  </si>
  <si>
    <t>Number of HIV/AIDS and social  support programmes co-ordinated</t>
  </si>
  <si>
    <t>COM DEV 01</t>
  </si>
  <si>
    <t>Grass cutting</t>
  </si>
  <si>
    <t>3 cuts in 37 wards per grass cutting season (September 2014 to May 2015)</t>
  </si>
  <si>
    <t xml:space="preserve">Grass cut in 37 wards three times a season. (September2014 to May 2015) </t>
  </si>
  <si>
    <t>Grass cut in 37 wards three times a season. (September2014 to May 2015) by the 30th of May 2015</t>
  </si>
  <si>
    <t>Number of cuts per wards per season</t>
  </si>
  <si>
    <t>8 307 065  (398 to 412 general expenses and repairs and maintenance plus EPWP)</t>
  </si>
  <si>
    <t>EPWP and various horticultural votes</t>
  </si>
  <si>
    <t xml:space="preserve">284 100 1643  </t>
  </si>
  <si>
    <t>COM DEV 02</t>
  </si>
  <si>
    <t>Landscaping and beatification</t>
  </si>
  <si>
    <t>Maintenance and landscaping of islands and main entrances</t>
  </si>
  <si>
    <t>21 islands and 19 main arterial entrances</t>
  </si>
  <si>
    <t xml:space="preserve">21 islands and 19 main entrances maintained </t>
  </si>
  <si>
    <t>21 islands and 19 main entrances maintained monthly by the 30th of June 2015</t>
  </si>
  <si>
    <t>Number of islands, main entrances maintained monthly</t>
  </si>
  <si>
    <t>Included in the grass cutting for wards.</t>
  </si>
  <si>
    <t>COM DEV 03</t>
  </si>
  <si>
    <t>Municipal property</t>
  </si>
  <si>
    <t>Maintenance and landscaping of council grounds and gardens</t>
  </si>
  <si>
    <t>9 Libraries maintained every month</t>
  </si>
  <si>
    <t>11 libraries, 56 halls &amp; 1 city hall garden maintained every month</t>
  </si>
  <si>
    <t>11 libraries, 56 halls &amp; 1 city hall garden maintained every month by 30th of May 2015</t>
  </si>
  <si>
    <t>Number of libraries,  operational halls &amp; gardens maintained monthly</t>
  </si>
  <si>
    <t>Upgrading of library facilities</t>
  </si>
  <si>
    <t>7,12,13, 23,27,28,32,34,35,37</t>
  </si>
  <si>
    <t>9 Libraries maintained</t>
  </si>
  <si>
    <t>11 Libraries Renovated &amp; maintained as per approved Maintenance Plan</t>
  </si>
  <si>
    <t>11 Libraries Renovated &amp; maintained as per approved Maintenance Plan by the 30th of April 2015</t>
  </si>
  <si>
    <t>Number of Libraries Renovated &amp; maintained as per approved Maintenance Plan</t>
  </si>
  <si>
    <t>R7 117 802. 00</t>
  </si>
  <si>
    <t>Grant Funding</t>
  </si>
  <si>
    <t>Prov DA&amp;C</t>
  </si>
  <si>
    <t>Access to library services</t>
  </si>
  <si>
    <t>Acquisition of books</t>
  </si>
  <si>
    <t>36142 books purchased in 2013/2014</t>
  </si>
  <si>
    <t>20 000 library books purchased</t>
  </si>
  <si>
    <t>20 000 library books purchased by the 30th of June 2015</t>
  </si>
  <si>
    <t>Number of books purchased</t>
  </si>
  <si>
    <t>R3 610 452. 00</t>
  </si>
  <si>
    <t>Computerized system</t>
  </si>
  <si>
    <t>Digitization Strategy and purchasing of digitization machines</t>
  </si>
  <si>
    <t>Hardcopy Collection of legal deposit prone  to disaster</t>
  </si>
  <si>
    <t>R4 150 000. 00</t>
  </si>
  <si>
    <t>COM DEV 07</t>
  </si>
  <si>
    <t>Refuse collection</t>
  </si>
  <si>
    <t>Implementation in PHB and informal areas</t>
  </si>
  <si>
    <t>10 -37</t>
  </si>
  <si>
    <t>85000 households</t>
  </si>
  <si>
    <t>To ensure that by June 2015, 110000 of  households are serviced with waste collection 1 x a week</t>
  </si>
  <si>
    <t>110 000 households domestic refuse collected 1 x a week by 30th of June 2014</t>
  </si>
  <si>
    <t>Number of Households and number of times removal a month</t>
  </si>
  <si>
    <t>R3.5 000 000</t>
  </si>
  <si>
    <t>182 100 157 / 182 100 1643</t>
  </si>
  <si>
    <t>COM DEV 08</t>
  </si>
  <si>
    <t>Garden refuse site</t>
  </si>
  <si>
    <t>Ritchie, Presberry and Link Rd Garden sites require upgrading</t>
  </si>
  <si>
    <t>3 garden sites (Ritchie, Presberry and Link Rd) upgraded and operational</t>
  </si>
  <si>
    <t>3 garden sites (Ritchie, Presberry and Link Rd) upgraded and operational by 30th of  June 2015</t>
  </si>
  <si>
    <t>Number of garden sites (Ritchie, Presberry and Link Rd)  upgraded and operational</t>
  </si>
  <si>
    <t>R1 000 000. 00</t>
  </si>
  <si>
    <t>182 360 5015</t>
  </si>
  <si>
    <t>COM DEV 09</t>
  </si>
  <si>
    <t>Recycling</t>
  </si>
  <si>
    <t>24,27,28,30,31,32,33,34,35,37</t>
  </si>
  <si>
    <t>Orange Bag recycling programme currently in 4 wards</t>
  </si>
  <si>
    <t>Extend recycling Projects  at source in 10 wards.</t>
  </si>
  <si>
    <t>Implementation of Recycling Projects in 10 wards completed by 30th of June 2014</t>
  </si>
  <si>
    <t>Number of wards where recycling projects are implemented</t>
  </si>
  <si>
    <t>COM DEV 10</t>
  </si>
  <si>
    <t>Community outreach programme</t>
  </si>
  <si>
    <t>Arts Exhibitions</t>
  </si>
  <si>
    <t>24 x Art exhibitions held by the 30th of June 2014</t>
  </si>
  <si>
    <t>No of Art exhibitions held</t>
  </si>
  <si>
    <t>24 x Art exhibitions held by the 30th of June 2015</t>
  </si>
  <si>
    <t>Number of art exhibitions held</t>
  </si>
  <si>
    <t xml:space="preserve">R393 000.00          </t>
  </si>
  <si>
    <t xml:space="preserve">Prov DA&amp;C                                                                               Council </t>
  </si>
  <si>
    <t xml:space="preserve">480 100 1643 / 440 100 1185 </t>
  </si>
  <si>
    <t>PSDM 01</t>
  </si>
  <si>
    <t xml:space="preserve">Disaster Management </t>
  </si>
  <si>
    <t>(5) Number of awareness campaigns</t>
  </si>
  <si>
    <t>To increase the  capacity for Public Safety in the community</t>
  </si>
  <si>
    <t>5 x Disaster awareness Campaigns (1 campaign per zone) conducted by the 30th of June 2015</t>
  </si>
  <si>
    <t>Number of disaster awareness campaigns conducted</t>
  </si>
  <si>
    <t>PSDM 02</t>
  </si>
  <si>
    <t xml:space="preserve">Approval of DM Plan </t>
  </si>
  <si>
    <t>Draft DM PLAN</t>
  </si>
  <si>
    <t>Disaster management plan developed and submitted to SMC for approval by Council</t>
  </si>
  <si>
    <t>Disaster management plan developed and submitted to SMC by the 31st January 2015 for approval by Council</t>
  </si>
  <si>
    <t>Date Disaster management plan developed and submitted to SMC for approval by Council</t>
  </si>
  <si>
    <t>PSDM 03</t>
  </si>
  <si>
    <t xml:space="preserve">Implementation of the Approved Disaster management plan/strategy </t>
  </si>
  <si>
    <t>Currently there is no set standard for turnaround times</t>
  </si>
  <si>
    <t>24 Hours turn around time to respond to disaster related incidents reported according to the Approved DM plan/strategy</t>
  </si>
  <si>
    <t>24 Hours turn around time to respond to disaster related incidents reported according to the Approved DM plan/strategy by 30th June 2015</t>
  </si>
  <si>
    <t>Turn around time to respond to disaster related incidents reported according to the Approved DM plan/strategy</t>
  </si>
  <si>
    <t>PSDM 04</t>
  </si>
  <si>
    <t xml:space="preserve">Implementation of the Approved Disaster management plan/ strategy </t>
  </si>
  <si>
    <t>No Relief/Response Committees in place.</t>
  </si>
  <si>
    <t xml:space="preserve">37 Disaster Relief/Response Committees trained by PSDM in 5 municipal zones according to the Approved DM plan/strategy  </t>
  </si>
  <si>
    <t>37 Disaster Relief/Response Committees Trained by PSDM in 5 municipal zones according to the Approved DM plan/strategy  by the 30th June 2015</t>
  </si>
  <si>
    <t xml:space="preserve">Number of  Disaster Relief/Response Committees trained by PSDM in 5 municipal zones according to the Approved DM plan/strategy </t>
  </si>
  <si>
    <t>PSDM 05</t>
  </si>
  <si>
    <t>Fire &amp; Rescue</t>
  </si>
  <si>
    <t>Fire &amp; Rescue Public awareness presentations facilitated by PSDM</t>
  </si>
  <si>
    <t xml:space="preserve">50 Fire &amp; Rescue public awareness presentations conducted </t>
  </si>
  <si>
    <t>50 Fire &amp; Rescue public awareness presentations conducted by the 30th of June 2015</t>
  </si>
  <si>
    <t>Number of Fire &amp; Rescue public awareness presentations conducted</t>
  </si>
  <si>
    <t>PSDM 06</t>
  </si>
  <si>
    <t>Major Hazards Visitations by PSDM</t>
  </si>
  <si>
    <t>All CHECK BASELINE INFO</t>
  </si>
  <si>
    <t>24 Major Hazard Visitations conducted by the 30th of June 2014</t>
  </si>
  <si>
    <t>24 Major Hazard Visitations Conducted</t>
  </si>
  <si>
    <t>24 Major Hazard Visitations conducted by the 30th of June 2015</t>
  </si>
  <si>
    <t>Number of Major hazard Visitations conducted</t>
  </si>
  <si>
    <t>PSDM 07</t>
  </si>
  <si>
    <t xml:space="preserve">Fire &amp; Rescue fire inspections </t>
  </si>
  <si>
    <t xml:space="preserve">800 fire inspections conducted </t>
  </si>
  <si>
    <t>Number of fire inspections conducted</t>
  </si>
  <si>
    <t>PSDM 08</t>
  </si>
  <si>
    <t>Public Safety</t>
  </si>
  <si>
    <t>Opening of the DLTC &amp; RA testing centre</t>
  </si>
  <si>
    <t>PSDM:DLTC &amp; RA testing centre constructed</t>
  </si>
  <si>
    <t>100% PSDM:DLTC &amp; RA testing centre to be fully operational</t>
  </si>
  <si>
    <t>100% PSDM:DLTC &amp; RA testing centre to be fully operational by 31st January 2015</t>
  </si>
  <si>
    <t>% of PSDM:DLTC &amp; RA testing centre to be fully operational</t>
  </si>
  <si>
    <t>PSDM 09</t>
  </si>
  <si>
    <t>Public Safety &amp; Law Enforcement</t>
  </si>
  <si>
    <t>Road safety, Alcohol, Drug and Substance abuse campaigns</t>
  </si>
  <si>
    <t xml:space="preserve">120 Road Safety awareness  sessions </t>
  </si>
  <si>
    <t>120 road safety awareness sessions conducted</t>
  </si>
  <si>
    <t>120 road safety awareness sessions conducted by the 30th of June 2015</t>
  </si>
  <si>
    <t xml:space="preserve">Number of  road safety awareness sessions conducted </t>
  </si>
  <si>
    <t>PSDM 10</t>
  </si>
  <si>
    <t xml:space="preserve">Fire arm audit </t>
  </si>
  <si>
    <t xml:space="preserve"> Fire arm audit conducted in Compliance  with Fire Arms Controls Act</t>
  </si>
  <si>
    <t xml:space="preserve">4 x Fire arm audits conducted in Compliance with Fire Arms Controls Act </t>
  </si>
  <si>
    <t>4 x Fire arm audits conducted in Compliance with Fire Arms Controls Act by the 30th of June 2015</t>
  </si>
  <si>
    <t>Number of Fire Arm Audits Conducted</t>
  </si>
  <si>
    <t>PSDM 11</t>
  </si>
  <si>
    <t>Fire Arm Training for all municipal fire arm holders</t>
  </si>
  <si>
    <t>Fire Arm Training/Fire Arm Refresher Course for all municipal fire arm holders</t>
  </si>
  <si>
    <t>2 x Fire Arm Training/Fire Arm Refresher Course for all municipal fire arm holders conducted</t>
  </si>
  <si>
    <t>2 x Fire Arm Training/Fire Arm Refresher Course for all municipal fire arm holders conducted by the 30th of June 2015</t>
  </si>
  <si>
    <t>Number of Fire Arm Training/Fire Arm Refresher Course for all municipal fire arm holders conducted</t>
  </si>
  <si>
    <t>SC 01</t>
  </si>
  <si>
    <t>Crime &amp; Bylaws Monitoring through CCTV Camera</t>
  </si>
  <si>
    <t>24 Hour crime watch through CCTV Cameras in  areas with CCTV coverage</t>
  </si>
  <si>
    <t>22, 27, 30, 32, 33, 35</t>
  </si>
  <si>
    <t xml:space="preserve">69 CCTV Cameras installed </t>
  </si>
  <si>
    <t>69 CCTV Cameras to be monitored 24 hours in all areas with CCTV coverage</t>
  </si>
  <si>
    <t>69 CCTV Cameras to be monitored 24 hours in all areas with CCTV coverage by 30th June 2015</t>
  </si>
  <si>
    <t>Number of CCTV Cameras to be monitored 24 hours in all areas with CCTV coverage by 30th June 2015</t>
  </si>
  <si>
    <t>SC 02</t>
  </si>
  <si>
    <t>Monthly Reports of criminal incidents detected by CCTV cameras submitted to DMM: Community Services</t>
  </si>
  <si>
    <t>12 Monthly Reports of criminal incidents detected by CCTV Cameras prepare and submitted to the DMM: Community Services</t>
  </si>
  <si>
    <t>12 Monthly Reports of criminal incidents detected by CCTV Cameras prepare and submitted to the DMM: Community Services by 30th of June 2015</t>
  </si>
  <si>
    <t>Number of Monthly Reports of criminal incidents detected by CCTV Cameras prepare and submitted to the DMM: Community Services</t>
  </si>
  <si>
    <t>SC 03</t>
  </si>
  <si>
    <t>Reporting to SAPS or Municipal Traffic Dept. Or Security of every detected criminal or suspicious incidents or bylaws violation</t>
  </si>
  <si>
    <t>2 Minutes Turn-around time of reporting to SAPS or Municipal Traffic Dept. Or Security of criminal incidents &amp; Bylaws violations taking place in all areas with CCTV Camera coverage</t>
  </si>
  <si>
    <t xml:space="preserve">2 Minutes Turn-around time of reporting to SAPS or Municipal Traffic Dept. Or Security of every criminal or suspicious incidents &amp; Bylaws violations taking place in all areas with CCTV Camera coverage </t>
  </si>
  <si>
    <t>2 Minutes Turn-around time of reporting to SAPS or Municipal Traffic Dept. Or Security of every criminal or suspicious incidents &amp; Bylaws violations taking place in all areas with CCTV Camera coverage by 30th of June 2015</t>
  </si>
  <si>
    <t xml:space="preserve">Turn-around to report to SAPS or Municipal Traffic Dept. Or Security of every criminal or suspicious incidents and bylaws violations  taking place in all areas with CCTV Camera coverage </t>
  </si>
  <si>
    <t>SC 04</t>
  </si>
  <si>
    <t>240 CCTV inspections conducted in 2013/2014</t>
  </si>
  <si>
    <t>SC 05</t>
  </si>
  <si>
    <t>Average 5 days turn-around to repair faulty CCTV equipment as per the Faults Register/Book by the 30th of June 2015</t>
  </si>
  <si>
    <t>Average turn-around time to repair faulty CCTV equipment</t>
  </si>
  <si>
    <t>B 2</t>
  </si>
  <si>
    <t>W &amp; S 01</t>
  </si>
  <si>
    <t>Mig - Sanitation Infrastructure Feasibility Study</t>
  </si>
  <si>
    <t>ALL</t>
  </si>
  <si>
    <t>7 Flow Monitoring Stations installed</t>
  </si>
  <si>
    <t>8 flow monitoring stations procured, installed and operational.</t>
  </si>
  <si>
    <t>8 flow monitoring stations procured, installed and operational by the 30 April 2015</t>
  </si>
  <si>
    <t>No. of flow monitoring installed and operational.</t>
  </si>
  <si>
    <t>202 654 1501</t>
  </si>
  <si>
    <t>W &amp; S 02</t>
  </si>
  <si>
    <t>Mig - Rehabilitation Of Sanitation Infrastructure</t>
  </si>
  <si>
    <t>15, 19, 16, 30, 35, 32, 33, 26, 25, 29, 31, 28</t>
  </si>
  <si>
    <t>2 km of sewer pipe replaced and 2 sewer pump stations upgraded.</t>
  </si>
  <si>
    <t>4 km of sewer pipe replaced .</t>
  </si>
  <si>
    <t>4 km of sewer pipe replaced and by the 30 June 2015.</t>
  </si>
  <si>
    <t>No. of Km of sewer pipe replaced.</t>
  </si>
  <si>
    <t>202 605 1502</t>
  </si>
  <si>
    <t>W &amp; S 03</t>
  </si>
  <si>
    <t>Mig - Sewer Pipes Unit H</t>
  </si>
  <si>
    <t>16</t>
  </si>
  <si>
    <t>169 new sewer connections completed by April 2014.</t>
  </si>
  <si>
    <t>3 km of sewer pipe installed .</t>
  </si>
  <si>
    <t>3 km of sewer pipe installed by the 30 June 2015.</t>
  </si>
  <si>
    <t>No. of km of Sewer pipe installed.</t>
  </si>
  <si>
    <t>202 605 1503</t>
  </si>
  <si>
    <t>W &amp; S 04</t>
  </si>
  <si>
    <t>Mig - Sewer Pipes Azalea - Phase 2</t>
  </si>
  <si>
    <t>10</t>
  </si>
  <si>
    <t>3 km of sewer pipe installed.</t>
  </si>
  <si>
    <t>202 605 1504</t>
  </si>
  <si>
    <t>W &amp; S 05</t>
  </si>
  <si>
    <t>Mig - Elimination Of Conservancy Tanks - (Sewer)</t>
  </si>
  <si>
    <t>4.2 km of sewer pipe completed by the 30 June 2014.</t>
  </si>
  <si>
    <t>1.2 km of sewer pipe installed.</t>
  </si>
  <si>
    <t>1 .2 km of sewer pipe installed in Ward 21 by the 30 January 2015.</t>
  </si>
  <si>
    <t xml:space="preserve">1.2 km of sewer pipe installed. </t>
  </si>
  <si>
    <t>202 608 1501</t>
  </si>
  <si>
    <t>W &amp; S 06</t>
  </si>
  <si>
    <t>20, 21 &amp; 12</t>
  </si>
  <si>
    <t xml:space="preserve">EIA submission to DAEA for approval and construction Phase advertised. </t>
  </si>
  <si>
    <t xml:space="preserve">Submission of EIA to DAEA for approval for Ward 20 completed by 30 June 2015. Pre-liminary Planning phase completed by 30 June 2015. </t>
  </si>
  <si>
    <t xml:space="preserve">Submission of EIA. Pre-liminary Planning phase </t>
  </si>
  <si>
    <t>W &amp; S 07</t>
  </si>
  <si>
    <t>Mig - Service Midblock Eradication In Sobantu, Ashdown &amp; Imbali (Sewer)</t>
  </si>
  <si>
    <t xml:space="preserve">1 km of sewer pipe installed. </t>
  </si>
  <si>
    <t xml:space="preserve">1 km of sewer pipe installed by 30 December 2015. </t>
  </si>
  <si>
    <t>km of sewer pipe installed.</t>
  </si>
  <si>
    <t>202 608 1502</t>
  </si>
  <si>
    <t>W &amp; S 08</t>
  </si>
  <si>
    <t>19, 15, 18, 23, 35</t>
  </si>
  <si>
    <t>Final Planning, Design and Tender documentation completed.</t>
  </si>
  <si>
    <t>Tender documentation Advertised by for Phase 1 by the 30 June 2015.</t>
  </si>
  <si>
    <t>Planning, Design and Tender documentation completed</t>
  </si>
  <si>
    <t>W &amp; S 09</t>
  </si>
  <si>
    <t>Cnl - Telemetry / Instrumentation Equipment</t>
  </si>
  <si>
    <t>1 to 9</t>
  </si>
  <si>
    <t xml:space="preserve">5 new telemetry sites outstations procured and installed. </t>
  </si>
  <si>
    <t>5 new telemetry sites outstations procured and installed by the 30 June 2015</t>
  </si>
  <si>
    <t>No. of new Telemetry Sites completed.</t>
  </si>
  <si>
    <t>207 654 1501</t>
  </si>
  <si>
    <t>W &amp; S 10</t>
  </si>
  <si>
    <t>Mig -Reduction Of Non Revenue Water</t>
  </si>
  <si>
    <t>VAR</t>
  </si>
  <si>
    <t>Total Water losses for the 2013-2014 financial year closed on 32.9%.</t>
  </si>
  <si>
    <t>Reduced Total Water Losses by 2.9% from last FY</t>
  </si>
  <si>
    <t>Reduced Total Water Losses by 2.8% from last 32.9% to 30.1% by the 30 June 2015</t>
  </si>
  <si>
    <t xml:space="preserve">Total Water Losses as calculated by the International Water Association Balance. </t>
  </si>
  <si>
    <t>787 605 1506</t>
  </si>
  <si>
    <t>W &amp; S 11</t>
  </si>
  <si>
    <t>MWIG - Reduction Of Non Revenue Water</t>
  </si>
  <si>
    <t>1 to 12</t>
  </si>
  <si>
    <t xml:space="preserve">No approved Non-Revenue Water Master Plan. </t>
  </si>
  <si>
    <t xml:space="preserve">Approved Non-Revenue Water Master plan and Civil Tender document.  </t>
  </si>
  <si>
    <t xml:space="preserve">Approved Non-Revenue Water Master plan by 30 June 2015 and civil tender document completed by 30 by June 2015.   </t>
  </si>
  <si>
    <t xml:space="preserve">Date of submission to SMC </t>
  </si>
  <si>
    <t>MWIG</t>
  </si>
  <si>
    <t>787 605 1501</t>
  </si>
  <si>
    <t>W &amp; S 12</t>
  </si>
  <si>
    <t>Mwig - Basic Water Supply</t>
  </si>
  <si>
    <t>1 to 12, 14</t>
  </si>
  <si>
    <t>4 km of water pipe installed to service 200 households by 30 June 2014.</t>
  </si>
  <si>
    <t xml:space="preserve">11 km of water pipe installed. </t>
  </si>
  <si>
    <t>11 km of water pipe installed by the 30 June 2015</t>
  </si>
  <si>
    <t>Km of water pipe installed.</t>
  </si>
  <si>
    <t>787 605 1502</t>
  </si>
  <si>
    <t>W &amp; S 13</t>
  </si>
  <si>
    <t>Mig - Edendale Proper New Mains &amp; Reticulation</t>
  </si>
  <si>
    <t>20, 11 and 12</t>
  </si>
  <si>
    <t>1.6 km of Water Pipe constructed by 30 June 2014.</t>
  </si>
  <si>
    <t xml:space="preserve">Planning, Design and Tender documentation completed and advertised. </t>
  </si>
  <si>
    <t>Planning, Design and Tender documentation completed and advertised by the 30 June 2015.</t>
  </si>
  <si>
    <t>787 605 1503</t>
  </si>
  <si>
    <t>W &amp; S 14</t>
  </si>
  <si>
    <t>Mwig -Masons Reservoir &amp; Pipeline</t>
  </si>
  <si>
    <t>26</t>
  </si>
  <si>
    <t>Masons Reservoir and Pipeline Drawings and Tender documents completed by 30 December 2014.</t>
  </si>
  <si>
    <t>30% of Masons Reservoir Completed; as per Approved Design  and 40% of Pipeline construction completed.</t>
  </si>
  <si>
    <t>30% of Masons Reservoir Completed; as per Approved Design  and 40% of Pipeline construction completed by the 30 June 2015</t>
  </si>
  <si>
    <t xml:space="preserve">Percentage of construction completed of Masons Reservoir and Pipeline </t>
  </si>
  <si>
    <t>787 606 1502</t>
  </si>
  <si>
    <t>B1 &amp; B2</t>
  </si>
  <si>
    <t>W &amp; S 15</t>
  </si>
  <si>
    <t>Cnl - Rehabilitation Of Water Infrastructure</t>
  </si>
  <si>
    <t>21, 22, 23, 11 and 12</t>
  </si>
  <si>
    <t xml:space="preserve">2 km of Pipe to be replaced by 30 June 2014, 2 Reservoirs to upgraded </t>
  </si>
  <si>
    <t xml:space="preserve">2 km of water pipe replaced and 2 pump controllers installed </t>
  </si>
  <si>
    <t>2 km of water pipe replaced and 2 pump controllers installed by the 30 June 2015.</t>
  </si>
  <si>
    <t>No. of km of water pipe replaced, No of Pump Controllers Installed.</t>
  </si>
  <si>
    <t>787 605 1505</t>
  </si>
  <si>
    <t>W &amp; S 16</t>
  </si>
  <si>
    <t>Mig - Copesville Reservoir</t>
  </si>
  <si>
    <t>29</t>
  </si>
  <si>
    <t>Copesville Reservoir 100% completed and Operational by 30 March 2014.</t>
  </si>
  <si>
    <t xml:space="preserve">2 km of pipe water pipe installed in Ezinkhateni. </t>
  </si>
  <si>
    <t>2 km of pipe water pipe installed in Ezinkhateni  by the 30th June 2015</t>
  </si>
  <si>
    <t xml:space="preserve">km of pipe water pipe installed in Ezinkhateni. </t>
  </si>
  <si>
    <t>787 606 1501</t>
  </si>
  <si>
    <t>W &amp; S 17</t>
  </si>
  <si>
    <t>Cnl - Leak Detection Equipment</t>
  </si>
  <si>
    <t xml:space="preserve">12 Loggers procured and delivered. </t>
  </si>
  <si>
    <t>12 Loggers procured and delivered by the 30 December 2014.</t>
  </si>
  <si>
    <t>No. of Loggers procured and delivered.</t>
  </si>
  <si>
    <t>787 654 1502</t>
  </si>
  <si>
    <t>R &amp; T 01</t>
  </si>
  <si>
    <t>Upgraded Municipal Buildings</t>
  </si>
  <si>
    <t>Development of a repairs &amp; maintenance plan for Council Buildings</t>
  </si>
  <si>
    <t>NIL</t>
  </si>
  <si>
    <t xml:space="preserve">Development and submission of a Council Building Repairs &amp; Maintenance Plan to SMC for approval </t>
  </si>
  <si>
    <t>Development and submission of a Council Building Repairs &amp; Maintenance Plan to SMC for approval by the 28th of February 2015</t>
  </si>
  <si>
    <t xml:space="preserve">Date Council Building Repairs &amp; Maintenance Plan Developed and Submitted to SMC for approval </t>
  </si>
  <si>
    <t>R &amp; T 02</t>
  </si>
  <si>
    <t xml:space="preserve">100% Implementation of the approved Council Building Repairs &amp; Maintenance plan as per milestones contained in the approved plan </t>
  </si>
  <si>
    <t>100% Implementation of the approved Council Building Repairs &amp; Maintenance plan as per milestones contained in the approved plan by the 30th of June 2015</t>
  </si>
  <si>
    <t xml:space="preserve">% Implementation of the approved Council Building Repairs &amp; Maintenance plan as per milestones contained in the approved plan  </t>
  </si>
  <si>
    <t>R 4 050 000.00</t>
  </si>
  <si>
    <t>1646301501, 1066301502, 2206301501, 2206541501, 1066541501, 1066301502</t>
  </si>
  <si>
    <t>UPGRADING OF ROADS INTO BLACK TOP</t>
  </si>
  <si>
    <t xml:space="preserve">CNL - BURGER ST EXTENSION </t>
  </si>
  <si>
    <t>Unlinked roadway to be connected and upgraded.</t>
  </si>
  <si>
    <t>CNL - UPGRADING OF ROADS IN ASHBURTON - Design</t>
  </si>
  <si>
    <t>Gravel / grave seal roads with limited access levels and in poor condition  in need of upgrade to all weather access</t>
  </si>
  <si>
    <t xml:space="preserve">Completed design of Ashburton Road-Ph1 </t>
  </si>
  <si>
    <t xml:space="preserve">Completed design of Ashburton Road-Ph1 by 31 January 2015. </t>
  </si>
  <si>
    <t>Date design of Ashburton Road-Ph1 completed</t>
  </si>
  <si>
    <t>CNL - ROAD REHABILITATION - PMS</t>
  </si>
  <si>
    <t>1-37</t>
  </si>
  <si>
    <t>Inadequate preventative maintenance in Municipal roads</t>
  </si>
  <si>
    <t>Number of  km of surfaced roads crack sealed with diluted immulsion by 31 May 2015</t>
  </si>
  <si>
    <t>CNL - CONNOR - OTTO'S BLUFF ROADS - LINK</t>
  </si>
  <si>
    <t>25, 32</t>
  </si>
  <si>
    <t>Undetermined road alignment</t>
  </si>
  <si>
    <t>R &amp; T 07</t>
  </si>
  <si>
    <t>Gravel Road</t>
  </si>
  <si>
    <t xml:space="preserve">Boxing of the road for road bed commenced </t>
  </si>
  <si>
    <t>Boxing of the road for road bed commenced by 30 June 2015</t>
  </si>
  <si>
    <t>Date Boxing of the road for road bed commenced</t>
  </si>
  <si>
    <t>R &amp; T 08</t>
  </si>
  <si>
    <t>Inadequate sw facilities</t>
  </si>
  <si>
    <t xml:space="preserve">Date investigation and design of Sinkwazi road storm-water drainage Completed </t>
  </si>
  <si>
    <t>Completed investigation and design of Sinkwazi road storm-water drainage  by 31 January 2015.</t>
  </si>
  <si>
    <t>R &amp; T 09</t>
  </si>
  <si>
    <t xml:space="preserve">UPGRADING OF STORM WATER </t>
  </si>
  <si>
    <t>27 &amp; 33</t>
  </si>
  <si>
    <t xml:space="preserve">CNL </t>
  </si>
  <si>
    <t>R &amp; T 10</t>
  </si>
  <si>
    <t xml:space="preserve">MIG - UPGRADE DESIGN OF GRAVEL ROADS - VULINDLELA - D 1128  (Phase 1, 2 and 3)  </t>
  </si>
  <si>
    <t>5.35km</t>
  </si>
  <si>
    <t>Construction of ph3 for 1.6km of D1128 up to subbase layer</t>
  </si>
  <si>
    <t xml:space="preserve">Construction of ph3 for 1.6km of D1128 up to subbase layer completed by 30 June 2015 </t>
  </si>
  <si>
    <t>1256011503</t>
  </si>
  <si>
    <t>R &amp; T 11</t>
  </si>
  <si>
    <t>Upgraded 0.7km of main Willowfountain gravel road to asphalt surface</t>
  </si>
  <si>
    <t>Upgraded 0.7km of main Willowfountain gravel road to asphalt surface by 30 June 2015</t>
  </si>
  <si>
    <t>KM of main Willowfountain gravel road to asphalt surface upgraded</t>
  </si>
  <si>
    <t>R &amp; T 12</t>
  </si>
  <si>
    <t>MIG - HORSE SHOE ACCESS RD AND PASSAGES IN IMBALI STAGE 1 &amp; 2</t>
  </si>
  <si>
    <t>15/19</t>
  </si>
  <si>
    <t>Gravel road</t>
  </si>
  <si>
    <t xml:space="preserve">Upgraded  0,5 km of Horse Shoe Access Roads and 0,4 km of walkways </t>
  </si>
  <si>
    <t>km of Horse Shoe Access Roads and  km of walkways completed</t>
  </si>
  <si>
    <t>1256011505</t>
  </si>
  <si>
    <t>R &amp; T 13</t>
  </si>
  <si>
    <t>1.1km of eroded gravel roads</t>
  </si>
  <si>
    <t xml:space="preserve">Upgraded 1.1 kms of gravel roads in Moscow to asphalt surfacing </t>
  </si>
  <si>
    <t>Upgraded 1.1 kms of gravel roads in Moscow to asphalt surfacing by the 30th of June 2015</t>
  </si>
  <si>
    <t>KM of gravel roads in Moscow to asphalt surfacing upgraded</t>
  </si>
  <si>
    <t>1256011506</t>
  </si>
  <si>
    <t>Road damaged by inadequate swd</t>
  </si>
  <si>
    <t xml:space="preserve">To Rehabilitate 2,0 km of kwanyamazane main road with 50mm asphalt surface and construct proper stormwater facilities </t>
  </si>
  <si>
    <t>To Rehabilitate 2,0 km of kwanyamazane main road with 50mm asphalt surface and construct proper stormwater facilities by 31st March 2015</t>
  </si>
  <si>
    <t>km of kwanyamazane main road rehabilitated with 50mm asphalt surface and construct proper stormwater facilities completed</t>
  </si>
  <si>
    <t>1256011507</t>
  </si>
  <si>
    <t>R &amp; T 15</t>
  </si>
  <si>
    <t>MIG - UPGRADING OF ROADS IN EDENDALE - Route 7B</t>
  </si>
  <si>
    <t>Gravel roads with limited access levels in need of upgrade to all weather access</t>
  </si>
  <si>
    <t>Completed draft design- ROUTE 7B (Replaced road)</t>
  </si>
  <si>
    <t>Completed draft design- ROUTE 7B (Replaced road) by the 30th of June 2015</t>
  </si>
  <si>
    <t xml:space="preserve">Date Completed draft design- ROUTE 7B </t>
  </si>
  <si>
    <t>1256011508</t>
  </si>
  <si>
    <t>R &amp; T 16</t>
  </si>
  <si>
    <t xml:space="preserve">To upgrade 1.0 km of gravel roads to black top surface in Ward 16 </t>
  </si>
  <si>
    <t>km of gravel roads to black top surface in Ward 16 upgraded</t>
  </si>
  <si>
    <t>1256011509</t>
  </si>
  <si>
    <t>R &amp; T 17</t>
  </si>
  <si>
    <t xml:space="preserve"> Gravel roads with limited access levels in need of upgrade to all weather access</t>
  </si>
  <si>
    <t xml:space="preserve">Upgraded 0.8 km  of Internal roads in Haniville </t>
  </si>
  <si>
    <t xml:space="preserve">Upgraded 0.8 km  of Internal roads in Haniville by 28 February 2015 </t>
  </si>
  <si>
    <t>km  of Internal roads in Haniville upgraded</t>
  </si>
  <si>
    <t>R &amp; T 18</t>
  </si>
  <si>
    <t>R &amp; T 19</t>
  </si>
  <si>
    <t>R &amp; T 20</t>
  </si>
  <si>
    <t>11,12</t>
  </si>
  <si>
    <t>Unsafe vehicle low level crossing.</t>
  </si>
  <si>
    <t>R &amp; T 21</t>
  </si>
  <si>
    <t xml:space="preserve">Upgraded of 1,6 km  of roads in Ashdown black top surfacing </t>
  </si>
  <si>
    <t>Upgraded 1,6 km  of roads in Ashdown black top surfacing by 28 Feb 2015</t>
  </si>
  <si>
    <t xml:space="preserve">km  of roads in Ashdown upgraded to black top surfacing </t>
  </si>
  <si>
    <t>R &amp; T 22</t>
  </si>
  <si>
    <t>MIG - UPGRADING OF GRAVEL ROADS - EDENDALE - Roads in Unit 14/Unit P  - Design</t>
  </si>
  <si>
    <t>R &amp; T 23</t>
  </si>
  <si>
    <t>Completed design for internal road in Dambuza</t>
  </si>
  <si>
    <t>Completed design for internal road in Dambuza by 31 January 2015.</t>
  </si>
  <si>
    <t>Date design for internal road in Dambuza completed</t>
  </si>
  <si>
    <t>R &amp; T 24</t>
  </si>
  <si>
    <t>MIG - UPGRADING OF ROADS IN PEACE VALLEY - (Plan &amp; Design in 2014/15) - 10km</t>
  </si>
  <si>
    <t>26 &amp; 27</t>
  </si>
  <si>
    <t>Gravel Roads with limited access levels in need of upgrade to all weather access</t>
  </si>
  <si>
    <t>R &amp; T 25</t>
  </si>
  <si>
    <t>MIG - UPGRADING OF GRAVEL ROADS - GREATER EDENDALE - WARD 17 Roads (Phase 3, Unit 13)</t>
  </si>
  <si>
    <t>Gravel roads</t>
  </si>
  <si>
    <t xml:space="preserve">Upgraded 0,6 km of gravel roads to concrete surface </t>
  </si>
  <si>
    <t>km of gravel roads to concrete surface Upgraded</t>
  </si>
  <si>
    <t>R &amp; T 26</t>
  </si>
  <si>
    <t>MIG - UPGRADING OF GRAVEL ROADS - EDENDALE - DAMBUZA MAIN ROAD Major SWD Upgrade</t>
  </si>
  <si>
    <t>R &amp; T 27</t>
  </si>
  <si>
    <t>Gravel Roads</t>
  </si>
  <si>
    <t xml:space="preserve">Upgraded 0,5 km of gravel roads to blacktop surface in Ward 12 </t>
  </si>
  <si>
    <t>Upgraded 0,5 km of gravel roads to blacktop surface in Ward 12 by 31 January 2015.</t>
  </si>
  <si>
    <t>km of gravel roads to blacktop surface in Ward 12 completed</t>
  </si>
  <si>
    <t>R &amp; T 28</t>
  </si>
  <si>
    <t xml:space="preserve">MIG - UPGRADING OF GRAVEL ROADS - VULINDLELA - D2069 (MTHALANE RD) -Phase2 </t>
  </si>
  <si>
    <t>Upgraded 1,8 km of D2069 gravel roads to blacktop surface by 30 March 2015.</t>
  </si>
  <si>
    <t>R &amp; T 29</t>
  </si>
  <si>
    <t xml:space="preserve">Upgraded 1,0 km of gravel roads to blacktop surface in Ward 20 </t>
  </si>
  <si>
    <t>Upgraded 1,0 km of gravel roads to blacktop surface in Ward 20 by 31 January 2015.</t>
  </si>
  <si>
    <t>km of gravel roads to blacktop surface in Ward 20completed</t>
  </si>
  <si>
    <t>R &amp; T 30</t>
  </si>
  <si>
    <t>REHABILITATION OF ROADS</t>
  </si>
  <si>
    <t>MIG - UPGRADING OF GRAVEL ROADS - GREATER EDENDALE - Ward 10 Roads  - Stormwater upgrade</t>
  </si>
  <si>
    <t>Ineffective storm-water drainage system which is comprises the integrity of roads</t>
  </si>
  <si>
    <t>R &amp; T 31</t>
  </si>
  <si>
    <t>MIG - UPGRADING OF GRAVEL ROADS - GREATER EDENDALE - Snathing Rds - 5.0km - (Mvubu Rd - 0.3km, Gudlintaba Rd - 0.4km, Gudlintaba 2 Rd - 0.4km, Mpompini Rd - 0.6km, Khoza Rd - 0.8km, Magaba Rd - 0.8km and Hlathini Ext Rd - 2.0km)</t>
  </si>
  <si>
    <t>To upgrade 0,5 km of gravel roads to surface standard</t>
  </si>
  <si>
    <t>To upgrade 0,5 km of gravel roads to surface standard by 31 January 2014</t>
  </si>
  <si>
    <t>km of gravel roads to surface standard upgraded</t>
  </si>
  <si>
    <t>R &amp; T 32</t>
  </si>
  <si>
    <t>Complete design for UPGRADING OF GRAVEL ROADS - VULINDLELA - WARD 3 ROADS</t>
  </si>
  <si>
    <t>Date design completed</t>
  </si>
  <si>
    <t>R &amp; T 33</t>
  </si>
  <si>
    <t xml:space="preserve">To upgrade 0,5 km of gravel roads to surfaced standard </t>
  </si>
  <si>
    <t>km of gravel roads to surfaced standard upgraded</t>
  </si>
  <si>
    <t>R &amp; T 34</t>
  </si>
  <si>
    <t xml:space="preserve">Completed design for Harewood Roads </t>
  </si>
  <si>
    <t>Completed design for Harewood Roads by 31 January 2015.</t>
  </si>
  <si>
    <t>Date design for Harewood Roads completed</t>
  </si>
  <si>
    <t>R &amp; T 35</t>
  </si>
  <si>
    <t xml:space="preserve">Completed Ward 1 roads design </t>
  </si>
  <si>
    <t xml:space="preserve">Completed Ward 1 roads design by the end of January 2015. </t>
  </si>
  <si>
    <t>Date Ward 1 roads design by the end of January 2015 completed</t>
  </si>
  <si>
    <t>R &amp; T 36</t>
  </si>
  <si>
    <t>To upgrade 1,5 km of s/water and 0.6 km of gravel roads to surfaced standard</t>
  </si>
  <si>
    <t>To upgrade 1,5 km of s/water and 0.6 km of gravel roads to surfaced standard by 31 March 2014</t>
  </si>
  <si>
    <t>km of s/water and km of gravel roads to surfaced standard upgraded</t>
  </si>
  <si>
    <t>R &amp; T 37</t>
  </si>
  <si>
    <t>R &amp; T 38</t>
  </si>
  <si>
    <t>MIG - UPGRADING OF GRAVEL ROADS - VULINDLELA - WARD 5 ROADS - incl. Henley Dam Area</t>
  </si>
  <si>
    <t>R &amp; T 39</t>
  </si>
  <si>
    <t>R &amp; T 40</t>
  </si>
  <si>
    <t>R &amp; T 41</t>
  </si>
  <si>
    <t>R &amp; T 42</t>
  </si>
  <si>
    <t>R &amp; T 43</t>
  </si>
  <si>
    <t>MIG - UPGRADING OF GRAVEL ROADS - EDENDALE - WARD 22 - 8,4km roads - Storm-water drainage provision</t>
  </si>
  <si>
    <t xml:space="preserve">To construct 0,8 km of stormwater facilities in ward 22  </t>
  </si>
  <si>
    <t>To construct 0,8 km of stormwater facilities in ward 22  by 30 April 2015.</t>
  </si>
  <si>
    <t>km of stormwater facilities in ward 22 constructed</t>
  </si>
  <si>
    <t>R &amp; T 44</t>
  </si>
  <si>
    <t>R &amp; T 45</t>
  </si>
  <si>
    <t>Scouring of river banks</t>
  </si>
  <si>
    <t>R &amp; T 46</t>
  </si>
  <si>
    <t>R &amp; T 47</t>
  </si>
  <si>
    <t>UPGRADED VEHICLE AND PEDESTRIAN BRIDGES</t>
  </si>
  <si>
    <t>MIG - UPGRADE OF BRIDGES - Pedestrian Bridge Over River - Smero/Esigodini</t>
  </si>
  <si>
    <t xml:space="preserve">Completed Design of a 1.5m wide steel pedestrian bridge and submitted EIA and WULA </t>
  </si>
  <si>
    <t>Completed Design of a 1.5m wide steel pedestrian bridge and submitted EIA and WULA by 30 June 2015</t>
  </si>
  <si>
    <t>Date Design of a 1.5m wide steel pedestrian bridge completed and date EIA and WULA submitted</t>
  </si>
  <si>
    <t>R &amp; T 48</t>
  </si>
  <si>
    <t>MIG - WOODHOUSE PEDESTRIAN BRIDGE</t>
  </si>
  <si>
    <t>33, 35</t>
  </si>
  <si>
    <t xml:space="preserve">Unsafe pedestrian and vehicle low level crossing </t>
  </si>
  <si>
    <t>Completed Design of a 1.5m wide steel pedestrian bridge and submitted EIA and WULA</t>
  </si>
  <si>
    <t>Date Design of a 1.5m wide steel pedestrian bridge completed and Date EIA and WULA submitted</t>
  </si>
  <si>
    <t>R &amp; T 49</t>
  </si>
  <si>
    <t>MIG - REHABILITATION OF PUBLIC ABLUTIONS</t>
  </si>
  <si>
    <t>R &amp; T 50</t>
  </si>
  <si>
    <t>MIG - INSTALLING NEW CREMATOR AT CREMATOR ONE</t>
  </si>
  <si>
    <t>Defects found on the cremators</t>
  </si>
  <si>
    <t>R &amp; T 51</t>
  </si>
  <si>
    <t>MIG - REFURBISH PLANT ROOM AND BUILDINGS AT BERG ST POOL</t>
  </si>
  <si>
    <t>R &amp; T 52</t>
  </si>
  <si>
    <t>Upgraded Sport Facilities</t>
  </si>
  <si>
    <t>MIG - CALUZA SPORTS FACILITY</t>
  </si>
  <si>
    <t xml:space="preserve">Improper and dangerous Sport facility </t>
  </si>
  <si>
    <t xml:space="preserve">Completed Sport Facility - Caluza </t>
  </si>
  <si>
    <t>Completed Sport Facility (Caluza) by 30 June 2015.</t>
  </si>
  <si>
    <t>Date Sport Facility Completed</t>
  </si>
  <si>
    <t>R &amp; T 53</t>
  </si>
  <si>
    <t>R &amp; T 54</t>
  </si>
  <si>
    <t>UPGRADING OF PUBLIC TRANSPORT SYSTEM</t>
  </si>
  <si>
    <t>MIG - BUS STOP SHELTERS</t>
  </si>
  <si>
    <t>10,11,12,13,14,15,16,17,18,19,20,21,22,23,24</t>
  </si>
  <si>
    <t>Lack of bus shelters</t>
  </si>
  <si>
    <t xml:space="preserve">Installed  33 x bus shelters </t>
  </si>
  <si>
    <t>Installed  33 x bus shelters by 30 April 2015</t>
  </si>
  <si>
    <t>Number of  bus shelters installed</t>
  </si>
  <si>
    <t>R &amp; T 55</t>
  </si>
  <si>
    <t>ROAD SAFETY</t>
  </si>
  <si>
    <t>CNL - TRAFFIC CALMING MEASURES</t>
  </si>
  <si>
    <t>2,10,11,12,14,15,16,17,18,23,24,25,26,28,30</t>
  </si>
  <si>
    <t>Unsafe sites</t>
  </si>
  <si>
    <t xml:space="preserve">Installed 128  traffic calming measures in various sites as per approved and completion schedule </t>
  </si>
  <si>
    <t>Installed 128  traffic calming measures in various sites as per approved completion schedule by 28 February 2015</t>
  </si>
  <si>
    <t>Number of  traffic calming measures in various sites installed as per approved completion schedule</t>
  </si>
  <si>
    <t>R &amp; T 56</t>
  </si>
  <si>
    <t>Inadequate taxi holding facilities</t>
  </si>
  <si>
    <t>Complete construction of the Brookside Taxi holding area</t>
  </si>
  <si>
    <t>Complete construction of the Brookside Taxi holding area by 30 April 2015</t>
  </si>
  <si>
    <t>Date construction of the Brookside Taxi holding area completed</t>
  </si>
  <si>
    <t>R &amp; T 57</t>
  </si>
  <si>
    <t>CNL - INSTALLATION OF TRAFFIC SIGNALS</t>
  </si>
  <si>
    <t>23,27,28,37</t>
  </si>
  <si>
    <t xml:space="preserve">Installed 4 X traffic signals </t>
  </si>
  <si>
    <t>Installed 4 X traffic signals by 28 February 2015</t>
  </si>
  <si>
    <t>Number of traffic signals installed</t>
  </si>
  <si>
    <t>R &amp; T 58</t>
  </si>
  <si>
    <t>CNL - NON MOTORISED TRANSPORT INFRASTRUCTURE DESIGN</t>
  </si>
  <si>
    <t>13,14,15,19,24</t>
  </si>
  <si>
    <t>NMT Detail Design Report completed for Phases 1, 2, 3 &amp; 4</t>
  </si>
  <si>
    <t>NMT Detail Design Report completed for Phases 1, 2, 3 &amp; 4 by 31 May 2015</t>
  </si>
  <si>
    <t xml:space="preserve">Date NMT Detail Design Report completed for Phases 1, 2, 3 &amp; 4 </t>
  </si>
  <si>
    <t>ELECT 01</t>
  </si>
  <si>
    <t>ELECTRIFICATION</t>
  </si>
  <si>
    <t>PEACE VALLEY 3</t>
  </si>
  <si>
    <t>Nil CONNECTIONS AVAILABLE New project</t>
  </si>
  <si>
    <t xml:space="preserve">275 HOUSEHOLD CONNECTIONS TO BE ACHIEVED </t>
  </si>
  <si>
    <t>275 HOUSEHOLD CONNECTIONS TO BE ACHIEVED by the 31st of March 2015</t>
  </si>
  <si>
    <t xml:space="preserve">NUMBER OF HOUSEHOLD CONNECTIONS TO BE ACHIEVED </t>
  </si>
  <si>
    <t>INEP</t>
  </si>
  <si>
    <t>R3 000 000-00</t>
  </si>
  <si>
    <t>ELECT 02</t>
  </si>
  <si>
    <t>NHLALAKAHLE</t>
  </si>
  <si>
    <t xml:space="preserve">351 HOUSEHOLD CONNECTIONS TO BE ACHIEVED </t>
  </si>
  <si>
    <t>351 HOUSEHOLD CONNECTIONS TO BE ACHIEVED by the 31st of March 2015</t>
  </si>
  <si>
    <t xml:space="preserve">NUMBER HOUSEHOLD CONNECTIONS TO BE ACHIEVED </t>
  </si>
  <si>
    <t>KNPT</t>
  </si>
  <si>
    <t>R5 500 000-00</t>
  </si>
  <si>
    <t>ELECT 03</t>
  </si>
  <si>
    <t>PUBLIC LIGHTING</t>
  </si>
  <si>
    <t>INSTALLATION OF HIGH MASTS LIGHTS</t>
  </si>
  <si>
    <t>1,2,12-19</t>
  </si>
  <si>
    <t>28 High mast lights</t>
  </si>
  <si>
    <t xml:space="preserve">40 HIGH MASTS INSTALLED </t>
  </si>
  <si>
    <t>40 HIGH MASTS INSTALLED by the 30th of June 2015</t>
  </si>
  <si>
    <t xml:space="preserve">NUMBER OF HIGH MASTS INSTALLED </t>
  </si>
  <si>
    <t>R10 000 000-00</t>
  </si>
  <si>
    <t>ELECT 04</t>
  </si>
  <si>
    <t xml:space="preserve">CAPITAL EQUIPMENT PURCHASING </t>
  </si>
  <si>
    <t>UPGRADE OF TRANSFORMERS</t>
  </si>
  <si>
    <t>25,26,31,32,33,35,36 &amp; Hilton</t>
  </si>
  <si>
    <t>36 Capital equipment purchased</t>
  </si>
  <si>
    <t>40 UNITS OF EQUIPMENT PURCHASED AS PER THE REPLACEMENT OF BLOWN/ OBSELETE EQUIPMENT PROGRAMME</t>
  </si>
  <si>
    <t>40 UNITS OF EQUIPMENT PURCHASED AS PER THE REPLACEMENT OF BLOWN/ OBSELETE EQUIPMENT PROGRAMME  by the 30th of June 2015</t>
  </si>
  <si>
    <t xml:space="preserve">NUMBER OF UNITS OF EQUIPMENT PURCHASED   AS PER THE REPLACEMENT OF BLOWN/ OBSELETE EQUIPMENT PROGRAMME  </t>
  </si>
  <si>
    <t>DBSA</t>
  </si>
  <si>
    <t>ELECT 05</t>
  </si>
  <si>
    <t>STREET LIGHT IMPROVEMENT</t>
  </si>
  <si>
    <t>27,32,33,1,2,25,19,30,35,13,18</t>
  </si>
  <si>
    <t xml:space="preserve">400 LED LIGHT FITTINGS INSTALLED &amp; 100 NEW CONVENTIONAL STREET LIGHTS INSTALLED </t>
  </si>
  <si>
    <t>400 LED LIGHT FITTINGS INSTALLED &amp; 100 NEW CONVENTIONAL STREET LIGHTS INSTALLED by the 30th of June 2015</t>
  </si>
  <si>
    <t xml:space="preserve">NUMBER OF LED LIGHT FITTINGS INSTALLED &amp; NUMBER OF NEW CONVENTIONAL STREET LIGHTS INSTALLED </t>
  </si>
  <si>
    <t>R6 000 000-00</t>
  </si>
  <si>
    <t>ELECT 06</t>
  </si>
  <si>
    <t>SUBSTATION BATTERY CHARGERS</t>
  </si>
  <si>
    <t>PURCHASING OF SUBSTATION BATTERY CHARGERS</t>
  </si>
  <si>
    <t>1,19, 23-28, 30-34, 36</t>
  </si>
  <si>
    <t>10 Substation Battery Chargers purchased</t>
  </si>
  <si>
    <t>40 Battery Chargers to be purchased</t>
  </si>
  <si>
    <t>40 Battery Chargers to be purchased by the 30th of June 2015</t>
  </si>
  <si>
    <t>NUMBER OF BATTERY CHARGERS PURCHASED</t>
  </si>
  <si>
    <t>R 2 000 000-00</t>
  </si>
  <si>
    <t>ELECT 07</t>
  </si>
  <si>
    <t>SYSTEM REINFORCEMENT</t>
  </si>
  <si>
    <t>SYSTEM STRENGTHENING</t>
  </si>
  <si>
    <t>1,2,27,33,29</t>
  </si>
  <si>
    <t>27 RMU installed, and 31 panels installed</t>
  </si>
  <si>
    <t>3 X RMU'S INSTALLED, 12 PANELS INSTALLED</t>
  </si>
  <si>
    <t>3 X RMU'S INSTALLED, 12 PANELS INSTALLED by The 31st March 2015</t>
  </si>
  <si>
    <t xml:space="preserve">Number of RMU'S AND PANELS INSTALLED </t>
  </si>
  <si>
    <t>R1 000 000-00</t>
  </si>
  <si>
    <t>LS 01</t>
  </si>
  <si>
    <t>Extension of the life of the Landfill Site</t>
  </si>
  <si>
    <t>Infrastructure upgrade</t>
  </si>
  <si>
    <t>Berms constructed to 30m height</t>
  </si>
  <si>
    <t>Construction of containment berms : 2m height x 1500m length</t>
  </si>
  <si>
    <t>1500m of berm constructed by 30 June 2015</t>
  </si>
  <si>
    <t>Number of metres of berm constructed</t>
  </si>
  <si>
    <t>R5 450 000</t>
  </si>
  <si>
    <t>R7 500 000</t>
  </si>
  <si>
    <t>185 642 1501</t>
  </si>
  <si>
    <t>185 469 8556</t>
  </si>
  <si>
    <t>LS 02</t>
  </si>
  <si>
    <t>Existing drainage system inadequate</t>
  </si>
  <si>
    <t>Upgrade to Stormwater Management System</t>
  </si>
  <si>
    <t>Construction of vehicular drain completed and existing catchpits, inlets and drains maintained by 30 June 2015</t>
  </si>
  <si>
    <t>R150 000</t>
  </si>
  <si>
    <t>LS 03</t>
  </si>
  <si>
    <t>Leachate drainage system upgraded.  Tank to be inspected</t>
  </si>
  <si>
    <t>Upgrade to Leachate Management System</t>
  </si>
  <si>
    <t>Leachate tank inspected and repaired by 30 June 2015</t>
  </si>
  <si>
    <t>Date Leachate tank inspected and repaired</t>
  </si>
  <si>
    <t>R400 000</t>
  </si>
  <si>
    <t>LS 04</t>
  </si>
  <si>
    <t>500m of fencing completed</t>
  </si>
  <si>
    <t>Installation of fencing on perimeter of Site</t>
  </si>
  <si>
    <t>1000m of fencing to be erected on perimeter of Site by 30 June 2015</t>
  </si>
  <si>
    <t>R1 443 550</t>
  </si>
  <si>
    <t>LS 05</t>
  </si>
  <si>
    <t>15 landfill gas probes installed</t>
  </si>
  <si>
    <t>Installation of gas monitoring probe</t>
  </si>
  <si>
    <t>Eight landfill gas probe installed by 30 June 2015</t>
  </si>
  <si>
    <t>Number of landfill gas probe drilled and installed SE of Site</t>
  </si>
  <si>
    <t>R50 000</t>
  </si>
  <si>
    <t>LS 06</t>
  </si>
  <si>
    <t>Access ramps constructed to height of 12m</t>
  </si>
  <si>
    <t>Access ramps raised by 2m by 30 June 2015</t>
  </si>
  <si>
    <t>Number of  meters of ramp constructed</t>
  </si>
  <si>
    <t>R600 000</t>
  </si>
  <si>
    <t>LS 07</t>
  </si>
  <si>
    <t>13 monitoring boreholes sunk along perimeter of Site</t>
  </si>
  <si>
    <t>Installation of groundwater monitoring borehole</t>
  </si>
  <si>
    <t>Two monitoring borehole installed by 30 June 2015</t>
  </si>
  <si>
    <t>R70 000</t>
  </si>
  <si>
    <t>C2</t>
  </si>
  <si>
    <t xml:space="preserve">LED 01 </t>
  </si>
  <si>
    <t>Establishment of the Airport Municipal Entity</t>
  </si>
  <si>
    <t xml:space="preserve">Registration of the  Airport as a municipal entity </t>
  </si>
  <si>
    <t>Airport currently managed by Council</t>
  </si>
  <si>
    <t xml:space="preserve">Completed application for the Registration of the Airport as a municipal entity submitted to SMC </t>
  </si>
  <si>
    <t xml:space="preserve">Completed application for the Registration of the Airport as a municipal entity submitted to SMC by the 31st of March 2015 </t>
  </si>
  <si>
    <t xml:space="preserve">Date Completed application for the Registration of the Airport as a municipal entity submitted to SMC </t>
  </si>
  <si>
    <t>vote-2471001000</t>
  </si>
  <si>
    <t>LED 02</t>
  </si>
  <si>
    <t>LED 03</t>
  </si>
  <si>
    <t xml:space="preserve">Establishment of the Market Municipal Entity </t>
  </si>
  <si>
    <t xml:space="preserve">Registration of the  Market as a municipal entity </t>
  </si>
  <si>
    <t>Market currently managed by Council</t>
  </si>
  <si>
    <t xml:space="preserve">Completed application for the Registration of the Market as a municipal entity submitted to SMC </t>
  </si>
  <si>
    <t xml:space="preserve">Completed application for the Registration of the Market as a municipal entity submitted to SMC by the 31st of March 2015 </t>
  </si>
  <si>
    <t xml:space="preserve">Date Completed application for the Registration of the Market as a municipal entity submitted to SMC </t>
  </si>
  <si>
    <t>Vote-2471001000</t>
  </si>
  <si>
    <t>LED 04</t>
  </si>
  <si>
    <t>Establishment of the Market  Municipal Entity</t>
  </si>
  <si>
    <t>LED 05</t>
  </si>
  <si>
    <t xml:space="preserve">Registration of the  Forestry Function as a municipal entity </t>
  </si>
  <si>
    <t>Forestry Function currently managed by Council</t>
  </si>
  <si>
    <t xml:space="preserve">Completed application for the Registration of the Forestry Function  as a municipal entity submitted to SMC </t>
  </si>
  <si>
    <t xml:space="preserve">Completed application for the Registration of the Forestry Function  as a municipal entity submitted to SMC by the 31st of March 2015 </t>
  </si>
  <si>
    <t xml:space="preserve">Date Completed application for the Registration of the Forestry Function  as a municipal entity submitted to SMC </t>
  </si>
  <si>
    <t>LED 06</t>
  </si>
  <si>
    <t>Establishment of the Forestry   Municipal Entity</t>
  </si>
  <si>
    <t>LED 07</t>
  </si>
  <si>
    <t xml:space="preserve">Registration of the  Tourism Function  as a municipal entity </t>
  </si>
  <si>
    <t>Tourism Function currently managed by Council</t>
  </si>
  <si>
    <t xml:space="preserve">Completed application for the Registration of the Tourism Function   as a municipal entity submitted to SMC </t>
  </si>
  <si>
    <t xml:space="preserve">Completed application for the Registration of the Tourism Function as a municipal entity submitted to SMC by the 31st of March 2015 </t>
  </si>
  <si>
    <t xml:space="preserve">Date Completed application for the Registration of the Tourism Function   as a municipal entity submitted to SMC </t>
  </si>
  <si>
    <t>LED 08</t>
  </si>
  <si>
    <t>Establishment of the Tourism as a  Municipal Entity</t>
  </si>
  <si>
    <t>LED 09</t>
  </si>
  <si>
    <t xml:space="preserve">LED Strategy </t>
  </si>
  <si>
    <t>review of the LED strategy for the Municipality</t>
  </si>
  <si>
    <t>2007 LED strategy</t>
  </si>
  <si>
    <t>An LED Strategy  developed and submitted to SMC for approval by Council</t>
  </si>
  <si>
    <t>An LED Strategy  developed and submitted to SMC by the 31st of March 2015 for approval by Council</t>
  </si>
  <si>
    <t>Date LED Strategy  developed and submitted to SMC for approval by Council</t>
  </si>
  <si>
    <t xml:space="preserve">Draft Incentive policy </t>
  </si>
  <si>
    <t xml:space="preserve">An Incentive Policy  developed and submitted to SMC </t>
  </si>
  <si>
    <t>An Incentive Policy  developed and submitted to SMC by the 31st of May 2015</t>
  </si>
  <si>
    <t>LED 11</t>
  </si>
  <si>
    <t xml:space="preserve"> Investor Conference </t>
  </si>
  <si>
    <t>Host an investor Conference by June 2015</t>
  </si>
  <si>
    <t xml:space="preserve">Hosting of an Investor Conference </t>
  </si>
  <si>
    <t>Hosting of an Investor Conference by the 30th of June 2015</t>
  </si>
  <si>
    <t>Date of Investor Conference.</t>
  </si>
  <si>
    <t>LED 12</t>
  </si>
  <si>
    <t xml:space="preserve">Repairs and Maintenance of  Kwa-Mncane Market </t>
  </si>
  <si>
    <t>Repairs and Maintenance of  Kwa-Mncane Market</t>
  </si>
  <si>
    <t xml:space="preserve">Dilapidated Market </t>
  </si>
  <si>
    <t xml:space="preserve">100% of structural repairs to Kwa-Mncane Market completed </t>
  </si>
  <si>
    <t>100% of structural repairs to Kwa-Mncane Market completed by the 31st of May 2015</t>
  </si>
  <si>
    <t>% of structural repairs to Kwa-Mncane Market completed</t>
  </si>
  <si>
    <t xml:space="preserve">One Ward One Co-op Environmental Management Programme  </t>
  </si>
  <si>
    <t xml:space="preserve">Post Establishment mentorship programme </t>
  </si>
  <si>
    <t>10, 11, 14.13,15, 16,23,26, 32, 34, 37</t>
  </si>
  <si>
    <t xml:space="preserve">4 x training programmes for co-ops conducted  on Environmental Management and Business Management  </t>
  </si>
  <si>
    <t>4 x training programmes for co-ops conducted  on Environmental Management and Business Management  by the 31st of May 2015</t>
  </si>
  <si>
    <t xml:space="preserve">Number of training programmes for co-ops conducted  on Environmental Management and Business Management </t>
  </si>
  <si>
    <t>LED 14</t>
  </si>
  <si>
    <t>Informal Economy</t>
  </si>
  <si>
    <t>Re- painting of 637 existing sites for Informal Traders</t>
  </si>
  <si>
    <t>CBD</t>
  </si>
  <si>
    <t>Current site markings are fading</t>
  </si>
  <si>
    <t xml:space="preserve">Re-painting of 637 existing sites for Informal Traders </t>
  </si>
  <si>
    <t>Re-painting of 637 existing sites for Informal Traders by the 30th of April 2015</t>
  </si>
  <si>
    <t>Number of existing sites for Informal Traders re-painted</t>
  </si>
  <si>
    <t>LED 15</t>
  </si>
  <si>
    <t xml:space="preserve">Acquisition  of 5 GPS machines to acquire data iro the Informal Economy completed </t>
  </si>
  <si>
    <t>Acquisition  of 5 GPS machines to acquire data iro the Informal Economy completed by the 28th of February 2015</t>
  </si>
  <si>
    <t xml:space="preserve">Date Acquisition  of 5 GPS machines to acquire data iro the Informal Economy completed </t>
  </si>
  <si>
    <t>C1 &amp; C2</t>
  </si>
  <si>
    <t>LED 16</t>
  </si>
  <si>
    <t>Identification of New Sites</t>
  </si>
  <si>
    <t xml:space="preserve">100 new Informal Trader sites identified and allocated </t>
  </si>
  <si>
    <t>100 new Informal Trader sites identified and allocated by the 31st of March 2015</t>
  </si>
  <si>
    <t xml:space="preserve">Number of new Informal Trader sites identified and allocated </t>
  </si>
  <si>
    <t>LED 17</t>
  </si>
  <si>
    <t xml:space="preserve">Information Handbook on Street Trading </t>
  </si>
  <si>
    <t xml:space="preserve">An Information Handbook on Street Trading developed and submitted to SMC for approval </t>
  </si>
  <si>
    <t xml:space="preserve">An Information Handbook on Street Trading developed and submitted to SMC for approval by the 30th of April 2015 </t>
  </si>
  <si>
    <t xml:space="preserve">Date Information Handbook on Street Trading developed and submitted to SMC for approval </t>
  </si>
  <si>
    <t>LED 18</t>
  </si>
  <si>
    <t xml:space="preserve">Market Upgrade </t>
  </si>
  <si>
    <t xml:space="preserve">Infrastructure upgrade in market facilities </t>
  </si>
  <si>
    <t>70% Upgraded market</t>
  </si>
  <si>
    <t xml:space="preserve">100% completion of Infrastructure Upgrades to the Market Entrance Structure, Waste Recycling Centre and Parameter Fence </t>
  </si>
  <si>
    <t>100% completion of Infrastructure Upgrades to the Market Entrance Structure, Waste Recycling Centre and Parameter Fence by the 31st of March 2015</t>
  </si>
  <si>
    <t xml:space="preserve">% completion of Infrastructure Upgrades to the Market Entrance Structure, Waste Recycling Centre and Parameter Fence </t>
  </si>
  <si>
    <t>R4M</t>
  </si>
  <si>
    <t xml:space="preserve">COGTA FUNDING </t>
  </si>
  <si>
    <t>E 1 &amp; E 3</t>
  </si>
  <si>
    <t>LED 19</t>
  </si>
  <si>
    <t>General Valuation</t>
  </si>
  <si>
    <t>GV 2014</t>
  </si>
  <si>
    <t xml:space="preserve">320 x lodged property valuation appeals resolved </t>
  </si>
  <si>
    <t>320 x lodged property valuation appeals resolved by the 30th of June 2015</t>
  </si>
  <si>
    <t>Number of lodged property valuation appeals resolved</t>
  </si>
  <si>
    <t>R1M</t>
  </si>
  <si>
    <t>LED 20</t>
  </si>
  <si>
    <t>supplementary Roll</t>
  </si>
  <si>
    <t>Completion of the supplementary Roll 01, 02 and 03</t>
  </si>
  <si>
    <t>Completion of the supplementary Roll 01, 02 and 03 by the 30th of June 2015</t>
  </si>
  <si>
    <t>Date supplementary Roll 01, 02 and 03 completed</t>
  </si>
  <si>
    <t>LED 21</t>
  </si>
  <si>
    <t>Audit</t>
  </si>
  <si>
    <t>Previous audit incomplete</t>
  </si>
  <si>
    <t xml:space="preserve">Submission of completed land audit document to SMC </t>
  </si>
  <si>
    <t>Submission of completed land audit document to SMC by the 31st March 2015</t>
  </si>
  <si>
    <t>Date completed land audit document submitted to SMC</t>
  </si>
  <si>
    <t>LED 22</t>
  </si>
  <si>
    <t xml:space="preserve">Submission of completed lease  audit document to SMC </t>
  </si>
  <si>
    <t>Submission of completed lease  audit document to SMC by the 31st March 2015</t>
  </si>
  <si>
    <t>Date completed lease  audit document submitted to SMC</t>
  </si>
  <si>
    <t>F1</t>
  </si>
  <si>
    <t>TP &amp; EM 01</t>
  </si>
  <si>
    <t>LOCAL AREA PLANS</t>
  </si>
  <si>
    <t>SEDIS AND CBD</t>
  </si>
  <si>
    <t>18, 25, 26, 27, 32, 33, 36 &amp; 37</t>
  </si>
  <si>
    <t>30% SEDIS LAP, 30% CBD LAP,</t>
  </si>
  <si>
    <t xml:space="preserve">LOCAL AREA PLANS FOR SEDIS AND CBD  DEVELOPED &amp; SUBMITTED TO SMC </t>
  </si>
  <si>
    <t>LOCAL AREA PLANS FOR SEDIS AND CBD  DEVELOPED &amp; SUBMITTED TO SMC BY 31ST OF DECEMBER 2014</t>
  </si>
  <si>
    <t xml:space="preserve">DATE LOCAL AREA PLANS FOR SEDIS AND CBD  DEVELOPED &amp; SUBMITTED TO SMC </t>
  </si>
  <si>
    <t>CNL &amp; COGTA</t>
  </si>
  <si>
    <t>548 1316 , 548 1700 &amp; 549 1700</t>
  </si>
  <si>
    <t>TP &amp; EM 02</t>
  </si>
  <si>
    <t>SDF REVIEW</t>
  </si>
  <si>
    <t xml:space="preserve">SDF REVIEWED AND SUBMITTED TO SMC </t>
  </si>
  <si>
    <t>SDF REVIEWED AND SUBMITTED TO SMC BY 28TH FEBRUARY 2015</t>
  </si>
  <si>
    <t xml:space="preserve">DATE SDF REVIEWED AND SUBMITTED TO SMC </t>
  </si>
  <si>
    <t>549 1700</t>
  </si>
  <si>
    <t>C3</t>
  </si>
  <si>
    <t>TP &amp; EM 03</t>
  </si>
  <si>
    <t>EXTENSION OF THE TOWN PLANNING SCHEME</t>
  </si>
  <si>
    <t>TOWN PLANNIING SCHEME FOR EDENDALE AND SOBANTU</t>
  </si>
  <si>
    <t xml:space="preserve">18, 21, 33 &amp; 35 </t>
  </si>
  <si>
    <t xml:space="preserve">EXTENDED TOWN PLANNING SCHEME COVERING EDENDALE AND SOBANTU  DEVELOPED AND SUBMITTED TO SMC </t>
  </si>
  <si>
    <t>EXTENDED TOWN PLANNING SCHEME COVERING EDENDALE AND SOBANTU  DEVELOPED AND SUBMITTED TO SMC BY  THE 31ST OF MARCH 2015</t>
  </si>
  <si>
    <t xml:space="preserve">DATE EXTENDED TOWN PLANNING SCHEME COVERING EDENDALE AND SOBANTU  DEVELOPED AND SUBMITTED TO SMC </t>
  </si>
  <si>
    <t>548 1700</t>
  </si>
  <si>
    <t>TP &amp; EM 04</t>
  </si>
  <si>
    <t>ACQUISITION OF LAND IN THE GREATER EDENDALE</t>
  </si>
  <si>
    <t>LAND ACQUISITION</t>
  </si>
  <si>
    <t>18, 21, 33 &amp; 36</t>
  </si>
  <si>
    <t xml:space="preserve">20 HECTARES OF LAND FOR DEVELOPMENT PURCHASED </t>
  </si>
  <si>
    <t>20 HECTARES OF LAND FOR DEVELOPMENT PURCHASED BY THE 30TH OF JUNE 2015</t>
  </si>
  <si>
    <t xml:space="preserve">NUMBER OF HECTARES OF LAND FOR DEVELOPMENT PURCHASED </t>
  </si>
  <si>
    <t>71M</t>
  </si>
  <si>
    <t xml:space="preserve">E </t>
  </si>
  <si>
    <t>TP &amp; EM 05</t>
  </si>
  <si>
    <t>PDA APPLICATIONS</t>
  </si>
  <si>
    <t>VARIABLE</t>
  </si>
  <si>
    <t xml:space="preserve">ALL TOWN PLANNING APPLICATIONS PROCESSED WITHIN THE LEGISLATED PDA TIMEFRAMES </t>
  </si>
  <si>
    <t>ALL TOWN PLANNING APPLICATIONS PROCESSED WITHIN THE LEGISLATED PDA TIMEFRAMES BY THE 30TH OF JUNE 2015</t>
  </si>
  <si>
    <t xml:space="preserve">TURNAROUND TIME OF TOWN PLANNING APPLICATIONS PROCESSED WITHIN THE LEGISLATED PDA TIMEFRAMES </t>
  </si>
  <si>
    <t>TP &amp; EM 06</t>
  </si>
  <si>
    <t>BUSINESS LICENSES</t>
  </si>
  <si>
    <t>LICENSING</t>
  </si>
  <si>
    <t xml:space="preserve">ALL BUSINESS LICENSE APPLICATIONS RECEIVED ARE CONSIDERED AND APPROVED WITHIN 21 DAYS OF RECEIPT OF APPLICATION </t>
  </si>
  <si>
    <t>ALL BUSINESS LICENSE APPLICATIONS RECEIVED ARE CONSIDERED AND APPROVED WITHIN 21 DAYS OF RECEIPT OF APPLICATION BY THE 30TH OF JUNE 2015</t>
  </si>
  <si>
    <t xml:space="preserve">TURNAROUND TIME FOR BUSINESS LICENSE APPLICATIONS CONSIDERED AND APPROVED </t>
  </si>
  <si>
    <t>TP &amp; EM 07</t>
  </si>
  <si>
    <t>BUSINESS LICENSE ENFORCEMENT</t>
  </si>
  <si>
    <t>ENFORCEMENT OF BUSINESS LICENSING</t>
  </si>
  <si>
    <t>560 BUSINESSES INSPECTED ANNUALLY FOR VALID BUSINESS LICENSES</t>
  </si>
  <si>
    <t xml:space="preserve">560 BUSINESSES INSPECTED FOR BUSINESS LICENCE VALIDITY </t>
  </si>
  <si>
    <t>560 BUSINESSES INSPECTED FOR BUSINESS LICENCE VALIDITY BY THE 30TH OF JUNE 2015</t>
  </si>
  <si>
    <t xml:space="preserve">NUMBER OF BUSINESSES INSPECTED FOR BUSINESS LICENCE VALIDITY </t>
  </si>
  <si>
    <t>TP &amp; EM 08</t>
  </si>
  <si>
    <t>CLIMATE CHANGE</t>
  </si>
  <si>
    <t>CLIMATE CHANGE POLICY</t>
  </si>
  <si>
    <t>FIRST AND SECOND DRAFT CLIMATE CHANGE ADAPTATION POLICY COMPLETED</t>
  </si>
  <si>
    <t xml:space="preserve">CLIMATE CHANGE ADAPTATION POLICY COMPLETED AND SUBMITTED TO SMC FOR APPROVAL </t>
  </si>
  <si>
    <t>CLIMATE CHANGE ADAPTATION POLICY COMPLETED AND SUBMITTED TO SMC FOR APPROVAL BY THE 31ST OF MARCH 2015</t>
  </si>
  <si>
    <t xml:space="preserve">DATE CLIMATE CHANGE ADAPTATION POLICY COMPLETED AND SUBMITTED TO SMC FOR APPROVAL </t>
  </si>
  <si>
    <t>TP &amp; EM 09</t>
  </si>
  <si>
    <t>DEVELOPMENT APPLICATIONS</t>
  </si>
  <si>
    <t>ADJUDICATION OF APPLICATIONS</t>
  </si>
  <si>
    <t>NUMBER OF APPLICATION RECEIVED AND FINALIZED WITHIN 30 DAYS</t>
  </si>
  <si>
    <t xml:space="preserve">ALL DEVELOPMENTAL APPLICATIONS FINALIZED WITHIN 30 DAYS OF RECEIPT OF APPLICATION  </t>
  </si>
  <si>
    <t>ALL DEVELOPMENTAL APPLICATIONS FINALIZED WITHIN 30 DAYS OF RECEIPT OF APPLICATION  BY THE 30TH OF JUNE 2015</t>
  </si>
  <si>
    <t xml:space="preserve">TURNAROUND TIME FOR ALL DEVELOPMENTAL APPLICATIONS TO BE FINALIZED </t>
  </si>
  <si>
    <t>F3</t>
  </si>
  <si>
    <t>HS 01</t>
  </si>
  <si>
    <t>Informal Settlements Management</t>
  </si>
  <si>
    <t>Informal Settlements Management &amp; Control Plan/ Strategy</t>
  </si>
  <si>
    <t>Final Draft Informal Settlement Management &amp; Control Plan/ Strategy complete</t>
  </si>
  <si>
    <t>Development &amp; Submission of the Informal Settlements Management &amp; Control Plan/ Strategy to the Strategic Management Committee</t>
  </si>
  <si>
    <t>Development &amp; Submission of the Informal Settlements Management &amp; Control Plan/ Strategy to the Strategic Management Committee by the 31st of March 2015</t>
  </si>
  <si>
    <t xml:space="preserve">Date Informal Settlements Management &amp; Control Plan/ Strategy Developed &amp; Submitted to the Strategic Management Committee </t>
  </si>
  <si>
    <t>PMB 256</t>
  </si>
  <si>
    <t>HS 02</t>
  </si>
  <si>
    <t>Strategic Review</t>
  </si>
  <si>
    <t>Housing Sector Plan Review</t>
  </si>
  <si>
    <t>2011 Housing Sector Plan</t>
  </si>
  <si>
    <t xml:space="preserve">Review of the Housing Sector Plan developed and submitted to the SMC </t>
  </si>
  <si>
    <t>Review of the Housing Sector Plan developed and submitted to the SMC by the 31st of January 2015</t>
  </si>
  <si>
    <t xml:space="preserve">Date Reviewed Housing Sector Plan developed and submitted to the SMC </t>
  </si>
  <si>
    <t>PMB 265</t>
  </si>
  <si>
    <t>HS 03</t>
  </si>
  <si>
    <t>Housing Rental Stock: Maintenance and Repair</t>
  </si>
  <si>
    <t>24, 33, 36.</t>
  </si>
  <si>
    <t>It takes more than 21 days to address queries</t>
  </si>
  <si>
    <t xml:space="preserve">7 day turnaround time taken to resolve all maintenance queries of up to date tenants </t>
  </si>
  <si>
    <t>7 day turnaround time taken to resolve all maintenance queries of up to date tenants by the 30th of June 2015</t>
  </si>
  <si>
    <t xml:space="preserve">Average number of days taken to resolve all maintenance queries of up to date tenants </t>
  </si>
  <si>
    <t>R1.300 000</t>
  </si>
  <si>
    <t>HS 04</t>
  </si>
  <si>
    <t>Tenant Audits</t>
  </si>
  <si>
    <t>Housing Rental Stock: Tenant Audits</t>
  </si>
  <si>
    <t>Lack of comprehensive tenant information</t>
  </si>
  <si>
    <t>Comprehensive tenant audit inclusive of debt recovery plan completed and submitted to SMC</t>
  </si>
  <si>
    <t>Comprehensive tenant audit inclusive of debt recovery plan completed and submitted to SMC by the 30th of June 2015</t>
  </si>
  <si>
    <t xml:space="preserve">Date Comprehensive tenant audit inclusive of debt recovery plan completed and submitted to SMC </t>
  </si>
  <si>
    <t>OPERATIONAL PLAN 2014/2015 - ECONOMIC DEVELOPMENT BUSINESS UNIT</t>
  </si>
  <si>
    <t>Business Unit Representation - Economic Development - 10</t>
  </si>
  <si>
    <t>A3</t>
  </si>
  <si>
    <t>IA 01</t>
  </si>
  <si>
    <t>NKPA 1 - MUNICIPAL TRANSFORMATION &amp; ORGANIZATIONAL DEVELOPMENT &amp; NKPA 5 - GOOD GOVERNANCE &amp; PUBLIC PARTICIPATION</t>
  </si>
  <si>
    <t xml:space="preserve">Assurance </t>
  </si>
  <si>
    <t>Development of the Annual Audit Plan</t>
  </si>
  <si>
    <t>Annual Plan for 2014/15 was approved on 26 June 2014</t>
  </si>
  <si>
    <t xml:space="preserve">To ensure effective reporting on Systems of Internal Control, Governance &amp; Risk Management to the Accounting Officer, Management, Executive, Audit Committee &amp; Council  </t>
  </si>
  <si>
    <t>Annual plan for 2015/16  approved by Audit Committee by 30 June 2015</t>
  </si>
  <si>
    <t>Date of approval of the Annual Audit Plan &amp; resolution of the Audit Committee</t>
  </si>
  <si>
    <t>IA 02</t>
  </si>
  <si>
    <t>46 audits planned for the 2013/14 &amp; 44 completed. 24 planned &amp; 23 completed. 12 Consumer Refunds planned &amp; 16. 13 unplanned audits completed over &amp; above planned (96(117%) audit assignments completed)</t>
  </si>
  <si>
    <t>Internal audit assignments completed against the date in the Approved Annual Audit plan as approved by the Audit Committee</t>
  </si>
  <si>
    <t>Number of Internal audit assignments completed against the date in the Approved Annual Audit plan as approved by the Audit Committee</t>
  </si>
  <si>
    <t xml:space="preserve">Council </t>
  </si>
  <si>
    <t>IA 03</t>
  </si>
  <si>
    <t>Forensic Investigations</t>
  </si>
  <si>
    <t>Anti-fraud &amp; corruption awareness</t>
  </si>
  <si>
    <t>1 Anti-fraud &amp; corruption awareness presentations done at OMC</t>
  </si>
  <si>
    <t xml:space="preserve">To ensure effective Anti-Fraud &amp; Corruption awareness within the municipality </t>
  </si>
  <si>
    <t xml:space="preserve">26 Anti-fraud &amp; corruption  awareness presentations conducted by 30 June  2015 </t>
  </si>
  <si>
    <t>Number of Anti-fraud &amp; corruption  awareness presentations conducted</t>
  </si>
  <si>
    <t>IA 04</t>
  </si>
  <si>
    <t>Whistle-Blowing Hotline</t>
  </si>
  <si>
    <t>Not Applicable (New KPI)</t>
  </si>
  <si>
    <t xml:space="preserve">To ensure that members of the public, councilors, employees, Stakeholders &amp; service providers have a facility to report fraud, corruption, theft &amp; other irregularities anonymously.  </t>
  </si>
  <si>
    <t>IA 05</t>
  </si>
  <si>
    <t xml:space="preserve">Risk Management </t>
  </si>
  <si>
    <t>Risk Register Update</t>
  </si>
  <si>
    <t>Risk register submitted to RMC in 2013/2014</t>
  </si>
  <si>
    <t xml:space="preserve">To ensure adequacy of the risk register </t>
  </si>
  <si>
    <t>Updated risk register for effective risk based annual audit plan submitted to the RMC by 30 April 2015</t>
  </si>
  <si>
    <t>Updated risk register</t>
  </si>
  <si>
    <t>IA 06</t>
  </si>
  <si>
    <t>Risk Management Strategy Update</t>
  </si>
  <si>
    <t>2 updates</t>
  </si>
  <si>
    <t xml:space="preserve">To ensure adequacy of the risk management strategy  </t>
  </si>
  <si>
    <t>Updated risk management strategy submitted to the SMC by 30 April 2015</t>
  </si>
  <si>
    <t>Updated risk management strategy</t>
  </si>
  <si>
    <t>IA 07</t>
  </si>
  <si>
    <t>Effective Risk Management Committee</t>
  </si>
  <si>
    <t>Risk Management Committee members appointed</t>
  </si>
  <si>
    <t>All DMMs are members of the Risk Management Committee by 31 January 2015</t>
  </si>
  <si>
    <t>Letters of appointment for the DMMs</t>
  </si>
  <si>
    <t>IA 08</t>
  </si>
  <si>
    <t>Risk Management Committee Charter/ Terms of Reference submitted to the SMC for approval by 31 January 2015</t>
  </si>
  <si>
    <t>Date Risk Management Committee Charter/ Terms of Reference submitted to the SMC for approval</t>
  </si>
  <si>
    <t>IA 09</t>
  </si>
  <si>
    <t>1 Risk register and risk management strategy reports produced and submitted to RMC</t>
  </si>
  <si>
    <t xml:space="preserve">To ensure the Risk Management Committee is properly constituted &amp; meets on bi-monthly basis </t>
  </si>
  <si>
    <t>Three Risk register and risk management strategy reports produced and submitted to RMC</t>
  </si>
  <si>
    <t xml:space="preserve">Number of reports submitted to RMC </t>
  </si>
  <si>
    <t>IA 10</t>
  </si>
  <si>
    <t>Prioritization of top ten risks</t>
  </si>
  <si>
    <t>2 reports on the top ten risks with updates twice a year (3rd &amp; fourth quarter) within 15 working days after the end of the each quarter</t>
  </si>
  <si>
    <t>Two reports on the top ten risks with updates twice a year (3rd &amp; fourth quarter) within 15 working days after the end of the each quarter</t>
  </si>
  <si>
    <t>IA 11</t>
  </si>
  <si>
    <t xml:space="preserve"> Audit Committee Support</t>
  </si>
  <si>
    <t>Strategic support to the Audit Committee</t>
  </si>
  <si>
    <t xml:space="preserve">To ensure effective Audit Committee that has a work plan </t>
  </si>
  <si>
    <t xml:space="preserve">Draft Audit Committee work plan developed &amp; submitted to the Audit Committee for consideration by 30 June 2015 </t>
  </si>
  <si>
    <t>Audit Committee work plan developed &amp; resolution taken by the Audit Committee</t>
  </si>
  <si>
    <t>IA 12</t>
  </si>
  <si>
    <t>Management of the Co-sourced partners</t>
  </si>
  <si>
    <t>Not done previous years</t>
  </si>
  <si>
    <t>To ensure that Co-sourced partner's performance is monitored &amp; that poor performance is dealt with as per the SMC prescripts</t>
  </si>
  <si>
    <t>Conduct two performance assessment on the four Co-sourced partners by 30 June 2015</t>
  </si>
  <si>
    <t>Number of performance assessments done on the four co-sourced partners</t>
  </si>
  <si>
    <t>PMS 01</t>
  </si>
  <si>
    <t>Organizational Performance Management</t>
  </si>
  <si>
    <t>Draft SDBIP 2014/2015 submitted to the Mayor on the 20th of June 2014</t>
  </si>
  <si>
    <t>Draft SDBIP 2015/2016 submitted to the Mayor for approval within 28 days after the approval of the budget</t>
  </si>
  <si>
    <t>Date of submission of Draft SDBIP 2015/2016 to the Mayor for Approval</t>
  </si>
  <si>
    <t>PMS 02</t>
  </si>
  <si>
    <t>SDBIP 2013/2014 made public within 14 days after the approval by the mayor</t>
  </si>
  <si>
    <t>Approved SDBIP placed on municipal website</t>
  </si>
  <si>
    <t>Date Approved SDBIP placed on municipal website annually</t>
  </si>
  <si>
    <t>PMS 03</t>
  </si>
  <si>
    <t>SDBIP Monthly Reports</t>
  </si>
  <si>
    <t>8 X SDBIP monthly reports submitted to the OMC</t>
  </si>
  <si>
    <t>Submit 4 X SDBIP monthly reports to the OMC (End January, February, April, May)</t>
  </si>
  <si>
    <t xml:space="preserve">4 X SDBIP monthly reports submitted to the OMC (End  January, February, April, May) </t>
  </si>
  <si>
    <t>Number of monthly SDBIP reports submitted to the OMC</t>
  </si>
  <si>
    <t>R504 480. 00</t>
  </si>
  <si>
    <t>014 100 1345</t>
  </si>
  <si>
    <t>PMS 04</t>
  </si>
  <si>
    <t>SDBIP Quarterly Reports</t>
  </si>
  <si>
    <t xml:space="preserve"> 4 X SDBIP quarterly reports submitted to the OMC in 13/14 FY</t>
  </si>
  <si>
    <t>Submission of 4 X SDBIP quarterly reports to the OMC (Q 4 of previous financial year, Q1 , Q2, Q3 of current financial year)</t>
  </si>
  <si>
    <t xml:space="preserve">4 X SDBIP quarterly reports submitted to the OMC (Q 4 of previous financial year, Q1 , Q2, Q3 of current financial year) </t>
  </si>
  <si>
    <t>Number of quarterly SDBIP reports submitted to the OMC</t>
  </si>
  <si>
    <t>R252 240. 00</t>
  </si>
  <si>
    <t>PMS 05</t>
  </si>
  <si>
    <t>Performance Management Reporting</t>
  </si>
  <si>
    <t>Annual Performance Report</t>
  </si>
  <si>
    <t>Completed Annual Performance Report submitted to the Auditor General by 31st August 2013</t>
  </si>
  <si>
    <t>Completed Annual Performance Report submitted to the Auditor General by 31st August annually</t>
  </si>
  <si>
    <t xml:space="preserve">Annual Performance Report submitted to the Auditor General by 31st August 2014 </t>
  </si>
  <si>
    <t>Date of submission of APR to the AG</t>
  </si>
  <si>
    <t>PMS 06</t>
  </si>
  <si>
    <t>Mid-Year Performance Review</t>
  </si>
  <si>
    <t>Mid-Year Performance Review submitted to Council on the 25th of January 2014</t>
  </si>
  <si>
    <t>Date of submission of Performance Review to Council annually</t>
  </si>
  <si>
    <t>Mid-Year Performance review submitted to Council by the 25th of January 2015</t>
  </si>
  <si>
    <t>PMS 07</t>
  </si>
  <si>
    <t>Annual Report</t>
  </si>
  <si>
    <t>Annual Report 12/13 tabled in Council on the 25th of January 2014</t>
  </si>
  <si>
    <t>Date of tabling of Annual Report tabled in Council annually</t>
  </si>
  <si>
    <t>Annual Report tabled in Council by the 31st of January 2015</t>
  </si>
  <si>
    <t xml:space="preserve">Date of tabling of Annual Report tabled in Council </t>
  </si>
  <si>
    <t>R230 000. 00</t>
  </si>
  <si>
    <t>011 100 1031</t>
  </si>
  <si>
    <t>PMS 08</t>
  </si>
  <si>
    <t>Oversight Report</t>
  </si>
  <si>
    <t>Oversight Report tabled and adopted by Council on the 27th of March 2014</t>
  </si>
  <si>
    <t>Oversight Report tabled and adopted by Council by the 31st March annually</t>
  </si>
  <si>
    <t>Oversight Report tabled and adopted by Council by the 31st March 2015</t>
  </si>
  <si>
    <t>Date Oversight Report is tabled and adopted by Council annually</t>
  </si>
  <si>
    <t>R45 000. 00</t>
  </si>
  <si>
    <t>PMS 09</t>
  </si>
  <si>
    <t xml:space="preserve">Individual Performance Management </t>
  </si>
  <si>
    <t>Level 3 Performance Agreements</t>
  </si>
  <si>
    <t>27 x signed performance agreement for Managers up to level 3 completed on the 30th of July 2013</t>
  </si>
  <si>
    <t>28 x signed performance agreements for Managers up to level 3 by the 31st of July annually</t>
  </si>
  <si>
    <t>28 x signed performance agreements for Managers up to level 3 by the 31st of July 2014</t>
  </si>
  <si>
    <t xml:space="preserve">Number &amp; date of signed performance agreements for Managers up to level 3 </t>
  </si>
  <si>
    <t>PMS 10</t>
  </si>
  <si>
    <t>S57 performance agreements</t>
  </si>
  <si>
    <t>6 x signed performance agreements for S56/57 Managers  on the 12th of July 2013</t>
  </si>
  <si>
    <t>6 x signed performance agreements for S56/57 Managers  by the 14th of July annually</t>
  </si>
  <si>
    <t>6 x signed performance agreements for S56/57 Managers by the 14th of July annually</t>
  </si>
  <si>
    <t>Number of signed performance agreements for S56/57 Managers  by the 14th of July annually</t>
  </si>
  <si>
    <t>PMS 11</t>
  </si>
  <si>
    <t>Performance assessments</t>
  </si>
  <si>
    <t xml:space="preserve">33 Quarterly Assessments of all Managers up to level 3 </t>
  </si>
  <si>
    <t xml:space="preserve">34 x individual performance assessments of all managers up to level 3 conducted on a quarterly basis </t>
  </si>
  <si>
    <t xml:space="preserve">Number of individual performance assessments of all managers up to level 3 conducted on a quarterly basis </t>
  </si>
  <si>
    <t>A4</t>
  </si>
  <si>
    <t>PMS 12</t>
  </si>
  <si>
    <t>Development of an individual Performance assessment Schedule</t>
  </si>
  <si>
    <t>Individual Performance assessment schedule developed and submitted to SMC in June 2014</t>
  </si>
  <si>
    <t>An Individual Performance Assessment schedule developed and submitted to SMC for approval</t>
  </si>
  <si>
    <t>An Individual Performance Assessment schedule developed and submitted to SMC for approval by the 30th of May 2015</t>
  </si>
  <si>
    <t xml:space="preserve">Date Individual Performance Assessment schedule developed and submitted to SMC for approval </t>
  </si>
  <si>
    <t>MKT 01</t>
  </si>
  <si>
    <t xml:space="preserve">Events Management </t>
  </si>
  <si>
    <t xml:space="preserve">Events Coordination </t>
  </si>
  <si>
    <t>No municipal events calendar in place</t>
  </si>
  <si>
    <t>A Municipal Events Calender developed and submitted to SMC  for approval by Council</t>
  </si>
  <si>
    <t>A Municipal Events Calender developed and submitted to SMC by the 31st of May 2015 for approval by Council</t>
  </si>
  <si>
    <t>Date Municipal Events Calender developed and submitted to SMC  for approval by Council</t>
  </si>
  <si>
    <t>MKT 02</t>
  </si>
  <si>
    <t>Municpal Publications</t>
  </si>
  <si>
    <t>Internal Newsletetr</t>
  </si>
  <si>
    <t>8 x internal newsletters published in 2013/2014</t>
  </si>
  <si>
    <t xml:space="preserve">8 X Internal Newsletters published on Corporate Communications and Municipal Website </t>
  </si>
  <si>
    <t>8 X Internal Newsletters published on Corporate Communications and Municipal Website by the 30th of June 2015</t>
  </si>
  <si>
    <t>Number of Internal Newsletters published on Corporate Communications and Municipal Website</t>
  </si>
  <si>
    <t>MKT 03</t>
  </si>
  <si>
    <t>External newletter</t>
  </si>
  <si>
    <t>12 x monthly External Newspapers published in 2013/2014</t>
  </si>
  <si>
    <t xml:space="preserve">12 x Monthly Msunduzi Newpapers developed and published </t>
  </si>
  <si>
    <t>12 x Monthly Msunduzi Newpapers developed and published by the 30th of June 2015</t>
  </si>
  <si>
    <t>Number of Monthly Msunduzi Newpapers developed and published</t>
  </si>
  <si>
    <t>1 400 000. 00</t>
  </si>
  <si>
    <t>01MM0011</t>
  </si>
  <si>
    <t>MKT 04</t>
  </si>
  <si>
    <t>Review Marketing and Communication strategy</t>
  </si>
  <si>
    <t>Strategy review</t>
  </si>
  <si>
    <t>2012/2013 approved Marketing &amp; Communication Strategy</t>
  </si>
  <si>
    <t xml:space="preserve">Reviewed Marketing &amp; Communication Strategy developed and submitted to SMC </t>
  </si>
  <si>
    <t>Reviewed Marketing &amp; Communication Strategy developed and submitted to SMC by the 30th of May 2015</t>
  </si>
  <si>
    <t xml:space="preserve">Date Reviewed Marketing &amp; Communication Strategy developed and submitted to SMC </t>
  </si>
  <si>
    <t>MKT 05</t>
  </si>
  <si>
    <t>Stakeholder Coordination</t>
  </si>
  <si>
    <t>Quarterly engagements</t>
  </si>
  <si>
    <t>Media engagements meetings held</t>
  </si>
  <si>
    <t xml:space="preserve">Quarterly Media/Stakeholder Liaison engagements conducted </t>
  </si>
  <si>
    <t>4 x Quarterly Media/Stakeholder Liaison engagements conducted by the 30th of June 2015</t>
  </si>
  <si>
    <t>Number of Quarterly Media/Stakeholder Liaison engagements conducted</t>
  </si>
  <si>
    <t>Monthly Reports</t>
  </si>
  <si>
    <t>MKT 06</t>
  </si>
  <si>
    <t>Event Management</t>
  </si>
  <si>
    <t>Development of Events Management Policy</t>
  </si>
  <si>
    <t>An Events Management Policy developed and submitted to SMC for approval by Council</t>
  </si>
  <si>
    <t>An Events Management Policy developed and submitted to SMC by the 28th of February 2015 for approval by Council</t>
  </si>
  <si>
    <t>Date Events Management Policy developed and submitted to SMC for approval by Council</t>
  </si>
  <si>
    <t>IDP 01</t>
  </si>
  <si>
    <t xml:space="preserve">Improve Municipal Planning and Spatial development </t>
  </si>
  <si>
    <t xml:space="preserve">IDP process plan </t>
  </si>
  <si>
    <t xml:space="preserve">Process Plan developed and adopted by 30 September </t>
  </si>
  <si>
    <t xml:space="preserve">IDP Process plan developed and submitted to Council </t>
  </si>
  <si>
    <t xml:space="preserve">IDP Process plan developed and submitted to Council by the 30th of August 2014 for approval </t>
  </si>
  <si>
    <t xml:space="preserve">Date IDP Process plan developed and submitted to Council for approval </t>
  </si>
  <si>
    <t>IDP 02</t>
  </si>
  <si>
    <t xml:space="preserve">IDP Implementation </t>
  </si>
  <si>
    <t xml:space="preserve">2015-16 IDP review Developed and adopted </t>
  </si>
  <si>
    <t>2015-16 IDP review Developed and Submitted to Council for approval</t>
  </si>
  <si>
    <t>2015-16 IDP review Developed and Submitted to Council by the 25th of March 2015 for approval</t>
  </si>
  <si>
    <t>Date 2015-16 IDP review Developed and Submitted to Council for approval</t>
  </si>
  <si>
    <t>IDP 03</t>
  </si>
  <si>
    <t xml:space="preserve">0 alignment working group held </t>
  </si>
  <si>
    <t>2 x IDP Internal Alignment working group sessions convened</t>
  </si>
  <si>
    <t>2 x IDP Internal Alignment working group sessions convened by the 30th of April 2015</t>
  </si>
  <si>
    <t xml:space="preserve">Number of IDP Internal Alignment working group sessions convened </t>
  </si>
  <si>
    <t>R25 000</t>
  </si>
  <si>
    <t>014-1001286</t>
  </si>
  <si>
    <t>IDP 04</t>
  </si>
  <si>
    <t xml:space="preserve">IDP implementation </t>
  </si>
  <si>
    <t xml:space="preserve">0 IDP representatives forum Held </t>
  </si>
  <si>
    <t xml:space="preserve">3 x IDP Representatives forum meetings convened  </t>
  </si>
  <si>
    <t>3 x IDP Representatives forum meetings convened  by the 30th of June 2015</t>
  </si>
  <si>
    <t xml:space="preserve">Number of IDP Representatives forum meetings convened  </t>
  </si>
  <si>
    <t>IDP 05</t>
  </si>
  <si>
    <t xml:space="preserve">5 IDP road shows facilitated and conducted </t>
  </si>
  <si>
    <t>6 x IDP/budget roadshow sessions held</t>
  </si>
  <si>
    <t xml:space="preserve">6 x IDP/budget roadshow sessions held by the 31st of March 2015 </t>
  </si>
  <si>
    <t>Number of IDP/budget roadshow sessions held</t>
  </si>
  <si>
    <t>IDP 06</t>
  </si>
  <si>
    <t xml:space="preserve">Community needs circulated to Sector Departments </t>
  </si>
  <si>
    <t xml:space="preserve">4 x sets of Community needs collated and circulated to Sector departments </t>
  </si>
  <si>
    <t>4 x sets of Community needs collated and circulated to Sector departments by the 30th of June 2015</t>
  </si>
  <si>
    <t xml:space="preserve">Number of sets of Community needs collated and circulated to Sector departments </t>
  </si>
  <si>
    <t>B &amp; T 01</t>
  </si>
  <si>
    <t>NKPA 4 - FINANCIAL VIABILITY &amp; FINANCIAL MANAGEMENT</t>
  </si>
  <si>
    <t xml:space="preserve">IDP/Budget process plan </t>
  </si>
  <si>
    <t xml:space="preserve">Implementation of process plan </t>
  </si>
  <si>
    <t>Final Draft  budget submitted to SMC by the 30th of April 2014</t>
  </si>
  <si>
    <t xml:space="preserve">Final Draft  budget for 2015/16 FY &amp; two outer years prepared &amp; submitted to SMC </t>
  </si>
  <si>
    <t>Final Draft  budget for 2015/16 FY &amp; two outer years prepared &amp; submitted to SMC by the 28 February 2015</t>
  </si>
  <si>
    <t xml:space="preserve">Date Final Draft  budget for 2015/16 FY &amp; two outer years prepared &amp; submitted to SMC </t>
  </si>
  <si>
    <t>B &amp; T 02</t>
  </si>
  <si>
    <t>Summary of the approved budget and tariff of charges for the 2015/2016 FY advertised by the 30th of June 2014</t>
  </si>
  <si>
    <t xml:space="preserve">Summary of the approved budget and tariff of charges for the 2015/2016 FY advertised </t>
  </si>
  <si>
    <t xml:space="preserve">Summary of the approved budget and tariff of charges for the 2015/2016 FY advertised by the 30th of June 2015 </t>
  </si>
  <si>
    <t>Date Summary of the approved budget and tariff of charges for the 2015/2016 FY advertised</t>
  </si>
  <si>
    <t>B &amp; T 03</t>
  </si>
  <si>
    <t xml:space="preserve">Financial reporting and auditing </t>
  </si>
  <si>
    <t xml:space="preserve">Preparation of annual financial statements </t>
  </si>
  <si>
    <t>Annual Financial Statements submitted to the AG on the 31st of August 2013</t>
  </si>
  <si>
    <t>Annual financial statements for the 13/14 FY prepared and submitted to AG</t>
  </si>
  <si>
    <t>Annual financial statements for the 13/14 FY prepared and submitted to AG by the 31st of August 2014</t>
  </si>
  <si>
    <t xml:space="preserve">Date Annual financial statements for the 13/14 FY prepared and submitted to AG </t>
  </si>
  <si>
    <t>B &amp; T 04</t>
  </si>
  <si>
    <t xml:space="preserve">Financial reporting </t>
  </si>
  <si>
    <t>Compliance</t>
  </si>
  <si>
    <t>Section 71 reports were prepared and submitted within 10 working days after each month end for 2013/14 Financial year</t>
  </si>
  <si>
    <t>12 x S71 reports produced and submitted to SMC within 10 working days after the end of each month</t>
  </si>
  <si>
    <t>12 x S71 reports produced and submitted to SMC within 10 working days after the end of each month by the 30th of June 2015</t>
  </si>
  <si>
    <t>Number of S71 reports produced and submitted to SMC within 10 working days after the end of each month by the 30th of June 2015</t>
  </si>
  <si>
    <t>B &amp; T 05</t>
  </si>
  <si>
    <t>Quarterly submission of Section 52(d) reports to SMC done on an ad-hoc basis in 13/14 FY</t>
  </si>
  <si>
    <t>4 x Quarterly reports on Section 52(d)  produced and submitted to SMC within 10 working days after the end of each Quarter</t>
  </si>
  <si>
    <t>4 x Quarterly reports on Section 52(d)  produced and submitted to SMC within 10 working days after the end of each Quarter by the 30th of June 2015</t>
  </si>
  <si>
    <t xml:space="preserve">Number of Quarterly reports on Section 52(d)  produced and submitted to SMC within 10 working days after the end of each Quarter </t>
  </si>
  <si>
    <t>B &amp; T 06</t>
  </si>
  <si>
    <t>2013/14 mid-year report tabled by 25 January 2014</t>
  </si>
  <si>
    <t xml:space="preserve">Section 72 (mid-year) budget performance report prepared and submitted to SMC </t>
  </si>
  <si>
    <t>Section 72 (mid-year) budget performance report prepared and submitted to SMC by the 25th of January 2015</t>
  </si>
  <si>
    <t>Date Section 72 (mid-year) budget performance report prepared and submitted to SMC</t>
  </si>
  <si>
    <t>B &amp; T 07</t>
  </si>
  <si>
    <t>Grants financial report was tabled to SMC monthly during the 2013/14 FY</t>
  </si>
  <si>
    <t>12 x Monthly monitoring of grants reports prepared and submitted to SMC</t>
  </si>
  <si>
    <t>12 x Monthly monitoring of grants reports prepared and submitted to SMC by the 30th of June 2015</t>
  </si>
  <si>
    <t xml:space="preserve">Number of Monthly monitoring of grants reports prepared and submitted to SMC </t>
  </si>
  <si>
    <t>B &amp; T 08</t>
  </si>
  <si>
    <t>Section 66 reports are prepared and submitted within 10 working days after each month end for 2013/14 year</t>
  </si>
  <si>
    <t>12 x Monthly S66 reports produced and submitted to SMC within 10 working days after the end of each month</t>
  </si>
  <si>
    <t>12 x Monthly S66 reports produced and submitted to SMC within 10 working days after the end of each month by the 30th of June 2015</t>
  </si>
  <si>
    <t xml:space="preserve">Number of Monthly S66 reports produced and submitted to SMC within 10 working days after the end of each month </t>
  </si>
  <si>
    <t>B &amp; T 09</t>
  </si>
  <si>
    <t>12 x Monthly Cash flow reports prepared and submitted to SMC in 13/14 FY</t>
  </si>
  <si>
    <t>12 x Monthly Cash flow reports prepared and submitted to SMC</t>
  </si>
  <si>
    <t>12 x Monthly Cash flow reports prepared and submitted to SMC by the 30th of June 2015</t>
  </si>
  <si>
    <t xml:space="preserve">Number of Monthly Cash flow reports prepared and submitted to SMC </t>
  </si>
  <si>
    <t>B &amp; T 10</t>
  </si>
  <si>
    <t>Strengthen Governance</t>
  </si>
  <si>
    <t>Ensure compliance to MFMA and Treasury regulations</t>
  </si>
  <si>
    <t>100% of Budget &amp; Treasury policies reviewed and submitted to SMC in the 13/14 FY</t>
  </si>
  <si>
    <t xml:space="preserve">100% of Budget &amp; Treasury policies reviewed and submitted to SMC along with standard operating procedures </t>
  </si>
  <si>
    <t>100% of Budget &amp; Treasury policies reviewed and submitted to SMC along with standard operating procedures by the 28 February 2015</t>
  </si>
  <si>
    <t xml:space="preserve">% of Budget &amp; Treasury policies reviewed and submitted to SMC along with standard operating procedures </t>
  </si>
  <si>
    <t>EXP 01</t>
  </si>
  <si>
    <t>Expenditure Management</t>
  </si>
  <si>
    <t>4 x Quarterly reports prepared and submitted to SMC on the Implementation of SCOA</t>
  </si>
  <si>
    <t>4 x Quarterly reports prepared and submitted to SMC on the Implementation of SCOA by the 30th of June 2015</t>
  </si>
  <si>
    <t xml:space="preserve">Number of Quarterly reports prepared and submitted to SMC on the Implementation of SCOA </t>
  </si>
  <si>
    <t>EXP 02</t>
  </si>
  <si>
    <t xml:space="preserve">Fruitless and wasteful expenditure reports submitted to SMC for 2013/14 </t>
  </si>
  <si>
    <t>EXP 03</t>
  </si>
  <si>
    <t>Payment of council creditors within 30 days from date of receipt of invoice by the creditors department</t>
  </si>
  <si>
    <t>85% of creditors are paid within 30 days from date of receipt of invoice.</t>
  </si>
  <si>
    <t xml:space="preserve">90% of all creditors must be paid within 30 days from date of receipt of invoice by Expenditure Management unit from suppliers </t>
  </si>
  <si>
    <t>90% of all creditors must be paid within 30 days from date of receipt of invoice by Expenditure Management unit from suppliers by the 30th of June 2015</t>
  </si>
  <si>
    <t xml:space="preserve">% of all creditors paid within 30 days from date of receipt of invoice by Expenditure Management unit from suppliers </t>
  </si>
  <si>
    <t>EXP 04</t>
  </si>
  <si>
    <t>Submit monthly reports on management of  insurance claims to OMC.</t>
  </si>
  <si>
    <t>Monthly reports on insurance claims submitted to OMC for 2013/14.</t>
  </si>
  <si>
    <t xml:space="preserve">12 x Monthly reports on the management of insurance claims submitted to the Operational Management Committee </t>
  </si>
  <si>
    <t>12 x Monthly reports on the management of insurance claims submitted to the Operational Management Committee by the 30th of June 2015</t>
  </si>
  <si>
    <t xml:space="preserve">Number of Monthly reports on the management of insurance claims submitted to the Operational Management Committee </t>
  </si>
  <si>
    <t>EXP 05</t>
  </si>
  <si>
    <t>No reports are submitted to SMC.</t>
  </si>
  <si>
    <t>30 000 000</t>
  </si>
  <si>
    <t>060 2003 005</t>
  </si>
  <si>
    <t>EXP 06</t>
  </si>
  <si>
    <t xml:space="preserve">100% of Expenditure Management policies reviewed and submitted to SMC along with standard operating procedures </t>
  </si>
  <si>
    <t>100% of Expenditure Management policies reviewed and submitted to SMC along with standard operating procedures by the 31st of May 2015</t>
  </si>
  <si>
    <t xml:space="preserve">% of Expenditure Management policies reviewed and submitted to SMC along with standard operating procedures </t>
  </si>
  <si>
    <t>REV 01</t>
  </si>
  <si>
    <t xml:space="preserve">Adoption of Revenue related policies </t>
  </si>
  <si>
    <t>All Revenue related policies were reviewed in 2013/14 budget (Credit Control , Tariffs , Indigent, Rates and Debt Write off policies)</t>
  </si>
  <si>
    <t>Credit Control, Tariffs, Indigent, Rates and Debt Write off policies reviewed and submitted to SMC for approval by Council</t>
  </si>
  <si>
    <t>Credit Control, Tariffs, Indigent, Rates and Debt Write off policies reviewed and submitted to SMC by the 28 February 2015 for approval by Council</t>
  </si>
  <si>
    <t>Date Credit Control, Tariffs, Indigent, Rates and Debt Write off policies reviewed and submitted to SMC for approval by Council</t>
  </si>
  <si>
    <t>REV 02</t>
  </si>
  <si>
    <t>Revenue  Management</t>
  </si>
  <si>
    <t>Monthly debtors age analysis reports submitted to SMC in the 13/14 FY</t>
  </si>
  <si>
    <t xml:space="preserve">12 x monthly debtors age analysis reports submitted to SMC </t>
  </si>
  <si>
    <t>12 x monthly debtors age analysis reports submitted to SMC by the 30th of June 2015</t>
  </si>
  <si>
    <t xml:space="preserve">Number of monthly debtors age analysis reports submitted to SMC </t>
  </si>
  <si>
    <t>REV 03</t>
  </si>
  <si>
    <t xml:space="preserve">Debt collection </t>
  </si>
  <si>
    <t>85% current debt collected in the 13/14 FY</t>
  </si>
  <si>
    <t xml:space="preserve">95% Monthly collection rate of current debt </t>
  </si>
  <si>
    <t>95% Monthly collection rate of current debt by the 30th of June 2015</t>
  </si>
  <si>
    <t>% of Monthly collection rate of current debt</t>
  </si>
  <si>
    <t>REV 04</t>
  </si>
  <si>
    <t>20% arrear debt collected in the 13/14 FY</t>
  </si>
  <si>
    <t xml:space="preserve">10% Monthly collection rate of are debt </t>
  </si>
  <si>
    <t>10% Monthly collection rate of are debt by the 30th of June 2015</t>
  </si>
  <si>
    <t>% of Monthly collection rate of are debt</t>
  </si>
  <si>
    <t>REV 05</t>
  </si>
  <si>
    <t xml:space="preserve">Billing management </t>
  </si>
  <si>
    <t xml:space="preserve">Accurate Billing </t>
  </si>
  <si>
    <t>70% electricity and water meters read in the 13/14 FY</t>
  </si>
  <si>
    <t xml:space="preserve">90% of all electricity and water meters read on a monthly basis </t>
  </si>
  <si>
    <t>90% of all electricity and water meters read on a monthly basis by the 30th of June 2015</t>
  </si>
  <si>
    <t xml:space="preserve">% of all electricity and water meters read on a monthly basis </t>
  </si>
  <si>
    <t>REV 06</t>
  </si>
  <si>
    <t>REV 07</t>
  </si>
  <si>
    <t xml:space="preserve">Data cleansing </t>
  </si>
  <si>
    <t>Nil</t>
  </si>
  <si>
    <t xml:space="preserve">Consumer account data accurately updated (data cleansing) (consumer data is exactly as data on billing system) </t>
  </si>
  <si>
    <t>Consumer account data accurately updated (data cleansing) (consumer data is exactly as data on billing system) by the 30th of June 2015</t>
  </si>
  <si>
    <t>Date Consumer account data accurately updated (data cleansing) (consumer data is exactly as data on billing system)</t>
  </si>
  <si>
    <t>FMG grant funding</t>
  </si>
  <si>
    <t>REV 08</t>
  </si>
  <si>
    <t>Financial Reporting</t>
  </si>
  <si>
    <t xml:space="preserve">rental stock </t>
  </si>
  <si>
    <t>12 x monthly reports on rental stock submitted to SMC</t>
  </si>
  <si>
    <t>12 x monthly reports on rental stock submitted to SMC by the 30th of June 2015</t>
  </si>
  <si>
    <t xml:space="preserve">Number of monthly reports on rental stock submitted to SMC </t>
  </si>
  <si>
    <t>REV 09</t>
  </si>
  <si>
    <t>Revenue Enhancement Strategy</t>
  </si>
  <si>
    <t>Implement the Revenue Enhancement Strategy</t>
  </si>
  <si>
    <t xml:space="preserve">revenue enhancement strategy already in place </t>
  </si>
  <si>
    <t>4 x Quarterly reports on the implementation of the revenue enhancement strategy produced and submitted to SMC within 10 days after the end of the Quarter</t>
  </si>
  <si>
    <t>4 x Quarterly reports on the implementation of the revenue enhancement strategy produced and submitted to SMC within 10 days after the end of the Quarter by the 30th of June 2014</t>
  </si>
  <si>
    <t xml:space="preserve">Number of Quarterly reports on the implementation of the revenue enhancement strategy produced and submitted to SMC within 10 days after the end of the Quarter </t>
  </si>
  <si>
    <t>SCM</t>
  </si>
  <si>
    <t>Policy review</t>
  </si>
  <si>
    <t>SCM Policy approved by SMC on 31/05/2014</t>
  </si>
  <si>
    <t>Supply chain management Policy reviewed and submitted to SMC for approval by Council</t>
  </si>
  <si>
    <t>Supply chain management Policy reviewed and submitted to SMC by the 28 February 2015 for approval by Council</t>
  </si>
  <si>
    <t>Date Supply chain management Policy reviewed and submitted to SMC for approval by Council</t>
  </si>
  <si>
    <t>Procurement plan submission</t>
  </si>
  <si>
    <t>Procurement plan approved by SMC on 30/06/2013</t>
  </si>
  <si>
    <t xml:space="preserve">2015/2016 financial year Procurement Plan prepared and submitted to SMC </t>
  </si>
  <si>
    <t xml:space="preserve">2015/2016 financial year Procurement Plan prepared and submitted to SMC by the 30th of June 2015 </t>
  </si>
  <si>
    <t xml:space="preserve">Date 2015/2016 financial year Procurement Plan prepared and submitted to SMC </t>
  </si>
  <si>
    <t>Procurement Plan implementation</t>
  </si>
  <si>
    <t xml:space="preserve">13/14 Procurement plan </t>
  </si>
  <si>
    <t>4 x quarterly reports produced and submitted to SMC on the Implementation of the 14/15FY approved procurement plan</t>
  </si>
  <si>
    <t>4 x quarterly reports produced and submitted to SMC on the Implementation of the 14/15FY approved procurement plan by 30th of June 2015</t>
  </si>
  <si>
    <t>Number of quarterly reports produced and submitted to SMC on the Implementation of the 14/15FY approved procurement plan</t>
  </si>
  <si>
    <t>Report submitted by 25 of each month</t>
  </si>
  <si>
    <t xml:space="preserve">12 x Tenders awarded/ deviations report prepared and submitted to Operational Management Committee </t>
  </si>
  <si>
    <t>12 x Tenders awarded/ deviations report prepared and submitted to Operational Management Committee by the 30th of June 2015</t>
  </si>
  <si>
    <t xml:space="preserve">Number of Tenders awarded/ deviations report prepared and submitted to Operational Management Committee </t>
  </si>
  <si>
    <t>Monitoring reports</t>
  </si>
  <si>
    <t>Monthly reports submitted to SMC</t>
  </si>
  <si>
    <t xml:space="preserve">12 x contract management monthly reports prepared and submitted to SMC </t>
  </si>
  <si>
    <t>12 x contract management monthly reports prepared and submitted to SMC by the 30th of June 2015</t>
  </si>
  <si>
    <t xml:space="preserve">Number of contract management monthly reports prepared and submitted to SMC </t>
  </si>
  <si>
    <t>Inventory Management</t>
  </si>
  <si>
    <t xml:space="preserve">12 X monthly inventory management reports prepared and submitted to the Operational Management Committee </t>
  </si>
  <si>
    <t>12 X monthly inventory management reports prepared and submitted to the Operational Management Committee by the 30th of June 2015</t>
  </si>
  <si>
    <t xml:space="preserve">Number of monthly inventory management reports prepared and submitted to the Operational Management Committee </t>
  </si>
  <si>
    <t>Annual Stock taking</t>
  </si>
  <si>
    <t>Annual Stock taking by 15 July 2013</t>
  </si>
  <si>
    <t xml:space="preserve">Annual Report on stock taking prepared and submitted to SMC </t>
  </si>
  <si>
    <t>Annual Report on stock taking prepared and submitted to SMC by the 15th of July 2014</t>
  </si>
  <si>
    <t xml:space="preserve">Date Annual Report on stock taking prepared and submitted to SMC </t>
  </si>
  <si>
    <t>Monitoring of irregular expenditure</t>
  </si>
  <si>
    <t>Prepare and submit irregular expenditure report as and when identified</t>
  </si>
  <si>
    <t xml:space="preserve">4 x quarterly Irregular Expenditure reports prepared and submitted  to SMC </t>
  </si>
  <si>
    <t>4 x quarterly Irregular Expenditure reports prepared and submitted  to SMC by the 30th of June 2015</t>
  </si>
  <si>
    <t xml:space="preserve">Number of quarterly Irregular Expenditure reports prepared and submitted  to SMC </t>
  </si>
  <si>
    <t>D2</t>
  </si>
  <si>
    <t>SCM 01</t>
  </si>
  <si>
    <t>SCM 02</t>
  </si>
  <si>
    <t>SCM 03</t>
  </si>
  <si>
    <t>SCM 04</t>
  </si>
  <si>
    <t>SCM 05</t>
  </si>
  <si>
    <t>SCM 06</t>
  </si>
  <si>
    <t>SCM 07</t>
  </si>
  <si>
    <t>SCM 08</t>
  </si>
  <si>
    <t>A &amp; LM01</t>
  </si>
  <si>
    <t>NKPA 1 - Municipal Transformation &amp; organizational development</t>
  </si>
  <si>
    <t>Increase institutional capacity and promote transformation</t>
  </si>
  <si>
    <t>Asset Policy review during 2013/14</t>
  </si>
  <si>
    <t>Asset Management Policy reviewed and submitted to SMC for approval by Council</t>
  </si>
  <si>
    <t>Asset management Policy reviewed and submitted to SMC by the 28 February 2015 for approval by Council</t>
  </si>
  <si>
    <t>Date Asset Management Policy reviewed and submitted to SMC for approval by Council</t>
  </si>
  <si>
    <t>Review Useful Lives of Assets at year end.</t>
  </si>
  <si>
    <t xml:space="preserve">100% of all Council  assets' useful lives reviewed at year end </t>
  </si>
  <si>
    <t>100% of all Council  assets' useful lives reviewed at year end by the 30th of June 2015</t>
  </si>
  <si>
    <t xml:space="preserve">% of all Council  assets' useful lives reviewed at year end </t>
  </si>
  <si>
    <t>Valuation of Investment Properties</t>
  </si>
  <si>
    <t xml:space="preserve">100% of all Council Investment Property Assets valued at year end </t>
  </si>
  <si>
    <t>100% of all Council Investment Property Assets valued at year end by the 30th of June 2015</t>
  </si>
  <si>
    <t>% of all Council Investment Property Assets valued at year end</t>
  </si>
  <si>
    <t>Assess rehabilitation costs of Land fill site at year end.</t>
  </si>
  <si>
    <t>100% assessment of the cost to rahabilitate the Land fill site at year end completed</t>
  </si>
  <si>
    <t>100% assessment of the cost to rahabilitate the Land fill site at year end completed by the 30th of June 2015</t>
  </si>
  <si>
    <t xml:space="preserve">% assessment of the cost to rahabilitate the Land fill site at year end completed </t>
  </si>
  <si>
    <t>Undertake asset count</t>
  </si>
  <si>
    <t>100% of all Council assets physically verified at year end</t>
  </si>
  <si>
    <t>100% of all Council assets physically verified at year end by the 30th of June 2015</t>
  </si>
  <si>
    <t xml:space="preserve">% of all Council assets physically verified at year end </t>
  </si>
  <si>
    <t>Assess Impairment of Assets at year end.</t>
  </si>
  <si>
    <t xml:space="preserve">100% of all Council assets assessed for impairment at year end </t>
  </si>
  <si>
    <t>100% of all Council assets assessed for impairment at year end by the 30th of June 2015</t>
  </si>
  <si>
    <t xml:space="preserve">% of all Council assets assessed for impairment at year end </t>
  </si>
  <si>
    <t>Improve Assets and Liabilities</t>
  </si>
  <si>
    <t>Apply month end  controls and procedures</t>
  </si>
  <si>
    <t xml:space="preserve">12 x monthly reports prepared and submitted to SMC on depreciation journals  processed monthly </t>
  </si>
  <si>
    <t>12 x monthly reports prepared and submitted to SMC on depreciation journals  processed monthly by the 30th of June 2015</t>
  </si>
  <si>
    <t xml:space="preserve">Number of monthly reports prepared and submitted to SMC on depreciation journals  processed monthly </t>
  </si>
  <si>
    <t xml:space="preserve">12 x monthly reports prepared and submitted to OMC on reconciliations between Asset Register &amp; General Ledger performed at month end </t>
  </si>
  <si>
    <t>12 x monthly reports prepared and submitted to OMC on reconciliations between Asset Register &amp; General Ledger performed at month end by the 30th of June 2015</t>
  </si>
  <si>
    <t xml:space="preserve">Number of monthly reports prepared and submitted to OMC on reconciliations between Asset Register &amp; General Ledger performed at month end </t>
  </si>
  <si>
    <t xml:space="preserve">4 x quarterly reports prepared and submitted to OMC on commissioned assets unbundled every month </t>
  </si>
  <si>
    <t>4 x quarterly reports prepared and submitted to OMC on commissioned assets unbundled every month by the 30th of June 2015</t>
  </si>
  <si>
    <t xml:space="preserve">Number of quarterly reports prepared and submitted to OMC on commissioned assets unbundled every month </t>
  </si>
  <si>
    <t>PMU 01</t>
  </si>
  <si>
    <t>Project Management support</t>
  </si>
  <si>
    <t>Monthly programme / project monitoring reports for MIG/OGF/CNL Budget</t>
  </si>
  <si>
    <t xml:space="preserve">Reports compiled &amp; submitted by 5th of every month. </t>
  </si>
  <si>
    <t>12 X Monthly reports on expenditure (MIG/OGF/CNL Budget) submitted by the 5th of every month to project managers within business units</t>
  </si>
  <si>
    <t>12 X Monthly reports on expenditure (MIG/OGF/CNL Budget) submitted by the 5th of every month to project managers within business units by the 30th of June 2015</t>
  </si>
  <si>
    <t>Number of Monthly reports on expenditure (MIG/OGF/CNL Budget) submitted by the 5th of every month to project managers within business units</t>
  </si>
  <si>
    <t>PMU 02</t>
  </si>
  <si>
    <t>Basic Service Delivery</t>
  </si>
  <si>
    <t>Weekly programme/project monitoring reports for MIG/OGF/CNL Budget</t>
  </si>
  <si>
    <t xml:space="preserve">24 x Bi-weekly reports sent out every second Wednesday to project managers within business units on expenditure (MIG/OGF/CNL Budget) </t>
  </si>
  <si>
    <t xml:space="preserve">24 x Bi-weekly reports sent out every second Wednesday to project managers within business units on expenditure (MIG/OGF/CNL Budget) by the 30th of June 2015 </t>
  </si>
  <si>
    <t xml:space="preserve">Number of Bi-weekly reports sent out every second Wednesday to project managers within business units on expenditure (MIG/OGF/CNL Budget) </t>
  </si>
  <si>
    <t>Bi-weekly reports produced within stipulated timeframes</t>
  </si>
  <si>
    <t>PMU 03</t>
  </si>
  <si>
    <t>Project Management Support</t>
  </si>
  <si>
    <t>Administration of payment process and ongoing monitoring</t>
  </si>
  <si>
    <t>All invoices packaged and submitted to client departments within 48 hours</t>
  </si>
  <si>
    <t xml:space="preserve">All invoices packaged and submitted to client departments within 48 hours of receipt of invoices by PMU </t>
  </si>
  <si>
    <t>All invoices packaged and submitted to client departments within 48 hours of receipt of invoices by PMU by the 30th of June 2015</t>
  </si>
  <si>
    <t>Turnaround time for all invoices packaged and submitted to client departments (within 48 hours)</t>
  </si>
  <si>
    <t>PMU 04</t>
  </si>
  <si>
    <t>Administration Support and reporting to MIG (Provincial) and reporting to OGF/CNL/EPWP</t>
  </si>
  <si>
    <t>Ensure project documentation completion to report expenditure to MIG/Funding Source by the 15th of every Month</t>
  </si>
  <si>
    <t xml:space="preserve">12 x Monthly DORA reports for MIG &amp; EPWP accurately prepared and submitted to the Funding Source by the 15th of  every month </t>
  </si>
  <si>
    <t>12 x Monthly DORA reports for MIG &amp; EPWP accurately prepared and submitted to the Funding Source by the 15th of  every month by the 30th of June 2015</t>
  </si>
  <si>
    <t xml:space="preserve">Number &amp; Date Monthly DORA reports for MIG &amp; EPWP accurately prepared and submitted to the Funding Source </t>
  </si>
  <si>
    <t>PMU 05</t>
  </si>
  <si>
    <t>Year end procedures</t>
  </si>
  <si>
    <t>Notes to the annual financial statements for MIG</t>
  </si>
  <si>
    <t>Annual financial statements compiled and submitted to Finance</t>
  </si>
  <si>
    <t xml:space="preserve">Notes to the Annual financial statements compiled and submitted to Finance </t>
  </si>
  <si>
    <t>Notes to the Annual financial statements compiled and submitted to Finance by the 31st of December 2014</t>
  </si>
  <si>
    <t xml:space="preserve">Date Notes to the Annual financial statements compiled and submitted to Finance </t>
  </si>
  <si>
    <t>PMU 06</t>
  </si>
  <si>
    <t>Monthly programme / project monitoring reports for COGTA</t>
  </si>
  <si>
    <t>Expenditure and Revenue (E&amp;R) Reports verified  &amp; submitted by 15th of every month to COGTA</t>
  </si>
  <si>
    <t>LGL 01</t>
  </si>
  <si>
    <t xml:space="preserve">Strengthen Governance </t>
  </si>
  <si>
    <t>By-laws</t>
  </si>
  <si>
    <t>All wards</t>
  </si>
  <si>
    <t xml:space="preserve">10 x specified  bylaws published in the Provincial Gazette - (Credit Control, Debt Collection , Indigent , Rates , Street Trading, Wayleaves, Public Health, Cemeteries, Rules of Order, Electricity  and Aerodrome Bylaws)  </t>
  </si>
  <si>
    <t xml:space="preserve">10 x specified  bylaws published in the Provincial Gazette by 30th of June 2015 - (Credit Control, Debt Collection , Indigent , Rates , Street Trading, Wayleaves, Public Health, Cemeteries, Rules of Order, Electricity  and Aerodrome Bylaws)  </t>
  </si>
  <si>
    <t xml:space="preserve">Number specified  bylaws published in the Provincial Gazette - (Credit Control, Debt Collection , Indigent , Rates , Street Trading, Wayleaves, Public Health, Cemeteries, Rules of Order, Electricity  and Aerodrome Bylaws)  </t>
  </si>
  <si>
    <t>400 000.00</t>
  </si>
  <si>
    <t>502 100 1056</t>
  </si>
  <si>
    <t>LGL 02</t>
  </si>
  <si>
    <t>Legal Representation</t>
  </si>
  <si>
    <t>Provision of legal representation</t>
  </si>
  <si>
    <t xml:space="preserve">100% Provision of legal representation on behalf of Council in all instances of Civil and criminal Litigation matters </t>
  </si>
  <si>
    <t>100% Provision of legal representation on behalf of Council in all instances of Civil and criminal Litigation matters by the 30th of June 2015</t>
  </si>
  <si>
    <t xml:space="preserve">% Provision of legal representation on behalf of Council in all instances of Civil and criminal Litigation matters </t>
  </si>
  <si>
    <t>502 100 1310</t>
  </si>
  <si>
    <t>ICT 01</t>
  </si>
  <si>
    <t>Optimise system, procedures and processes</t>
  </si>
  <si>
    <t>Systems and process re-engineering</t>
  </si>
  <si>
    <t xml:space="preserve">10 ICT Master Systems plan projects implemented </t>
  </si>
  <si>
    <t xml:space="preserve">10 ICT Master Systems plan projects implemented by the 30th of June 2015 (1. Server Refresh, 2. Network Refresh, 3. Telephone management system upgrade, 4. SLA and software licencing review, 5. Housing waiting list database upgrade, 6. ADSL and fixed line upgrade, 7. Document management system (phase 1), 8. Intergrated financial management system phase 1 (SAP), 9. Microsoft platform upgrade, 10. network monitoring system) </t>
  </si>
  <si>
    <t xml:space="preserve">Number of ICT Master Systems plan projects implemented </t>
  </si>
  <si>
    <t>Council Funding</t>
  </si>
  <si>
    <t>525 654 1501</t>
  </si>
  <si>
    <t>ICT 03</t>
  </si>
  <si>
    <t>Network Expansion</t>
  </si>
  <si>
    <t>26 sites currently without network connectivity</t>
  </si>
  <si>
    <t xml:space="preserve">5 x Sites (Buildings) with no ICT Communication Networks connected to the ICT network </t>
  </si>
  <si>
    <t>5 x Sites (Buildings) with no ICT Communication Networks connected to the ICT network by the 30th of June 2015 (Orthmann Road, Gallaway House, Landfill Site, Vulindlela Offices, Mkondeni Computer Room)</t>
  </si>
  <si>
    <t xml:space="preserve">Number of Sites (Buildings) with no ICT Communication Networks connected to the ICT network </t>
  </si>
  <si>
    <t>ICT 04</t>
  </si>
  <si>
    <t>Redundancy Connectivity for Critical Sites</t>
  </si>
  <si>
    <t>0 sites with no alternative backup data line.</t>
  </si>
  <si>
    <t xml:space="preserve">5 x critical sites without network alternative connectivity data lines to be installed with backup connectivity data lines </t>
  </si>
  <si>
    <t>5 x critical sites without network alternative connectivity data lines to be installed with backup connectivity data lines by the 30th of June 2015 (City Hall, Doull Road, Oribi Airport, Washington Road (Traffic), Oribi Fire Station)</t>
  </si>
  <si>
    <t>Number of critical sites without network alternative connectivity data lines to be installed with backup connectivity data lines</t>
  </si>
  <si>
    <t>ICT 05</t>
  </si>
  <si>
    <t>Improve Corporate Services Compliance &amp; Reduce Risk</t>
  </si>
  <si>
    <t>Develop ICT Security Strategy Plan</t>
  </si>
  <si>
    <t>Draft ICT Security Strategy</t>
  </si>
  <si>
    <t>ICT Security Strategy inclusive of all high priority findings developed and submitted to SMC for approval by Council</t>
  </si>
  <si>
    <t>ICT Security Strategy inclusive of all high priority findings developed and submitted to SMC by the 28th of February 2015 for approval by Council</t>
  </si>
  <si>
    <t>Date ICT Security Strategy inclusive of all high priority findings developed and submitted to SMC for approval by Council</t>
  </si>
  <si>
    <t>ICT 06</t>
  </si>
  <si>
    <t>Implement ICT Security Strategy Plan</t>
  </si>
  <si>
    <t xml:space="preserve">100 % implementation of the ICT Security Strategy inclusive of all high priority findings </t>
  </si>
  <si>
    <t>100 % implementation of the ICT Security Strategy inclusive of all high priority findings by the 30th of June 2015</t>
  </si>
  <si>
    <t>% implementation of the ICT Security Strategy inclusive of all high priority findings</t>
  </si>
  <si>
    <t>ICT 07</t>
  </si>
  <si>
    <t>Institutionalise ICT Steering Committee</t>
  </si>
  <si>
    <t>0 ICT Steercom meetings held to date.</t>
  </si>
  <si>
    <t xml:space="preserve">6 x ICT Steering Committee meetings convened </t>
  </si>
  <si>
    <t>6 x ICT Steering Committee meetings convened by the 30th of June 2015</t>
  </si>
  <si>
    <t xml:space="preserve">Number of ICT Steering Committee meetings convened </t>
  </si>
  <si>
    <t>SG 01</t>
  </si>
  <si>
    <t>Increase Performance and Efficiency Levels of Corporate Services</t>
  </si>
  <si>
    <t>Implementation of Batho Pele Principles</t>
  </si>
  <si>
    <t>The Customer Service Charter has been adopted by Council.</t>
  </si>
  <si>
    <t>SG 02</t>
  </si>
  <si>
    <t xml:space="preserve">Questionnaire to assess the standard of services rendered to Municipal customers developed and submitted to SMC for approval </t>
  </si>
  <si>
    <t>Questionnaire to assess the standard of services rendered to Municipal customers developed and submitted to SMC for approval by 31 March 2015</t>
  </si>
  <si>
    <t xml:space="preserve">Date Questionnaire to assess the standard of services rendered to Municipal customers is developed and submitted to SMC for approval </t>
  </si>
  <si>
    <t>SG 03</t>
  </si>
  <si>
    <t>1 x Workshop on Batho Pele Principles and Customer Service Charter conducted for Msunduzi Batho Pele forum  AND THE DEVELOPMENT OF THE SERVICE DELIVERY IMPROVEMENT PLAN</t>
  </si>
  <si>
    <t>1 x Workshop on Batho Pele Principles and Customer Service Charter conducted for Msunduzi Batho Pele forum by the 31st of January 2015</t>
  </si>
  <si>
    <t xml:space="preserve">Date of Workshop on Batho Pele Principles and Customer Service Charter conducted for Msunduzi Batho Pele forum </t>
  </si>
  <si>
    <t>SG 04</t>
  </si>
  <si>
    <t>NIL Workshop on Batho Pele Principles and Customer Service Charter</t>
  </si>
  <si>
    <t>To conduct a workshop for the Msunduzi  Batho Pele Forum on the draft Service Delivery Improvement Plan (SDIP) by the 28th of February 2015</t>
  </si>
  <si>
    <t xml:space="preserve">Date  workshop conduct ed  for the Msunduzi  Batho Pele Forum on the draft Service Delivery Improvement Plan (SDIP) </t>
  </si>
  <si>
    <t>SG 05</t>
  </si>
  <si>
    <t xml:space="preserve">Develop and submit Msunduzi Service Delivery Improvement Plan to SMC for approval </t>
  </si>
  <si>
    <t>Msunduzi Service Delivery Improvement Plan developed and submitted to SMC by the 31st of March 2015</t>
  </si>
  <si>
    <t>Date Msunduzi Service Delivery Improvement Plan developed and submitted to SMC</t>
  </si>
  <si>
    <t>SG 06</t>
  </si>
  <si>
    <t>SG 07</t>
  </si>
  <si>
    <t>1st Service Excellence Awards held December 2015</t>
  </si>
  <si>
    <t>SG 08</t>
  </si>
  <si>
    <t xml:space="preserve">Perforating and Numbering Machine procured </t>
  </si>
  <si>
    <t>Perforating and Numbering Machine procured by the 31 December 2014</t>
  </si>
  <si>
    <t xml:space="preserve">Date Perforating and Numbering Machine procured </t>
  </si>
  <si>
    <t>SG 09</t>
  </si>
  <si>
    <t xml:space="preserve">Lithographic Printing Machine  procured </t>
  </si>
  <si>
    <t>Lithographic Printing Machine  procured by the 28 February 2015</t>
  </si>
  <si>
    <t xml:space="preserve">Date Lithographic Printing Machine  is procured </t>
  </si>
  <si>
    <t>SG 10</t>
  </si>
  <si>
    <t>SG 11</t>
  </si>
  <si>
    <t xml:space="preserve">Tracking Implementation of Resolutions </t>
  </si>
  <si>
    <t>Implementation of resolutions is not tracked</t>
  </si>
  <si>
    <t>SG12</t>
  </si>
  <si>
    <t>Minute Taking in Meetings</t>
  </si>
  <si>
    <t>The minutes of Council and Council committee meetings are not compiled in seven working days at all times.</t>
  </si>
  <si>
    <t xml:space="preserve">All minutes of Council and Council committee meetings  compiled in seven (7) working days after the meetings </t>
  </si>
  <si>
    <t>All minutes of Council and Council committee meetings  compiled in seven (7) working days after the meetings by the 30th of June 2015</t>
  </si>
  <si>
    <t xml:space="preserve">Number of Days taken to compile All minutes of Council and Council committee meetings  </t>
  </si>
  <si>
    <t>SG 13</t>
  </si>
  <si>
    <t>Weekly Publication of Committee Meetings and Events - Council &amp; Administration</t>
  </si>
  <si>
    <t>Weekly &amp; Monthly calendars  published on corporate communications  for - Council &amp; Administration Meetings and Events</t>
  </si>
  <si>
    <t>48 x weekly schedules of Portfolio meetings prepared and published on Corporate Communication every Friday  - Meetings and Events  by the 30th June 2015</t>
  </si>
  <si>
    <t>49 x weekly schedules of Portfolio meetings prepared and published on Corporate Communication every Friday  - Meetings and Events  by the 30th June 2015</t>
  </si>
  <si>
    <t xml:space="preserve">Number  of weekly schedules of Meetings &amp; Events prepared and published on Corporate Communication    every  Friday </t>
  </si>
  <si>
    <t>SG 14</t>
  </si>
  <si>
    <t xml:space="preserve">Monthly Publication of Council Committee meetings and Council Events </t>
  </si>
  <si>
    <t xml:space="preserve">Weekly &amp; Monthly calendars published on corporate communications </t>
  </si>
  <si>
    <t xml:space="preserve">12 x monthly schedules of Portfolio Committee meetings prepared and published on Corporate Communication    every  last week of the month </t>
  </si>
  <si>
    <t>12 x monthly schedules of Portfolio Committee meetings prepared and published on Corporate Communication    every  last week of the month by the 30th of June 2015</t>
  </si>
  <si>
    <t xml:space="preserve">Number of monthly schedules of Portfolio Committee meetings prepared and published on Corporate Communication    every  last week of the month </t>
  </si>
  <si>
    <t>SG 15</t>
  </si>
  <si>
    <t>Reviewing and Developing Terms of Reference of Council Committees</t>
  </si>
  <si>
    <t>Some of the existing Terms of References of Council Portfolio and other Standing Committees are out dated</t>
  </si>
  <si>
    <t>Reviewed Terms of Reference of  Council Portfolio and other Standing Committees (9) developed and submitted to SMC</t>
  </si>
  <si>
    <t>Reviewed Terms of Reference of  Council Portfolio and other Standing Committees (9) developed and submitted to SMC by the 31st of March 2015</t>
  </si>
  <si>
    <t xml:space="preserve">Date Reviewed Terms of Reference of  Council Portfolio and other Standing Committees (9) developed and submitted to SMC </t>
  </si>
  <si>
    <t>HR 01</t>
  </si>
  <si>
    <t>Personal Development Plans</t>
  </si>
  <si>
    <t>Training</t>
  </si>
  <si>
    <t>530 employees trained according to PDP in 2013/14</t>
  </si>
  <si>
    <t xml:space="preserve">595 employees trained according to PDP </t>
  </si>
  <si>
    <t>595 employees trained according to PDP by the 30th of June 2015</t>
  </si>
  <si>
    <t>Number of employees trained according to PDP</t>
  </si>
  <si>
    <t>Council Funded</t>
  </si>
  <si>
    <t>HR 02</t>
  </si>
  <si>
    <t>Recruitment &amp; Selection</t>
  </si>
  <si>
    <t>HR 03</t>
  </si>
  <si>
    <t>Employee Study Assistance Programme</t>
  </si>
  <si>
    <t>Study Assistance awarded to employees</t>
  </si>
  <si>
    <t>20 Study Assistance awarded to employees in 2013/14</t>
  </si>
  <si>
    <t xml:space="preserve">20 x employees benefitting from the study assistance programme </t>
  </si>
  <si>
    <t>20 x employees benefitting from the study assistance programme by the 30th of June 2015</t>
  </si>
  <si>
    <t xml:space="preserve">Number of employees benefitting from the study assistance programme </t>
  </si>
  <si>
    <t>Employment Equity</t>
  </si>
  <si>
    <t>Compliance to Emplyment Equity</t>
  </si>
  <si>
    <t>No Employment Equity Policy &amp; Plan</t>
  </si>
  <si>
    <t>Review of Employment Equity Policy &amp; Plan for submission for SMC approval by 31 January 2015</t>
  </si>
  <si>
    <t>Review Employment Equity Policy &amp; Plan and submit for SMC approval by 31 January 2015</t>
  </si>
  <si>
    <t xml:space="preserve">Review of Employment Equity policy and finalise Employement Equity Plan 31 Jan 2015 </t>
  </si>
  <si>
    <t>HR 04</t>
  </si>
  <si>
    <t>Nil Compliance to Employment Equity Policy &amp; Plan</t>
  </si>
  <si>
    <t xml:space="preserve">Number of appointments made in compliance with the approved Employment Equity Plan </t>
  </si>
  <si>
    <t>Number of appointments made in compliance with the approved Employment Equity Plan by 30 June 2015</t>
  </si>
  <si>
    <t>HR 05</t>
  </si>
  <si>
    <t xml:space="preserve">Workplace Skills plan </t>
  </si>
  <si>
    <t xml:space="preserve">Implementation of the Workplan Skills Plan </t>
  </si>
  <si>
    <t>978 employees trained according to the Workplace skills plan  in 2013/14</t>
  </si>
  <si>
    <t xml:space="preserve">916 employees trained according to the Workplace Skills Plan </t>
  </si>
  <si>
    <t>916 employees trained according to the Workplace skills plan by the 30th of June 2015</t>
  </si>
  <si>
    <t>Number of employees trained according to the Workplace skills plan</t>
  </si>
  <si>
    <t>HR 06</t>
  </si>
  <si>
    <t>Job Evaluation</t>
  </si>
  <si>
    <t>Job evaluation, alignment and migration to new 2013 structure aligned to T.A.S.K.</t>
  </si>
  <si>
    <t>Nil Jobs evaluated in 2013/14</t>
  </si>
  <si>
    <t xml:space="preserve">1377 jobs evaluated and aligned to T.A.S.K </t>
  </si>
  <si>
    <t>1377 jobs evaluated and aligned to T.A.S.K by the 30th of June 2015</t>
  </si>
  <si>
    <t xml:space="preserve">Number of jobs evaluated and aligned to T.A.S.K </t>
  </si>
  <si>
    <t>HR 07</t>
  </si>
  <si>
    <t>Employment (Selection Recruitment and appointment of new posts)</t>
  </si>
  <si>
    <t>Filling of Posts</t>
  </si>
  <si>
    <t>168 posts filled in 2013/14</t>
  </si>
  <si>
    <t xml:space="preserve">290 posts filled on the 2004/2008 and 2013 organogram </t>
  </si>
  <si>
    <t>290 posts filled on the organogram by the 30th of June 2015</t>
  </si>
  <si>
    <t>Number of posts filled on the organogram by the 30th of June 2015</t>
  </si>
  <si>
    <t>HR 08</t>
  </si>
  <si>
    <t>HR Policies Review</t>
  </si>
  <si>
    <t>Review of Policies and Development of Procedure Manuals</t>
  </si>
  <si>
    <t>Nil Human Resources Policies reviewed in 2013/14</t>
  </si>
  <si>
    <t xml:space="preserve">18 x Human Resources Policies reviewed  and submitted to SMC along with Procedure Manuals </t>
  </si>
  <si>
    <t>18 x Human Resources Policies reviewed  and submitted to SMC along with Procedure Manuals by the 30th of June 2015</t>
  </si>
  <si>
    <t xml:space="preserve">Number of Human Resources Policies reviewed  and submitted to SMC along with Procedure Manuals </t>
  </si>
  <si>
    <t>HR 09</t>
  </si>
  <si>
    <t>Internship</t>
  </si>
  <si>
    <t>Appointment of Interns</t>
  </si>
  <si>
    <t>42 Interns appointed in 2013/14</t>
  </si>
  <si>
    <t xml:space="preserve">65 x Interns appointed </t>
  </si>
  <si>
    <t>65 x Interns appointed by the 31st of December 2014</t>
  </si>
  <si>
    <t xml:space="preserve">Number of Interns appointed </t>
  </si>
  <si>
    <t>HR 10</t>
  </si>
  <si>
    <t>External Bursaries</t>
  </si>
  <si>
    <t>Awarding of External Bursaries</t>
  </si>
  <si>
    <t>10 External Bursaries awarded</t>
  </si>
  <si>
    <t xml:space="preserve">10 x External Bursaries awarded </t>
  </si>
  <si>
    <t>10 x External Bursaries awarded by the 31st of December 2014</t>
  </si>
  <si>
    <t>Number of External Bursaries awarded</t>
  </si>
  <si>
    <t xml:space="preserve">R 681 850.00  </t>
  </si>
  <si>
    <t>HR 11</t>
  </si>
  <si>
    <t>Reports to LGSETA</t>
  </si>
  <si>
    <t xml:space="preserve">12 x monthly reports prepared and submitted to LGSETA on the Implementation of the WSP </t>
  </si>
  <si>
    <t>12 x monthly reports prepared and submitted to LGSETA on the Implementation of the WSP by the 30th of June 2015</t>
  </si>
  <si>
    <t xml:space="preserve">Number of monthly reports prepared and submitted to LGSETA on the Implementation of the WSP </t>
  </si>
  <si>
    <t>2 000 000. 00</t>
  </si>
  <si>
    <t>LGSETA</t>
  </si>
  <si>
    <t>HR 12</t>
  </si>
  <si>
    <t xml:space="preserve">Occupational Health &amp; Safety </t>
  </si>
  <si>
    <t>Development of a Health and Safety Management Framework</t>
  </si>
  <si>
    <t>No Health and Safety Management Framework</t>
  </si>
  <si>
    <t xml:space="preserve">Health and Safety Management Framework developed and submitted to SMC </t>
  </si>
  <si>
    <t>Health and Safety Management Framework developed and submitted to SMC by the 31st of December 2014</t>
  </si>
  <si>
    <t xml:space="preserve">Date Health and Safety Management Framework developed and submitted to SMC </t>
  </si>
  <si>
    <t>HR 13</t>
  </si>
  <si>
    <t>Facilitation of wellness day events</t>
  </si>
  <si>
    <t>2 x Employee Wellness Day events held</t>
  </si>
  <si>
    <t xml:space="preserve">2 x Employee Wellness Day events held </t>
  </si>
  <si>
    <t>2 x Employee Wellness Day events held by the 30th of June 2015</t>
  </si>
  <si>
    <t xml:space="preserve">Number of Employee Wellness Day events held </t>
  </si>
  <si>
    <t>FLT 01</t>
  </si>
  <si>
    <t>Vehicle Replacement</t>
  </si>
  <si>
    <t>Purchasing of new vehicles and plant</t>
  </si>
  <si>
    <t>255 vehicles</t>
  </si>
  <si>
    <t>50 x new vehicles to be purchased</t>
  </si>
  <si>
    <t>50 x new vehicles to be purchased by the 30th of June 2015</t>
  </si>
  <si>
    <t xml:space="preserve">Number of new vehicles to be purchased </t>
  </si>
  <si>
    <t>(waiting for mid-year adjustment)</t>
  </si>
  <si>
    <t>170 658 1501</t>
  </si>
  <si>
    <t>FLT 02</t>
  </si>
  <si>
    <t>Vehicle corporate branding</t>
  </si>
  <si>
    <t>Branding</t>
  </si>
  <si>
    <t>40 vehicles not branded</t>
  </si>
  <si>
    <t xml:space="preserve">90 x Council vehicles &amp; plant to be branded </t>
  </si>
  <si>
    <t>90 x Council vehicles &amp; plant to be branded by 30th of June 2015</t>
  </si>
  <si>
    <t xml:space="preserve">Number of  Council vehicles &amp; plant branded </t>
  </si>
  <si>
    <t>FLT 03</t>
  </si>
  <si>
    <t>Vehicle and plant service</t>
  </si>
  <si>
    <t>Preventative maintenance</t>
  </si>
  <si>
    <t>Zero vehicle and plant service at the beginning of July 2014</t>
  </si>
  <si>
    <t xml:space="preserve">813 x Council vehicles &amp; plant to be serviced </t>
  </si>
  <si>
    <t>813 x Council vehicles &amp; plant to be serviced by 30th June 2015</t>
  </si>
  <si>
    <t xml:space="preserve">Number of Council vehicles &amp; plant to be serviced </t>
  </si>
  <si>
    <t>FLT 04</t>
  </si>
  <si>
    <t>Enhance Infrastructure services processes</t>
  </si>
  <si>
    <t>Average turnaround time on repairs (in days)</t>
  </si>
  <si>
    <t xml:space="preserve">30 days turnaround time achieved on council vehicle and plant repairs completed </t>
  </si>
  <si>
    <t>30 days turnaround time achieved on council vehicle and plant repairs completed by the 30th of June 2015</t>
  </si>
  <si>
    <t xml:space="preserve">Turnaround time achieved on council vehicle and plant repairs completed </t>
  </si>
  <si>
    <t>10 630 488</t>
  </si>
  <si>
    <t xml:space="preserve">IP &amp; S 01   </t>
  </si>
  <si>
    <t>Improve processes for PDA Applications (Subdivisions &amp; Consolidations of land).</t>
  </si>
  <si>
    <t xml:space="preserve">Average of 100 days </t>
  </si>
  <si>
    <t xml:space="preserve">(80 days)  Average number of days taken to process PDA applications </t>
  </si>
  <si>
    <t>(80 days)  Average number of days taken to process PDA applications by the 30th of June 2015</t>
  </si>
  <si>
    <t xml:space="preserve">Average number of days taken to process PDA applications </t>
  </si>
  <si>
    <t>IP &amp; S 02</t>
  </si>
  <si>
    <t xml:space="preserve">Improve processes for Building Plan Applications. </t>
  </si>
  <si>
    <t>Average of 85% within 1 working day.</t>
  </si>
  <si>
    <t xml:space="preserve">95% of Building Plan Applications to be processed by Land Survey Section within 1 working day </t>
  </si>
  <si>
    <t>95% of Building Plan Applications to be processed by Land Survey Section within 1 working day by 30 June 2015.</t>
  </si>
  <si>
    <t xml:space="preserve">% of Building Plan Applications to be processed by Land Survey Section within 1 working day </t>
  </si>
  <si>
    <t>IP &amp; S 03</t>
  </si>
  <si>
    <t>Improve processes for Building Plan Applications.</t>
  </si>
  <si>
    <t xml:space="preserve">90% of Building Plan Applications &lt;500m2   processed through old plan approval process within average of 30  days </t>
  </si>
  <si>
    <t xml:space="preserve">95% of Building Plan Applications &lt;500m2  to be processed by Plan Approval Committee within average of 30  days </t>
  </si>
  <si>
    <t>95% of Building Plan Applications &lt;500m2  to be processed by Plan Approval Committee within average of 30  days by 30 June 2015.</t>
  </si>
  <si>
    <t xml:space="preserve">% of Building Plan Applications &lt;500m2  to be processed by Plan Approval Committee within average of 30 days </t>
  </si>
  <si>
    <t>IP &amp; S 04</t>
  </si>
  <si>
    <t>90% of Building Plan Applications &gt;500m2 processed by old plan approval process within average of 60  days .</t>
  </si>
  <si>
    <t>95% of Building Plan Applications &gt;500m2  to be processed by Plan Approval Committee within average of 60  days .</t>
  </si>
  <si>
    <t>95% of Building Plan Applications &gt;500m2  to be processed by Plan Approval Committee within average of 60  days by 30 June 2015.</t>
  </si>
  <si>
    <t>% of Building Plan Applications &gt;500m2  to be processed by Plan Approval Committee within average of 60  days .</t>
  </si>
  <si>
    <t>IP &amp; S 05</t>
  </si>
  <si>
    <t xml:space="preserve">Improve processes for outdoor advertising. </t>
  </si>
  <si>
    <t xml:space="preserve">Average number of 35 days taken to process outdoor advertising applications </t>
  </si>
  <si>
    <t xml:space="preserve">(30 days)  Average number of days taken to process outdoor advertising applications </t>
  </si>
  <si>
    <t>(30 days)  Average number of days taken to process outdoor advertising applications by the 30th of June 2015</t>
  </si>
  <si>
    <t xml:space="preserve"> Average number of days taken to process outdoor advertising applications </t>
  </si>
  <si>
    <t xml:space="preserve">IP &amp; S 06   </t>
  </si>
  <si>
    <t>Policy formation. Applications not processed</t>
  </si>
  <si>
    <t xml:space="preserve">IP &amp; S 07     </t>
  </si>
  <si>
    <t>Improve Infrastructure Planning &amp; Survey compliance and reduce risk.</t>
  </si>
  <si>
    <t>Implement Infrastructure Planning &amp; Survey compliance and risk management</t>
  </si>
  <si>
    <t xml:space="preserve"> 400 building inspections conducted for illegal building works </t>
  </si>
  <si>
    <t xml:space="preserve"> 500 building inspections conducted for illegal building works </t>
  </si>
  <si>
    <t> 500 building inspections conducted for illegal building works by the 30th of June 2015</t>
  </si>
  <si>
    <t xml:space="preserve">Number of building inspections conducted for illegal building works </t>
  </si>
  <si>
    <t xml:space="preserve">IP &amp; S 08       </t>
  </si>
  <si>
    <t xml:space="preserve">8 Infrastructure Planning &amp; Survey bylaws enforced </t>
  </si>
  <si>
    <t>8 Infrastructure Planning &amp; Survey bylaws enforced by the 30th of June 2015</t>
  </si>
  <si>
    <t xml:space="preserve">Number of Infrastructure Planning &amp; Survey bylaws enforced </t>
  </si>
  <si>
    <t xml:space="preserve">IP &amp; S 09       </t>
  </si>
  <si>
    <t>Improve Infrastructure Planning &amp; Survey provision of information.</t>
  </si>
  <si>
    <t>Provision of cadastral information to public queries within timeframe.</t>
  </si>
  <si>
    <t>Average of 90% within 1 working day.</t>
  </si>
  <si>
    <t xml:space="preserve">Provision of 95% of cadastral information to public queries within 1 working day </t>
  </si>
  <si>
    <t>Provision of 95% of cadastral information to public queries within 1 working day by 30 June 2015.</t>
  </si>
  <si>
    <t xml:space="preserve">% of cadastral information provided to public queries within 1 working day </t>
  </si>
  <si>
    <t xml:space="preserve">IP &amp; S 10   </t>
  </si>
  <si>
    <t>Improve Building Plan Archival System.</t>
  </si>
  <si>
    <t>Scanning of all Building Plan records and indexing of files for Archival System.</t>
  </si>
  <si>
    <t>Scanned total of 53,855 files</t>
  </si>
  <si>
    <t>Completed scanning of remaining  Building Plan records (+/-55,000 files) and indexing of files</t>
  </si>
  <si>
    <t>Completed scanning of remaining  Building Plan records (+/-55,000 files) and indexing of files by 30 June 2015.</t>
  </si>
  <si>
    <t>Number of  Building Plan records scanned  (+/-55,000 files) and indexed</t>
  </si>
  <si>
    <t>R1,000,000 + R300,000 (myr)</t>
  </si>
  <si>
    <t>547-100-1428</t>
  </si>
  <si>
    <t>Land Audit</t>
  </si>
  <si>
    <t>Lease Audit</t>
  </si>
  <si>
    <t>HR 14</t>
  </si>
  <si>
    <t>A &amp; LM02</t>
  </si>
  <si>
    <t>A &amp; LM03</t>
  </si>
  <si>
    <t>A &amp; LM04</t>
  </si>
  <si>
    <t>A &amp; LM05</t>
  </si>
  <si>
    <t>A &amp; LM06</t>
  </si>
  <si>
    <t>A &amp; LM07</t>
  </si>
  <si>
    <t>A &amp; LM08</t>
  </si>
  <si>
    <t>A &amp; LM09</t>
  </si>
  <si>
    <t>R &amp; T 03</t>
  </si>
  <si>
    <t>R &amp; T 04</t>
  </si>
  <si>
    <t>R &amp; T 05</t>
  </si>
  <si>
    <t>R &amp; T 06</t>
  </si>
  <si>
    <t>R &amp; T 14</t>
  </si>
  <si>
    <t>Business Unit Representation - CBU 13</t>
  </si>
  <si>
    <t>Sub Unit Representation - Office of the Mayor - 5</t>
  </si>
  <si>
    <t>Business Unit Representation - Community Services  - 39</t>
  </si>
  <si>
    <t>Sub Unit Representation - safe city municipal entity - 5</t>
  </si>
  <si>
    <t>Sub Unit Representation - water &amp; sanitation 17</t>
  </si>
  <si>
    <t>Sub Unit Representation - Electricity - 7</t>
  </si>
  <si>
    <t>Business Unit Representation - Economic Development - 35</t>
  </si>
  <si>
    <t>Sub Unit Representation -  local economic development - 22</t>
  </si>
  <si>
    <t>Sub Unit Representation -  planning and environmental management - 9</t>
  </si>
  <si>
    <t>Organisational Representation - 131</t>
  </si>
  <si>
    <t>Business Unit Representation - CBU 36</t>
  </si>
  <si>
    <t>Sub Unit Representation - IA - 12</t>
  </si>
  <si>
    <t>Sub Unit Representation - PMS - 12</t>
  </si>
  <si>
    <t>Sub Unit Representation - MARKETING - 6</t>
  </si>
  <si>
    <t>Sub Unit Representation -IDP - 6</t>
  </si>
  <si>
    <t>Sub Unit Representation - BUDGET - 10</t>
  </si>
  <si>
    <t>Sub Unit Representation - Assets &amp; liabilities - 9</t>
  </si>
  <si>
    <t>Business Unit Representation - Infrastructure Services - 6</t>
  </si>
  <si>
    <t>Business Unit Representation - CORPORATE SERVICES - 37</t>
  </si>
  <si>
    <t>Sub Unit Representation -  ICT - 6</t>
  </si>
  <si>
    <t>Sub Unit Representation -  SG - 15</t>
  </si>
  <si>
    <t>Sub Unit Representation -  HRM 14</t>
  </si>
  <si>
    <t>20</t>
  </si>
  <si>
    <t>21</t>
  </si>
  <si>
    <t>22</t>
  </si>
  <si>
    <t>25</t>
  </si>
  <si>
    <t>28</t>
  </si>
  <si>
    <t>31</t>
  </si>
  <si>
    <t>36</t>
  </si>
  <si>
    <t>37</t>
  </si>
  <si>
    <t>55</t>
  </si>
  <si>
    <t>56</t>
  </si>
  <si>
    <t>57</t>
  </si>
  <si>
    <t>58</t>
  </si>
  <si>
    <t>59</t>
  </si>
  <si>
    <t>63</t>
  </si>
  <si>
    <t>67</t>
  </si>
  <si>
    <t>69</t>
  </si>
  <si>
    <t>70</t>
  </si>
  <si>
    <t>71</t>
  </si>
  <si>
    <t>81</t>
  </si>
  <si>
    <t>82</t>
  </si>
  <si>
    <t>83</t>
  </si>
  <si>
    <t>97</t>
  </si>
  <si>
    <t>102</t>
  </si>
  <si>
    <t>105</t>
  </si>
  <si>
    <t>106</t>
  </si>
  <si>
    <t>107</t>
  </si>
  <si>
    <t>108</t>
  </si>
  <si>
    <t>QUARTER 3 TARGET</t>
  </si>
  <si>
    <t>ECONOMIC DEVELOPMENT BUSINESS UNIT OVERVIEW</t>
  </si>
  <si>
    <t>60% (6 206 940)</t>
  </si>
  <si>
    <t>African Female 4</t>
  </si>
  <si>
    <t>120  New Water connections completed by the 31st of March 2015</t>
  </si>
  <si>
    <t>60 New Sewer connections (Waterborne) completed  by the 31st of March 2015</t>
  </si>
  <si>
    <t>110000 households with access to refuse removal at least once per week</t>
  </si>
  <si>
    <t>1500 households with access to electricity by the 31st of March 2015</t>
  </si>
  <si>
    <t>100% of households earning less than R3500 per month (application based) with access to free basic services by the 31st of March 2015</t>
  </si>
  <si>
    <t>250 work opportunities created through LED development initiatives including Capital Projects by the 31st of March 2015</t>
  </si>
  <si>
    <t>75%</t>
  </si>
  <si>
    <t xml:space="preserve">333 Monthly Reports on the functioning/status of ward committees received by the Office of the Speaker from Ward Assistants before the 21st of every month  </t>
  </si>
  <si>
    <t>Minutes of ward and community meetings from each of 37 Ward assistants  submitted to the Office of the Speaker within 5 days after date of meeting</t>
  </si>
  <si>
    <t>All service delivery requests reported per ward to be forwarded to customer care / relevant business units within 8 hours from the time it is reported</t>
  </si>
  <si>
    <t>9 x monthly reports on functioning of the Speaker's Office  submitted to the Operational Management Committee by the 31st of March 2015</t>
  </si>
  <si>
    <t>1 ward committee training session conducted  by the Office of the Speaker by 28th of February 2015</t>
  </si>
  <si>
    <t>9 x monthly reports on Mayoral Special Projects submitted to the Operational Management Committee by the 31st of March 2015</t>
  </si>
  <si>
    <t>75% completion of the detailed design for the IRPTN by the 31st of March 2015</t>
  </si>
  <si>
    <t>12.1 m</t>
  </si>
  <si>
    <t>9 x Monthly reports on the progress of the IRPTN detailed design prepared and submitted to SMC &amp; DOT  by the 31st of March 2015</t>
  </si>
  <si>
    <t>Community complaints received referred to customer services and departments within 2 days of receipt of the complaint/s by ABM by the 31st of March 2015</t>
  </si>
  <si>
    <t>All community related issues reported to ABM via War Rooms (Operation Sukuma Sakhe) referred to the relevant department within 2 days of receipt of the issues by the 31st of March 2015</t>
  </si>
  <si>
    <t>9 monthly reports produced and submitted to OMC on the functioning of established war rooms by the 31st of March 2015</t>
  </si>
  <si>
    <t>5480 sites baited and/or treated for Vector Control  according to the vector control site schedule by the 31st of March 2015</t>
  </si>
  <si>
    <t>6990 premises inspected annually for Environmental Health compliance according to the compliance inspection schedule by the 31st of March 2015</t>
  </si>
  <si>
    <t xml:space="preserve">135 ward visits conducted to supported HIV/AIDS groups by the  31st of March 2015 </t>
  </si>
  <si>
    <t>315 HIV/AIDS and social  support programmes co-ordinated by the  31st of March 2015</t>
  </si>
  <si>
    <t>Grass cut in 37 wards three times a season by the 31st of March 2015</t>
  </si>
  <si>
    <t>21 islands and 19 main entrances maintained monthly by the 31st of March 2015</t>
  </si>
  <si>
    <t>11 libraries 36 halls, 1 city hall garden maintained every month by the 30th of September 2014 . All municipal Libraries.</t>
  </si>
  <si>
    <t>5 359 693</t>
  </si>
  <si>
    <t>14 800  books purchased  by the 31st of March 2015</t>
  </si>
  <si>
    <t>3 050 000</t>
  </si>
  <si>
    <t>1 950 000</t>
  </si>
  <si>
    <t>95 000 households domestic refuse collected 1 x a week</t>
  </si>
  <si>
    <t>562 500 (house count)</t>
  </si>
  <si>
    <t>2 garden sites (Ritchie, Presberry) upgraded and operational by 31st of March 2015</t>
  </si>
  <si>
    <t>100 000</t>
  </si>
  <si>
    <t>Implementation of Recycling Projects in 6 wards completed by the 31st of March 2015</t>
  </si>
  <si>
    <t>6 x Art exhibitions held by the 31st of March 2015</t>
  </si>
  <si>
    <t>32 750</t>
  </si>
  <si>
    <t>3 x Disaster awareness Campaigns (1 campaign per zone) completed by the 30th of April 2015</t>
  </si>
  <si>
    <t xml:space="preserve">24Hours turn around time to respond to disaster related incidents reported according to the Approved DM plan/strategy </t>
  </si>
  <si>
    <t>35 Fire &amp; Rescue public awareness presentations conducted by the 31st of March 2015</t>
  </si>
  <si>
    <t xml:space="preserve">18 Major Hazard Visitations conducted by the 31st of March 2015 </t>
  </si>
  <si>
    <t xml:space="preserve">590 fire inspections conducted by the 31st of March 2015 </t>
  </si>
  <si>
    <t xml:space="preserve">90 road safety awareness  sessions conducted by PSDM before the 31st March 2015 </t>
  </si>
  <si>
    <t xml:space="preserve">3 x  Fire arm audit conducted in Compliance with  Fire Arms Controls Act by the31st March 2015 </t>
  </si>
  <si>
    <t>8 Flow monitoring stations installed by the 31st of March 2014</t>
  </si>
  <si>
    <t>2.6 km of sewer pipe replaced by the 31st of March 2015</t>
  </si>
  <si>
    <t>2 km of sewer pipe installed 31st of March 2015</t>
  </si>
  <si>
    <t xml:space="preserve">Final EIA documents ready for submission to DAEA. Preliminary planning phase 30% completed. </t>
  </si>
  <si>
    <t xml:space="preserve">Final designs completed and submitted for Phase 1.  </t>
  </si>
  <si>
    <t xml:space="preserve">Commence with Installation </t>
  </si>
  <si>
    <t>Total Water Losses  = 33.8 %</t>
  </si>
  <si>
    <t>Draft Non-Revenue Water Master plan completed and Civils Tender document completed  by the 31st of March 2015</t>
  </si>
  <si>
    <t>5 km of water pipe installed by the 31st of March 2015</t>
  </si>
  <si>
    <t>approval of drawings and compilation of tender document  by the 31st of March 2015</t>
  </si>
  <si>
    <t>15% of Masons Reservoir Completed and 15% of Pipeline completed  by the 31st of March 2015</t>
  </si>
  <si>
    <t>1.3 km of water pipe replaced. 2 Pump Controllers installed by the 31st of March 2015</t>
  </si>
  <si>
    <t xml:space="preserve">1 km of pipe water pipe installed in Ezinkhateni. </t>
  </si>
  <si>
    <t>275 HOUSEHOLD CONNECTIONS TO BE ACHIEVED by the 31st of March 2014</t>
  </si>
  <si>
    <t>351 HOUSEHOLD CONNECTIONS TO BE ACHIEVED by the 31st of March 2014</t>
  </si>
  <si>
    <t>15 UNITS OF EQUIPMENT PURCHASED by the 31st of March 2014</t>
  </si>
  <si>
    <t>200 LED FITTINGS INSTALLED &amp; 25 CONVENTIONAL STREET LIGHTS INSTALLED by the 31st of March 2014</t>
  </si>
  <si>
    <t>MANUFACTURE</t>
  </si>
  <si>
    <t>Contractor to compact clay to 95% density at 1m height, 9m base and 1500 length by 31 March 2015</t>
  </si>
  <si>
    <t>2 839 373</t>
  </si>
  <si>
    <t>Contractor to complete upgrade to stormwater management system by 31 March 2015</t>
  </si>
  <si>
    <t>98 511</t>
  </si>
  <si>
    <t>Consultant/contractor to inspect leachate tank  for damage and leaks by 31 Mar 2015</t>
  </si>
  <si>
    <t>342 303</t>
  </si>
  <si>
    <t>Contractor to spray and clear vegetation along 1000m on  perimeter of Site by 31 March 2015</t>
  </si>
  <si>
    <t>1 235 285</t>
  </si>
  <si>
    <t>Contractor to complete installation of  gas monitoring equipment by 31 March 2015</t>
  </si>
  <si>
    <t>50 000</t>
  </si>
  <si>
    <t>Ramps to be constructed following construction of berm</t>
  </si>
  <si>
    <t>313 510</t>
  </si>
  <si>
    <t>Contractor to install vertical pipe and well screen by 31 March 2015</t>
  </si>
  <si>
    <t>48 511</t>
  </si>
  <si>
    <t>Vehicles ordered from OEMs by the 31st of March 2015</t>
  </si>
  <si>
    <t>45 x Council vehicles and plant to be branded by the 31st of March 2015</t>
  </si>
  <si>
    <t>608 x Council vehicles &amp; plant services by the 31st of March 2015</t>
  </si>
  <si>
    <t>30 days turnaround time achieved on council vehicle and plant repairs completed by the 31st of March 2015</t>
  </si>
  <si>
    <t>885 874</t>
  </si>
  <si>
    <t>Appointment of service provider and 10% of repairs completed</t>
  </si>
  <si>
    <t>2 x training programmes for co-ops conducted  on Environmental Management and Business Management  by the 31st of March 2015</t>
  </si>
  <si>
    <t>Repainting of 318 Sites by the 31st of March 2015</t>
  </si>
  <si>
    <t>50 new Informal Trader sites identified and allocated by the 31st of March 2015</t>
  </si>
  <si>
    <t>50% completion of Infrastructure Upgrades to the Market Entrance Structure, Waste Recycling Centre and Parameter Fence by the 31st of March 2015</t>
  </si>
  <si>
    <t>15 HECTARES OF LAND FOR DEVELOPMENT PURCHASED BY THE 31ST OF MARCH 2015</t>
  </si>
  <si>
    <t>ALL TOWN PLANNING APPLICATIONS PROCESSED WITHIN THE LEGISLATED PDA TIMEFRAMES BY THE 31ST OF MARCH 2015</t>
  </si>
  <si>
    <t>ALL BUSINESS LICENSE APPLICATIONS RECEIVED ARE CONSIDERED AND APPROVED WITHIN 21 DAYS OF RECEIPT OF APPLICATION BY THE 31ST OF MARCH 2015</t>
  </si>
  <si>
    <t xml:space="preserve">420 BUSINESSES INSPECTED FOR BUSINESS LICENCE VALIDITY BY THE 31ST OF MARCH 2015 </t>
  </si>
  <si>
    <t>ALL DEVELOPMENTAL APPLICATIONS FINALIZED WITHIN 30 DAYS OF RECEIPT OF APPLICATION  BY THE 31ST OF MARCH 2015</t>
  </si>
  <si>
    <t>ALL DEVELOPMENTAL APPLICATIONS FINALIZED WITHIN 30 DAYS OF RECEIPT OF APPLICATION  BY THE</t>
  </si>
  <si>
    <t>7 day turnaround time taken to resolve all maintenance queries of up to date tenants by the 31st of March 2015</t>
  </si>
  <si>
    <t xml:space="preserve">Completed remainder of tenant audit survey at Willow Gardens and 50 % of Tenant verifications by the 31st of March 2015 </t>
  </si>
  <si>
    <t xml:space="preserve">20 Anti-fraud &amp; corruption  awareness presentations conducted </t>
  </si>
  <si>
    <t>2 Risk register and risk management strategy reports produced and submitted to RMC by the 30th of March 2015</t>
  </si>
  <si>
    <t>Conduct one performance assessment on the four Co-sourced partners by 31st January 2015</t>
  </si>
  <si>
    <t>Submit 2 X SDBIP monthly reports to the OMC (End January, February)</t>
  </si>
  <si>
    <t>R126 120. 00</t>
  </si>
  <si>
    <t>R63 060. 00</t>
  </si>
  <si>
    <t>Submission of 1 X SDBIP quarterly reports to the OMC (Q2 of the 14/15 financial year)</t>
  </si>
  <si>
    <t>R23 054. 08</t>
  </si>
  <si>
    <t>6 X Internal Newsletters published on Corporate Communications and Municipal Website by the 31st of March 2015</t>
  </si>
  <si>
    <t>9 x Monthly Msunduzi Newpapers developed and published by the 31st of March 2015</t>
  </si>
  <si>
    <t>1 047 998. 99</t>
  </si>
  <si>
    <t>3 x Quarterly Media/Stakeholder Liaison engagements conducted by the 31st of March 2015</t>
  </si>
  <si>
    <t>1 x IDP Internal Alignment working group sessions convened by the 28th of February 2015</t>
  </si>
  <si>
    <t>2 x IDP Representatives forum meetings convened  by the 31st of March 2015</t>
  </si>
  <si>
    <t>3 x sets of Community needs collated and circulated to Sector departments by the 31st of March 2015</t>
  </si>
  <si>
    <t>Summary of the Draft rates &amp; tariff of charges for the 2015/2016 FY advertised by the 29th of January 2015</t>
  </si>
  <si>
    <t>9 x S71 reports produced and submitted to SMC within 10 working days after the end of each month by the 31st of March 2015</t>
  </si>
  <si>
    <t>3 x Quarterly reports on Section 52(d)  produced and submitted to SMC within 10 working days after the end of each Quarter by the  31st of March 2015</t>
  </si>
  <si>
    <t>9 x Monthly monitoring of grants reports prepared and submitted to SMC by the 15th after month end.</t>
  </si>
  <si>
    <t>9 x Monthly S66 reports produced and submitted to SMC within 10 working days after the end of each month by the 31st of March 2015</t>
  </si>
  <si>
    <t>9x Monthly Cash flow reports prepared and submitted to SMC by the 15th after month end.</t>
  </si>
  <si>
    <t>3 x Quarterly reports prepared and submitted to SMC on the Implementation of SCOA by the 31st of March 2015</t>
  </si>
  <si>
    <t>90% of all creditors must be paid within 30 days from date of receipt of invoice by Expenditure Management unit from suppliers by the 31st of March 2015</t>
  </si>
  <si>
    <t>9 x Monthly reports on the management of insurance claims submitted to the Operational Management Committee by 15 days after month end</t>
  </si>
  <si>
    <t>R5 000 000</t>
  </si>
  <si>
    <t>9 x monthly debtors age analysis reports submitted to SMC by the 15 after month end</t>
  </si>
  <si>
    <t>95% Monthly collection rate of current debt by the 31st of March 2015</t>
  </si>
  <si>
    <t>10% Monthly collection rate of are debt by the 31st of March 2015</t>
  </si>
  <si>
    <t>90% of all electricity and water meters read on a monthly basis by the 31st of March 2015</t>
  </si>
  <si>
    <t>Data cleansing as per approved service provider plan.</t>
  </si>
  <si>
    <t>3 x monthly reports on rental stock submitted to SMC by 15 days after month end</t>
  </si>
  <si>
    <t>3 x Quarterly reports on the implementation of the revenue enhancement strategy produced and submitted to SMC within 10 days after the end of the Quarter by the 31st of March 2015</t>
  </si>
  <si>
    <t>3 x quarterly reports produced and submitted to SMC on the Implementation of the 14/15FY approved procurement plan by the 31st of March 2015</t>
  </si>
  <si>
    <t>9 x Tenders awarded/ deviations report prepared and submitted to Operational Management Committee by the 15 after month end</t>
  </si>
  <si>
    <t>9 x contract management monthly reports prepared and submitted to SMC by the 15th after month end</t>
  </si>
  <si>
    <t>9 X monthly inventory management reports prepared and submitted to the Operational Management Committee by the 31st of March 2015</t>
  </si>
  <si>
    <t>3 x quarterly Irregular Expenditure reports prepared and submitted  to SMC by the 15th after month end.</t>
  </si>
  <si>
    <t>9 x monthly reports prepared and submitted to SMC on depreciation journals  processed monthly by the 15th after month end</t>
  </si>
  <si>
    <t>9 x monthly reports prepared and submitted to OMC on reconciliations between Asset Register &amp; General Ledger performed at month end by the 15 after  month end</t>
  </si>
  <si>
    <t xml:space="preserve">3 x quarterly reports prepared and submitted to OMC on commissioned assets unbundled every month by the 31st of March 2015 </t>
  </si>
  <si>
    <t>9 X Monthly reports on expenditure (MIG/OGF/CNL Budget) submitted by the 5th of every month to project managers within business units by the 31st of March 2015</t>
  </si>
  <si>
    <t>18 x Bi-weekly reports sent out every second Wednesday to project managers within business units on expenditure (MIG/OGF/CNL Budget) by the 31st of March 2015</t>
  </si>
  <si>
    <t>All invoices packaged and submitted to client departments within 48 hours of receipt of invoices by PMU by the 31st of March 2015</t>
  </si>
  <si>
    <t>9 x Monthly DORA reports for MIG &amp; EPWP accurately prepared and submitted to the Funding Source by the 15th of  every month by the 31st of March 2015</t>
  </si>
  <si>
    <t>4 x specified  bylaws published in the Provincial Gazette by 31st of March 2015 - (Credit Control and Debt Collection Bylaws, Indigent Bylaws and Rates Bylaws)</t>
  </si>
  <si>
    <t>100% Provision of legal representation on behalf of Council in all instances of Civil and criminal Litigation matters by the 31st of March 2015</t>
  </si>
  <si>
    <t>Implement systems and applications as per the MSP schedule by the 31st of March 2015</t>
  </si>
  <si>
    <t>2 x Sites (Buildings) with no ICT Communication Networks connected to the ICT network by the 31st of March 2015  (Orthmann Road, Mkondeni Computer Room)</t>
  </si>
  <si>
    <t>2 x critical sites without network alternative connectivity data lines to be installed with backup connectivity data lines by the 31st of March 2015 (City Hall, Doull Road,)</t>
  </si>
  <si>
    <t>ICT Security Strategy  Submitted to SMC for Approval by Council by the 31st of March 2015</t>
  </si>
  <si>
    <t>3 x ICT Steering Committee meetings convened by the 31st of March 2015</t>
  </si>
  <si>
    <t>Customer Survey done via Questionnaire to assess the standard of services rendered to Municipal customers developed and submitted to SMC by the 31st March 2015</t>
  </si>
  <si>
    <t>To develop and conduct a workshop for the Msunduzi  Batho Pele Forum on the draft Service Delivery Improvement Plan (SDIP) by the 28th of February 2015</t>
  </si>
  <si>
    <t>36x weekly schedules of Meetings &amp; Events prepared and published on Corporate Communication    every  Friday by the 31st of March 2015</t>
  </si>
  <si>
    <t>9 x monthly schedules of Portfolio Committee meetings prepared and published on Corporate Communication    every  last week of the month by the 31st of March 2015</t>
  </si>
  <si>
    <t>400 employees trained according to PDP by the 31st of March 2015</t>
  </si>
  <si>
    <t>Register students with Educational Institutions &amp; arrange payments to institutions by 31st March 2015</t>
  </si>
  <si>
    <t>Draft Employment Equity Plan approved SMC &amp; Final EE Plan 2014-2017 submitted to Department of Labour by 31 January 2015</t>
  </si>
  <si>
    <t>Number of appointments made in compliance with the approved Employment Equity Plan by  31st March 2015</t>
  </si>
  <si>
    <t>270 employees trained according to the Workplace Skills Plan by the 31st of March 2015</t>
  </si>
  <si>
    <t>688 jobs evaluated and aligned to T.A.S.K by the 31st of March 2015</t>
  </si>
  <si>
    <t>190 posts filled on the organogram by the 31st of March 2015</t>
  </si>
  <si>
    <t>12 x Human Resources Policies reviewed  and submitted to SMC along with Procedure Manuals by the 31st of March 2015</t>
  </si>
  <si>
    <t>Arrange Registration with Educational Institutions</t>
  </si>
  <si>
    <t>9 x monthly reports prepared and submitted to LGSETA on the Implementation of the WSP by the 31st of March 2015</t>
  </si>
  <si>
    <t>(80 days)  Average number of days taken to process PDA applications by the 31st of March 2015</t>
  </si>
  <si>
    <t>95% of Building Plan Applications to be processed by Land Survey Section within average of 1 working day.</t>
  </si>
  <si>
    <t>95% of Building Plan Applications &lt;500m2  to be processed by Plan Approval Committee within average of 30  days</t>
  </si>
  <si>
    <t>95% of Building Plan Applications &gt;500m2  to be processed by Plan Approval Committee within average of 60  days</t>
  </si>
  <si>
    <t>(30 days)  Average number of days taken to process outdoor advertising applications by the 31st of March 2015</t>
  </si>
  <si>
    <t>Total 375 building inspections conducted for illegal building works by 31st of March 2015</t>
  </si>
  <si>
    <t>8 Infrastructure Planning &amp; Survey bylaws enforced by 31st of March 2015</t>
  </si>
  <si>
    <t>Provision of 95% of cadastral information to public queries within 1 working day</t>
  </si>
  <si>
    <t>Appointment through SCM of new service provider and Scanning of total 42,000 files by 31st of March 2015</t>
  </si>
  <si>
    <t>OPERATIONAL PLAN 2014/2015</t>
  </si>
  <si>
    <t>100% Implementation of the approved Council Building Repairs &amp; Maintenance plan as per milestones contained in the approved plan by the 31st of March 2015</t>
  </si>
  <si>
    <t>3 037 500</t>
  </si>
  <si>
    <t xml:space="preserve">To crack seal 48 000 m2 of surfaced roads with diluted immulsion </t>
  </si>
  <si>
    <t>To crack seal  48 000 m2  of surfaced roads with diluted immulsion by 31 May 2015</t>
  </si>
  <si>
    <t>Contractor established on site by the 31st of March 2015</t>
  </si>
  <si>
    <t xml:space="preserve">Completed  investigation and final design for Chapel Rd, Victoria Rd &amp; East Street storm-water drainage </t>
  </si>
  <si>
    <t>Completed  investigation and final design for Chapel Rd, Victoria Rd &amp; East Street storm-water drainage by 28 February 2015.</t>
  </si>
  <si>
    <t xml:space="preserve">Date investigation and final design for Chapel Rd, Victoria Rd &amp; East Street storm-water drainage Completed  </t>
  </si>
  <si>
    <t>Contractor established on site and stormwater drainage piping commenced.</t>
  </si>
  <si>
    <t>Construction of Sub-grade and laying of stormwater pipes by the 31st of March 2015</t>
  </si>
  <si>
    <t>Upgraded  0,5 km of Horse Shoe Access Roads and 0,4 km of walkways by the 31st of December 2014</t>
  </si>
  <si>
    <t>To upgrade 1.0 km of gravel roads to black top surface in Ward 16 by 31 October 2014</t>
  </si>
  <si>
    <t xml:space="preserve">Completed phase 2 of roads Hlubi, Shezi &amp; Ntshingila 1.3 km.  </t>
  </si>
  <si>
    <t xml:space="preserve">Complete phase 2 of roads Hlubi, Shezi &amp; Ntshingila 1.3 km by September 2014. </t>
  </si>
  <si>
    <t>KMs of Roads completed for Phase 2 (Hlubi, Shezi &amp; Ntshingila)</t>
  </si>
  <si>
    <t>1.4 km of road  up to sub-base layer  for phase 3 (Ntombela Rd, Mpungose Rd &amp; Dr Nkosi Rd) completed (Esigodini Area)</t>
  </si>
  <si>
    <t>1.4 km of road  up to sub-base layer  for phase 3 (Ntombela Rd, Mpungose Rd &amp; Dr Nkosi Rd) completed by 30 June 2015 (Esigodini Area)</t>
  </si>
  <si>
    <t>km of road  up to sub-base layer  for phase 3 (Ntombela Rd, Mpungose Rd &amp; Dr Nkosi Rd) completed by 30 June 2015 (Esigodini Area)</t>
  </si>
  <si>
    <t>BAC Approval</t>
  </si>
  <si>
    <t>Upgraded 0,6 km of gravel roads to concrete surface by 28 February 2015</t>
  </si>
  <si>
    <t xml:space="preserve">Ineffective storm-water drainage system </t>
  </si>
  <si>
    <t xml:space="preserve">Completed investigation and final design of the rehabilitation of major stormwater upgrade of Dambuza road </t>
  </si>
  <si>
    <t>Completed investigation and final design the rehabilitation major stormwater upgrade of Dambuza road by 28 February 2015</t>
  </si>
  <si>
    <t>Date investigation and final design of the rehabilitation of major stormwater upgrade of Dambuza road completed</t>
  </si>
  <si>
    <t>Upgraded 200m of stormwater and construction of 48m x 2m wide belmouth</t>
  </si>
  <si>
    <t>Upgraded 200m of stormwater and construction of 48m x 2m wide belmouth by 30 April 2015</t>
  </si>
  <si>
    <t>m of stormwater V-drain upgraded and area wide belmouth constructed</t>
  </si>
  <si>
    <r>
      <t xml:space="preserve">Complete design for UPGRADING OF GRAVEL ROADS - VULINDLELA - WARD 3 ROADS by the end of January 2015. </t>
    </r>
    <r>
      <rPr>
        <sz val="10"/>
        <color indexed="8"/>
        <rFont val="Calibri"/>
        <family val="2"/>
        <scheme val="minor"/>
      </rPr>
      <t xml:space="preserve"> </t>
    </r>
  </si>
  <si>
    <t>To upgrade 0,5 km of gravel roads to surfaced standard by 31 March 2015</t>
  </si>
  <si>
    <t>Complete upgrading 1,5 km of s/water and 0.6 km of gravel roads to surfaced standard by the 31st March 2015</t>
  </si>
  <si>
    <t xml:space="preserve">Completed final Ward 4 design </t>
  </si>
  <si>
    <t>Completed final Ward 4 design by the end of January 2015.</t>
  </si>
  <si>
    <t xml:space="preserve">Date Completed final Ward 4 design </t>
  </si>
  <si>
    <t xml:space="preserve">Completed Final Ward 5 design </t>
  </si>
  <si>
    <t>Completed Final Ward 5 design by the end of January 2015.</t>
  </si>
  <si>
    <t>Date Completed Final Ward 5 design</t>
  </si>
  <si>
    <t>Completed final Ward 6 design</t>
  </si>
  <si>
    <t>Completed final Ward 6 design by the end of January 2015.</t>
  </si>
  <si>
    <t xml:space="preserve">Date Completed final Ward 6 design </t>
  </si>
  <si>
    <t>Completed final Ward 7 design</t>
  </si>
  <si>
    <t>Completed final Ward 7 design by the end of January 2015.</t>
  </si>
  <si>
    <t xml:space="preserve">Date Completed final Ward 7 design </t>
  </si>
  <si>
    <t>Completed final Ward 8 design</t>
  </si>
  <si>
    <t>Completed final Ward 8 design by the end of January 2015.</t>
  </si>
  <si>
    <t xml:space="preserve">Date Completed final Ward 8 design </t>
  </si>
  <si>
    <t>Completed final Ward 9 design</t>
  </si>
  <si>
    <t>Completed final Ward 9 design by the end of January 2015.</t>
  </si>
  <si>
    <t>Date Completed final Ward 9 design</t>
  </si>
  <si>
    <t>Complete preparation of 0,8km of stormwater channel by importing  suitable material.</t>
  </si>
  <si>
    <t>NEW FOOTPATHS - SOBANTU</t>
  </si>
  <si>
    <t>Constructed 67m of footpaths</t>
  </si>
  <si>
    <t>Constructed 67m of footpaths  by the 30th of  November 2014</t>
  </si>
  <si>
    <t>m of footpaths  constructed</t>
  </si>
  <si>
    <t>UPGRADED STORMWATER</t>
  </si>
  <si>
    <t xml:space="preserve">Completed construction 0,8 km of stormwater facilities in Siyamu - Caluza Area  </t>
  </si>
  <si>
    <t>Completed construction 0,8 km of stormwater facilities in Siyamu - Caluza Area  by 30 April  2015</t>
  </si>
  <si>
    <t xml:space="preserve">Km construction Completed of stormwater facilities in Siyamu - Caluza Area  </t>
  </si>
  <si>
    <t>Complete preparation of 0,8km of stormwater channel by importing  suitable material by the 31st of March 2015.</t>
  </si>
  <si>
    <t>Draft BAR completed by the 31st of March 2015.</t>
  </si>
  <si>
    <t xml:space="preserve">8, 23, &amp; 27 </t>
  </si>
  <si>
    <t xml:space="preserve">Upgraded 5x Public ablution facilities in  Mafunza Community hall, Mafunza septic tank,  Ashdown taxi rank, Ashdown Library and West street taxi rank, </t>
  </si>
  <si>
    <t>Upgraded 5 x Public ablution facilities in  Mafunza Community hall, Mafunza septic tank,  Ashdown taxi rank, Ashdown Library and West street taxi rank by 30 November 2014</t>
  </si>
  <si>
    <t>Upgraded 5 x Public ablution facilities</t>
  </si>
  <si>
    <t xml:space="preserve">new cremator installed at cremator 1 Building </t>
  </si>
  <si>
    <t>new cremator installed at cremator 1 Building by the 30th of June 2015.</t>
  </si>
  <si>
    <t>Date of new cremator installation at cremator 1 Building Upgraded</t>
  </si>
  <si>
    <t>Installation of the new cremator. Phase  1</t>
  </si>
  <si>
    <t>Date Berg Street swimming pools upgraded with new pumps and electrical works</t>
  </si>
  <si>
    <t>Removal of Old equipment and tiles Phase 1 by the 31st of March 2015</t>
  </si>
  <si>
    <t>Columns above raised seating completed by the 31st of March 2015</t>
  </si>
  <si>
    <t>casting of columns and precast beams  West stand  by the 31st of March 2015</t>
  </si>
  <si>
    <t>Appoint  the contractor if WULA is appointed by this time</t>
  </si>
  <si>
    <t>Quotation from the Service Provider completed</t>
  </si>
  <si>
    <t xml:space="preserve">Completion of 60m storm-water </t>
  </si>
  <si>
    <t>Engage consultant</t>
  </si>
  <si>
    <t xml:space="preserve">Complete storm-water and complete surfacing of 0.8 km  of Internal roads in Haniville by 30 March 2015 </t>
  </si>
  <si>
    <t>Completed storm-water</t>
  </si>
  <si>
    <t>Adjudication report submitted to BEC and BAC</t>
  </si>
  <si>
    <t>Upgraded 0,5 km of gravel roads to blacktop surface in Ward 12 by 28 February 2015.</t>
  </si>
  <si>
    <t>Upgraded 0,5 km of gravel roads to surface standard by 28 February 2014</t>
  </si>
  <si>
    <t xml:space="preserve">Completed design of UPGRADING OF GRAVEL ROADS - VULINDLELA - WARD 3 ROADS by 28 February 2015.  </t>
  </si>
  <si>
    <t>Upgraded 0,5 km of Ward 3 gravel roads to surfaced standard by 31 March 2015</t>
  </si>
  <si>
    <t>Completed design for Harewood Roads by 28 February 2015.</t>
  </si>
  <si>
    <t>Completed final Ward 4 design by the end of February 2015.</t>
  </si>
  <si>
    <t>Completed Final Ward 5 design by the end of February 2015.</t>
  </si>
  <si>
    <t>Completed Final Ward 6 design by the end of February 2015.</t>
  </si>
  <si>
    <t>Completed Final Ward 7 design by the end of February 2015.</t>
  </si>
  <si>
    <t>Completed final Ward 8 design by the end of February 2015.</t>
  </si>
  <si>
    <t>Completed final Ward 9 design by the end of February 2015.</t>
  </si>
  <si>
    <t>Commenced construction of  6th Ablution in Slatter Street</t>
  </si>
  <si>
    <t>16 bus shelters installed by the 31st of March 2015</t>
  </si>
  <si>
    <t>Installed 128  traffic calming measures in various sites  by 31 March2015</t>
  </si>
  <si>
    <t>Asphalt surfacing, kerbing channeling and fencing completed</t>
  </si>
  <si>
    <t>Switch on traffic signal at College/Topham intersection. Get approval for R103/Pop Ellis at KZN DOT and apply for power connection at ESKOM.</t>
  </si>
  <si>
    <t>Design for Phase 1 &amp; 2 completed</t>
  </si>
  <si>
    <r>
      <t>Multi-year expenditure</t>
    </r>
    <r>
      <rPr>
        <b/>
        <i/>
        <sz val="10"/>
        <rFont val="Calibri"/>
        <family val="2"/>
        <scheme val="minor"/>
      </rPr>
      <t xml:space="preserve"> to be appropriated</t>
    </r>
  </si>
  <si>
    <t>Licenses and permits</t>
  </si>
  <si>
    <t>Transfers recognized - operational</t>
  </si>
  <si>
    <t>Ratio: Total operating revenue received minus operating grants divided by debt service payments (i.e.. Interests plus redemption)</t>
  </si>
  <si>
    <t>Schedule submitted to CoGTA by 30th of June 2014</t>
  </si>
  <si>
    <t xml:space="preserve">ward committee training sessions coordinated </t>
  </si>
  <si>
    <t>Dates of ward committee training sessions coordinated by the Office of the Speaker</t>
  </si>
  <si>
    <t>Implementation of annual calendar of events</t>
  </si>
  <si>
    <t>All community complaints forwarded to customer services and departments within 2days in 2013/2014</t>
  </si>
  <si>
    <t xml:space="preserve">480 Food samples and 480 Food swabs taken &amp; analyzed according to the food sampling plan </t>
  </si>
  <si>
    <t>480 Food samples and 480 Food swabs taken &amp; analyzed according to the food sampling plan by the 30th of June 2015</t>
  </si>
  <si>
    <t xml:space="preserve">Number of Food samples and Food swabs taken &amp; analyzed according to the food sampling plan </t>
  </si>
  <si>
    <t>1250  water samples taken &amp; analyzed for Water Quality Control according to the water sampling plan</t>
  </si>
  <si>
    <t>1250  water samples taken &amp; analyzed for Water Quality Control according to the water sampling plan by the 30th of June 2015</t>
  </si>
  <si>
    <t xml:space="preserve">Number of water samples taken &amp; analyzed for Water Quality Control according to the water sampling plan </t>
  </si>
  <si>
    <t>Maintenance of verges, open spaces and parks</t>
  </si>
  <si>
    <t>Maintenance of 11 libraries</t>
  </si>
  <si>
    <t>% Legal deposit  periodicals  and newspaper material fully computerized and all GRAP 103 material well protected from fire &amp; disaster</t>
  </si>
  <si>
    <t>100% Legal deposit  periodicals  and newspaper material fully computerized and all GRAP 103 material well protected from fire &amp; disaster by the 31st of May 2015</t>
  </si>
  <si>
    <t xml:space="preserve">% of completion of Legal deposit  periodicals  and newspaper material fully computerized and all GRAP 103 material well protected from fire &amp; disaster </t>
  </si>
  <si>
    <t>Waste minimization</t>
  </si>
  <si>
    <r>
      <t>800 fire inspections conducted by the 30</t>
    </r>
    <r>
      <rPr>
        <vertAlign val="superscript"/>
        <sz val="10"/>
        <color theme="1"/>
        <rFont val="Calibri"/>
        <family val="2"/>
        <scheme val="minor"/>
      </rPr>
      <t>th</t>
    </r>
    <r>
      <rPr>
        <sz val="10"/>
        <color theme="1"/>
        <rFont val="Calibri"/>
        <family val="2"/>
        <scheme val="minor"/>
      </rPr>
      <t xml:space="preserve"> of June 2014</t>
    </r>
  </si>
  <si>
    <r>
      <t>800 fire inspections conducted by the 30</t>
    </r>
    <r>
      <rPr>
        <vertAlign val="superscript"/>
        <sz val="10"/>
        <color theme="1"/>
        <rFont val="Calibri"/>
        <family val="2"/>
        <scheme val="minor"/>
      </rPr>
      <t>th</t>
    </r>
    <r>
      <rPr>
        <sz val="10"/>
        <color theme="1"/>
        <rFont val="Calibri"/>
        <family val="2"/>
        <scheme val="minor"/>
      </rPr>
      <t xml:space="preserve"> of June 2015</t>
    </r>
  </si>
  <si>
    <t>Awareness Campaigns</t>
  </si>
  <si>
    <t xml:space="preserve">Reporting of detected criminal incidents </t>
  </si>
  <si>
    <t>Maintenance of CCTV Equipment's</t>
  </si>
  <si>
    <t>Inspection of CCTV equipment's</t>
  </si>
  <si>
    <t>240 CCTV inspections conducted as per the maintenance schedule by the Safe City Technicians</t>
  </si>
  <si>
    <t>240 (daily) CCTV inspections conducted as per the maintenance schedule by the Safe City Technicians by 30th of June 2015</t>
  </si>
  <si>
    <t xml:space="preserve">Number of CCTV inspections conducted as per the maintenance schedule by the Safe City Technicians </t>
  </si>
  <si>
    <t>Turn-around to repair of faulty CCTV equipment's as per the Faults Register/Book</t>
  </si>
  <si>
    <t>Average 5 days turn-around to repair faulty CCTV equipment's</t>
  </si>
  <si>
    <t>Average 5 days turn-around to repair faulty CCTV equipment's as per the Faults Register/Book</t>
  </si>
  <si>
    <t xml:space="preserve">Implementation of the approved Council Building Repairs &amp; Maintenance Plan </t>
  </si>
  <si>
    <t xml:space="preserve">Appoint contractor and commence road works.(relocate affected services and complete earthworks) </t>
  </si>
  <si>
    <t>Appointed contractor and road works completed.(relocate affected services and complete earthworks) by the 30th of June 2015</t>
  </si>
  <si>
    <t xml:space="preserve">Date contractor appointed and  road works completed (relocate affected services and complete earthworks) </t>
  </si>
  <si>
    <t>Road alignment determination and draft detail design completed</t>
  </si>
  <si>
    <t>Road alignment determination and draft detail design completed by 30th June 2015</t>
  </si>
  <si>
    <t>Date Road alignment determination and draft detail design completed</t>
  </si>
  <si>
    <t>CNL - Upgrade SWD system in the Imbali Roads - Lower Sinkwazi Rd flooding, etc.</t>
  </si>
  <si>
    <t>CNL - Upgrade SWD system in the CBD Roads - Chapel Street floods, etc.</t>
  </si>
  <si>
    <t>KM Construction of ph3 of D1128 up to subbase layer</t>
  </si>
  <si>
    <t xml:space="preserve">Submitted Water use license for Station Road bridge to DWS </t>
  </si>
  <si>
    <t>Submitted Water use license for Station Road bridge to DWS by the 31st of March 2015.</t>
  </si>
  <si>
    <t xml:space="preserve">Date Water use license for Station Road bridge submitted to DWS </t>
  </si>
  <si>
    <t xml:space="preserve">Upgrading of 0.6km of gravel roads in Edendale: Unit 14/Unit P up to sub-base layer </t>
  </si>
  <si>
    <t>Upgrading of 0.6km of gravel roads in Edendale: Unit 14/Unit P up to sub-base layer by 30 June 2015</t>
  </si>
  <si>
    <t>km of gravel roads in Edendale: Unit 14/Unit P up to sub-base layer upgraded</t>
  </si>
  <si>
    <t>Completed design for Peace Valley roads</t>
  </si>
  <si>
    <t>Completed design for Peace Valley roads by 30 April 2015.</t>
  </si>
  <si>
    <t>Date design for Peace Valley roads Completed</t>
  </si>
  <si>
    <t>MIG - UPGRADING OF GRAVEL ROADS - VULINDLELA - WARD 8 ROADS - Masoyi Rd, etc.</t>
  </si>
  <si>
    <t>Submitted Water use license for bank protection</t>
  </si>
  <si>
    <t>Submitted Water use license for bank protection by end of March 2015.</t>
  </si>
  <si>
    <t xml:space="preserve">Date Water use license for bank protection Submitted </t>
  </si>
  <si>
    <t>Dilapidated unsafe pedestrian bridge</t>
  </si>
  <si>
    <t>Dilapidated public ablutions</t>
  </si>
  <si>
    <t>Vandalized and Neglected Public swimming pool</t>
  </si>
  <si>
    <t>Upgraded Berg Street swimming pool with new pumps and electrical works</t>
  </si>
  <si>
    <t>Upgraded Berg Street swimming pool with new pumps and electrical works by end of 30 June 2015.</t>
  </si>
  <si>
    <t>No Existing Sport Facility available</t>
  </si>
  <si>
    <t>Completed Ground floor pavilion of Athletics track</t>
  </si>
  <si>
    <t>Completed Ground floor pavilion of Athletics track by 30 June 2015</t>
  </si>
  <si>
    <t>Date Ground floor pavilion of Athletics track completed</t>
  </si>
  <si>
    <t>All existing catchpits, inlets and drains maintained and new vehicular drain constructed</t>
  </si>
  <si>
    <t>Number of metres of heavy duty concrete palisade fencing erected</t>
  </si>
  <si>
    <t>Upgrade to existing access ramps</t>
  </si>
  <si>
    <t xml:space="preserve">Number of monitoring borehole installed </t>
  </si>
  <si>
    <t>institutionalization of the Airport as the Municipal Entity</t>
  </si>
  <si>
    <t xml:space="preserve">Finalization of the institutional arrangement of the Airport as a Municipal Entity including the Business plan, Organizational structure and appointment of the Board </t>
  </si>
  <si>
    <t>Finalization of the institutional arrangement of the Airport as a Municipal Entity including the Business plan, Organizational structure and appointment of the Board by 30th of June 2015.</t>
  </si>
  <si>
    <t>Date institutional arrangement of the Airport as a Municipal Entity including the Business plan, Organizational structure and appointment of the Board finalized</t>
  </si>
  <si>
    <t>institutionalization of the Market as the Municipal Entity</t>
  </si>
  <si>
    <t xml:space="preserve">Finalization of the institutional arrangement of the Market as a Municipal Entity including the Business plan, Organizational structure and appointment of the Board </t>
  </si>
  <si>
    <t>Finalization of the institutional arrangement of the Market as a Municipal Entity including the Business plan, Organizational structure and appointment of the Board by 30th of June 2015.</t>
  </si>
  <si>
    <t>Date institutional arrangement of the Market as a Municipal Entity including the Business plan, Organizational structure and appointment of the Board finalized</t>
  </si>
  <si>
    <t xml:space="preserve">Establishment of the Forestry Municipal Entity </t>
  </si>
  <si>
    <t>institutionalization of the Forestry  as the Municipal Entity</t>
  </si>
  <si>
    <t xml:space="preserve">Finalization of the institutional arrangement of the Forestry Function  as a Municipal Entity including the Business plan, Organizational structure and appointment of the Board </t>
  </si>
  <si>
    <t>Finalization of the institutional arrangement of the Forestry Function  as a Municipal Entity including the Business plan, Organizational structure and appointment of the Board by 30th of June 2015.</t>
  </si>
  <si>
    <t>Date institutional arrangement of the Forestry Function  as a Municipal Entity including the Business plan, Organizational structure and appointment of the Board finalized</t>
  </si>
  <si>
    <t>Establishment of Tourism as a Municipal Entity</t>
  </si>
  <si>
    <t>institutionalization of the Tourism as the Municipal Entity</t>
  </si>
  <si>
    <t xml:space="preserve">Finalization of the institutional arrangement of the Tourism Function   as a Municipal Entity including the Business plan, Organizational structure and appointment of the Board </t>
  </si>
  <si>
    <t>Finalization of the institutional arrangement of the Tourism Function   as a Municipal Entity including the Business plan, Organizational structure and appointment of the Board by 30th of June 2015.</t>
  </si>
  <si>
    <t>Date institutional arrangement of the Tourism Function   as a Municipal Entity including the Business plan, Organizational structure and appointment of the Board finalized</t>
  </si>
  <si>
    <t xml:space="preserve">Incentive Policy </t>
  </si>
  <si>
    <t xml:space="preserve">Development of the incentive policy for the municipality </t>
  </si>
  <si>
    <t>Geographical positioning System to Acquire Data</t>
  </si>
  <si>
    <t>GV 2014 Appeals Process</t>
  </si>
  <si>
    <t>Facilitation of the Appeals Hearings</t>
  </si>
  <si>
    <t>Municipal Rental Stock Maintenance</t>
  </si>
  <si>
    <t>Implementation of the annual audit plan</t>
  </si>
  <si>
    <t>3 x quarterly reports on cases reported through the whistle blowing hotline prepared and submitted to SMC within 15 working days after the end of the quarter by the 30th of June 2015</t>
  </si>
  <si>
    <t xml:space="preserve">Number of quarterly reports on cases reported through the whistle blowing hotline prepared and submitted to SMC within 15 working days after the end of the quarter </t>
  </si>
  <si>
    <t xml:space="preserve">To ensure that the Risk Management Committee members are properly appointed &amp; constituted </t>
  </si>
  <si>
    <t>No Charter/Terms of Reference in place for the Audit Committee</t>
  </si>
  <si>
    <t xml:space="preserve">To ensure that the Risk Management Committee has a Charter/Terms of Reference </t>
  </si>
  <si>
    <t>To ensure that the  top ten risks are prioritized &amp; brought to the attention of the SMC &amp; that there are effective strategies the mitigate them</t>
  </si>
  <si>
    <t xml:space="preserve">Two quarterly reports submitted to the SMC within 15 working days after the end of the quarter </t>
  </si>
  <si>
    <t>1 Draft Audit Committee work plan developed &amp; submitted to the Audit Committee for consideration</t>
  </si>
  <si>
    <t>Management of the  performance of the Co-sourced partners</t>
  </si>
  <si>
    <t>Approved SDBIP 2014/2015 made public within 14 days after the approval of the Mayor (placed on Municipal Website)</t>
  </si>
  <si>
    <t>34 x individual performance assessments of all managers up to level 3 conducted on a quarterly basis  (Q 2 assessments for the 14/15 financial year</t>
  </si>
  <si>
    <t>Quarterly reporting of the Implementation of SCOA submitted to SMC.</t>
  </si>
  <si>
    <t xml:space="preserve">Monthly report on   Fruitless and Wasteful Expenditure  to SMC </t>
  </si>
  <si>
    <t>12 x monthly reports on the Recovery of Fruitless and Wasteful Expenditure prepared submitted to SMC</t>
  </si>
  <si>
    <t>12 x monthly reports on the Recovery of Fruitless and Wasteful Expenditure prepared submitted to SMC by the 30th of June 2015</t>
  </si>
  <si>
    <t xml:space="preserve">Number of monthly reports on the Recovery of Fruitless and Wasteful Expenditure prepared submitted to SMC </t>
  </si>
  <si>
    <t>9 x monthly reports on the Recovery of Fruitless and Wasteful Expenditure prepared submitted to SMC by 15 days after month end</t>
  </si>
  <si>
    <t>Submit Quarterly reports on Implementation of financial management system to SMC.</t>
  </si>
  <si>
    <t>4 x Quarterly Reports on the acquisition and implementation of the financial management system prepared and submitted to SMC b</t>
  </si>
  <si>
    <t>4 x Quarterly Reports on the acquisition and implementation of the financial management system prepared and submitted to SMC by the 30th of June 2015</t>
  </si>
  <si>
    <t xml:space="preserve">Number of Quarterly Reports on the acquisition and implementation of the financial management system prepared and submitted to SMC </t>
  </si>
  <si>
    <t>3 x Quarterly Reports on the acquisition and implementation of the financial management system prepared and submitted to SMC by the 31st of March 2015</t>
  </si>
  <si>
    <t>Billing vs. collection report submitted monthly to smc in 13/14 FY</t>
  </si>
  <si>
    <t xml:space="preserve">12 x monthly reports on billing vs. collection rates submitted to SMC </t>
  </si>
  <si>
    <t>12 x monthly reports on billing vs. collection rates submitted to SMC by the 30th of June 2015</t>
  </si>
  <si>
    <t xml:space="preserve">Number of monthly reports on billing vs. collection rates submitted to SMC </t>
  </si>
  <si>
    <t>9 x monthly reports on billing vs. collection rates submitted to SMC by the 31st of March 2015</t>
  </si>
  <si>
    <t xml:space="preserve">12 x Monthly Expenditure and Revenue (E&amp;R) reports verified &amp; submitted by 15th of every month to COGTA </t>
  </si>
  <si>
    <t>12 x Monthly Expenditure and Revenue (E&amp;R) reports verified &amp; submitted by 15th of every month to COGTA by the 30th of June 2015</t>
  </si>
  <si>
    <t>Number x Date Monthly Expenditure and Revenue (E&amp;R) Reports verified &amp; submitted by 15th of every month to COGTA by the 30th of June 2015</t>
  </si>
  <si>
    <t xml:space="preserve">Implementation Plan &amp; Monitoring Tool for the Implementation of Batho Pele Principles and Customer Service Charter developed and submitted to SMC for approval </t>
  </si>
  <si>
    <t>Implementation Plan &amp; Monitoring Tool for the Implementation of Batho Pele Principles and Customer Service Charter developed and submitted to SMC by the 30th of September 2014</t>
  </si>
  <si>
    <t xml:space="preserve">Date Implementation Plan &amp; Monitoring Tool for the Implementation of Batho Pele Principles and Customer Service Charter developed and submitted to SMC </t>
  </si>
  <si>
    <t>The implementation plan of Batho Pele Principles, belief set we belong, we care, we serve, and monitoring tool has been developed</t>
  </si>
  <si>
    <t xml:space="preserve">3 x bi-monthly meetings of Msunduzi Batho Pele forum CONVENED to monitor the implementation of Batho Pele Principles and Customer Service Charter </t>
  </si>
  <si>
    <t>3 x bi-monthly meetings of Msunduzi Batho Pele forum CONVENED to monitor the implementation of Batho Pele Principles and Customer Service Charter by the 30th of June 2015</t>
  </si>
  <si>
    <t xml:space="preserve">Number of bi-monthly meetings of Msunduzi Batho Pele forum CONVENED to monitor the implementation of Batho Pele Principles and Customer Service Charter </t>
  </si>
  <si>
    <t>1 x bi-monthly meetings of Msunduzi Batho Pele forum CONVENED to monitor the implementation of Batho Pele Principles and Customer Service Charter by the 28th of February 2015</t>
  </si>
  <si>
    <t>Developing Implementation plan for Msunduzi Municipality Service Excellence Awards</t>
  </si>
  <si>
    <t>Implementation Plan for Msunduzi Municipality Service Excellence Awards developed and submitted  to SMC</t>
  </si>
  <si>
    <t>Implementation plan for Msunduzi Municipality Service Excellence Awards developed and submitted  to SMC by the 31st of March 2015.</t>
  </si>
  <si>
    <t xml:space="preserve">Date Implementation Plan for Msunduzi Municipality Service Excellence Awards developed and submitted  to SMC </t>
  </si>
  <si>
    <t xml:space="preserve">Improving Corporate Services Compliance and Risk Reduction </t>
  </si>
  <si>
    <t>Procurement of Perforating and Numbering Machine , Lithographic Printing Machine and Electronic Document and Records Management System (EDRMS)</t>
  </si>
  <si>
    <t>The existing Perforating and Numbering Machine and Lithographic Prating Machine are obsolete and there is no Electronic Document and Records Management System (EDRMS) in place.</t>
  </si>
  <si>
    <t>The existing Perforating and Numbering Machine and Lithographic Printing Machine are obsolete and there is no Electronic Document and Records Management System (EDRMS) in place.</t>
  </si>
  <si>
    <t xml:space="preserve">Electronic Document and Records Management System (EDRMS) procured </t>
  </si>
  <si>
    <t>Electronic Document and Records Management System (EDRMS) procured by the 31st of  March 2015.</t>
  </si>
  <si>
    <t xml:space="preserve">Date Electronic Document and Records Management System (EDRMS)  is procured </t>
  </si>
  <si>
    <t>Electronic Document and Records Management System (EDRMS) procured by the 31st March 2015.</t>
  </si>
  <si>
    <t xml:space="preserve">6 x reports prepared and submitted to SMC on updated responses received from Business units in respect of implementation of resolutions taken by Exco &amp; Council </t>
  </si>
  <si>
    <t>6 x reports prepared and submitted to SMC on updated responses received from Business units in respect of implementation of resolutions taken by Exco &amp; Council by the 30th of June 2015</t>
  </si>
  <si>
    <t xml:space="preserve">Number of reports prepared and submitted to SMC on updated responses received from Business units in respect of implementation of resolutions taken by Exco &amp; Council </t>
  </si>
  <si>
    <t>3 x reports prepared and submitted to SMC on updated responses received from Business units in respect of implementation of resolutions taken by Exco &amp; Council by the 31st of March 2015</t>
  </si>
  <si>
    <t xml:space="preserve">Approved  Recruitment &amp; Selection Policy </t>
  </si>
  <si>
    <t>100% Compliance to approved Recruitment &amp; Selection Policy</t>
  </si>
  <si>
    <t>100% Compliance to approved Recruitment &amp; Selection Policy by the 30th of June 2015</t>
  </si>
  <si>
    <t>% Compliance to approved Recruitment &amp; Selection Policy</t>
  </si>
  <si>
    <t>100% Compliance to approved Recruitment &amp; Selection Policy by the 31st of March 2015</t>
  </si>
  <si>
    <t>Compliance to Employment Equity</t>
  </si>
  <si>
    <t xml:space="preserve">Review of Employment Equity policy and finalize Employment Equity Plan 31 Jan 2015 </t>
  </si>
  <si>
    <t>Optimize system, procedures and processes for Infrastructure Planning &amp; Survey</t>
  </si>
  <si>
    <t>Improve processes for Wayleaves.</t>
  </si>
  <si>
    <t>Average of 30 days taken to process new way leave applications for approval</t>
  </si>
  <si>
    <t>Average number of days taken to process new way leave applications for approval</t>
  </si>
  <si>
    <t>Average of 30 days taken to process new way leave applications for approval by the 31st of March 2015</t>
  </si>
  <si>
    <t>Sub Unit Representation - Roads &amp; Stormwater - 58</t>
  </si>
  <si>
    <t>SERVICE DELIVERY &amp; BUDGET IMPLEMENTATION PLAN 2014/2015</t>
  </si>
  <si>
    <t>23</t>
  </si>
  <si>
    <t>24</t>
  </si>
  <si>
    <t>27</t>
  </si>
  <si>
    <t>30</t>
  </si>
  <si>
    <t>32</t>
  </si>
  <si>
    <t>33</t>
  </si>
  <si>
    <t>40</t>
  </si>
  <si>
    <t>43</t>
  </si>
  <si>
    <t>74</t>
  </si>
  <si>
    <t>78</t>
  </si>
  <si>
    <t>86</t>
  </si>
  <si>
    <t>87</t>
  </si>
  <si>
    <t>92</t>
  </si>
  <si>
    <t>103</t>
  </si>
  <si>
    <t>104</t>
  </si>
  <si>
    <t>117</t>
  </si>
  <si>
    <t xml:space="preserve">OPERATIONAL PLAN (OP) 2014/2015 3rd QUARTER (FEBRUARY 2015) PROGRESS REPORT </t>
  </si>
  <si>
    <t>February Projected</t>
  </si>
  <si>
    <t>0% of the projects were reported as having exceeded the target by 100% for the 3rd QUARTER (QUARTER ENDING MARCH 2015) FEBRUARY PROGRESS REPORT  2014/2015 financial year</t>
  </si>
  <si>
    <t>A total of 131 Projects were reported on the Operational Plan for the 3rd QUARTER (QUARTER ENDING MARCH 2015) FEBRUARY PROGRESS REPORT  2014/2015 financial year</t>
  </si>
  <si>
    <t>2.29% of the projects were reported as having Nil Achievements for the 3rd QUARTER (QUARTER ENDING MARCH 2015) FEBRUARY PROGRESS REPORT  2014/2015 financial year</t>
  </si>
  <si>
    <t>0% of the projects were reported as having exceeded the target for the 3rd QUARTER (QUARTER ENDING MARCH 2015) FEBRUARY PROGRESS REPORT  2014/2015 financial year</t>
  </si>
  <si>
    <t xml:space="preserve"> 3rd QUARTER (ENDING MARCH 2015) SDBIP &amp; OP 2014/2015 PROGRESS REPORT 
</t>
  </si>
  <si>
    <t>3rd QUARTER (ENDING MARCH 2015) SDBIP &amp; OP 2014/2015 PROGRESS REPORT</t>
  </si>
  <si>
    <t>SDBIP &amp; OP 2014/2015 3rd QUARTER (ENDING MARCH 2015)  PROGRESS REPORT</t>
  </si>
  <si>
    <t>PERFORMANCE REPORTING - QUARTER 3 - ENDING MARCH 2015</t>
  </si>
  <si>
    <t>QUARTER 3 - ENDING MARCH 2015</t>
  </si>
  <si>
    <t>QUARTER 3 PROGRESS</t>
  </si>
  <si>
    <t>A total of 80 Operating Projects were reported on the SDBIP for the 3rd QUARTER (QUARTER ENDING MARCH 2015) PROGRESS REPORT  2014/2015 financial year</t>
  </si>
  <si>
    <t>2.5% of the projects were reported as having Nil Achievements  for the 3rd QUARTER (QUARTER ENDING MARCH 2015) PROGRESS REPORT  2014/2015 financial year</t>
  </si>
  <si>
    <t>A total of  100 Capital Projects were reported on the SDBIP for the 3rd QUARTER (QUARTER ENDING MARCH 2015) PROGRESS REPORT  2014/2015 financial year</t>
  </si>
  <si>
    <t xml:space="preserve">SDBIP &amp; OP 2014/2015 3rd QUARTER (ENDING MARCH 2015)  PROGRESS REPORT </t>
  </si>
  <si>
    <t xml:space="preserve">OPERATIONAL PLAN (OP) 2014/2015 3rd QUARTER (ENDING MARCH 2015) PROGRESS REPORT </t>
  </si>
  <si>
    <t xml:space="preserve">OPERATIONAL PLAN (OP) 2014/2015 3rd QUARTER (ENDING MARCH 2015) PROGRESS REPORT  </t>
  </si>
  <si>
    <t>Budget Year 2014/15 - Month ending March 2015</t>
  </si>
  <si>
    <t>Monthly MIG financial project listing.</t>
  </si>
  <si>
    <t>Minutes of PM's Management meeting.</t>
  </si>
  <si>
    <t>Copy of signed payment tracking sheet for invoices processed.</t>
  </si>
  <si>
    <t>Monthly DORA report MIG and EPWP</t>
  </si>
  <si>
    <t xml:space="preserve">9 xMontly Expenditure and Revenue (E&amp;R) reports verified &amp; submitted by 15th of every month to COGTA by the 31st of March 2015 </t>
  </si>
  <si>
    <t>Copies of verified Expenditure  and Revenue (E&amp;R) reports.</t>
  </si>
  <si>
    <t>Building Maintenance Plan (BMP) developed and submitted before SMC</t>
  </si>
  <si>
    <t xml:space="preserve">The BMP was stood down at SMC. SMC stated that the report was stood down because it did not know the reason the report was submitted for </t>
  </si>
  <si>
    <t>The DMM: IS(A) to re-submit  the BMS for consideration since it was requested at Strat. Plan</t>
  </si>
  <si>
    <t>SMC Resolution</t>
  </si>
  <si>
    <t>60% - 3 projects out of 5 are in line with Building Maintenance implementation.</t>
  </si>
  <si>
    <t>The Department was late in implenting SCM process. Clarification of tenders information had to be obtained which also delayed award</t>
  </si>
  <si>
    <t>Fast-track implementation</t>
  </si>
  <si>
    <t>Monthly Progress Report</t>
  </si>
  <si>
    <t>WULA Application submitted</t>
  </si>
  <si>
    <t xml:space="preserve">The Department of W&amp;S required a full WULA application which delays the project further </t>
  </si>
  <si>
    <t>The stipulated WULA processing is 8.5 months. Funds to start the project have been reallocated until WULA is obtained in future</t>
  </si>
  <si>
    <t>8.5 months</t>
  </si>
  <si>
    <t xml:space="preserve">Completed design of Ashburton Road-Ph1 by 28 february 2015. </t>
  </si>
  <si>
    <t>design complete</t>
  </si>
  <si>
    <t>N/a</t>
  </si>
  <si>
    <t>Design report</t>
  </si>
  <si>
    <t>compiled the scope of works and completed the bill of quantities and obtained quotations from  contractors</t>
  </si>
  <si>
    <t>quotations</t>
  </si>
  <si>
    <t>Project recommended for award by BAC to Accounting Officer</t>
  </si>
  <si>
    <t>Acounting Officer requested additional information before a letter of appointment could be signed. He felt that the price was excesive.</t>
  </si>
  <si>
    <t>The letter was subsequently signed by AC once clarity was provided. The contractor is expected on site on the 1st May 2015</t>
  </si>
  <si>
    <t>Copy of Appointemnet Letter</t>
  </si>
  <si>
    <t>completed design.</t>
  </si>
  <si>
    <t>design report</t>
  </si>
  <si>
    <t>Investigation completed and Draft design complete</t>
  </si>
  <si>
    <t>Delays was due to blocked few kerb inlets. The Surveyor could not take levels</t>
  </si>
  <si>
    <t>The maintenance team was brought in to clear the affected KI's</t>
  </si>
  <si>
    <t>Contractor on site and swd started</t>
  </si>
  <si>
    <t>Pipes are laid, culverts in construction and subgrade will be completed after the culverts.</t>
  </si>
  <si>
    <t>progress on site delayed due to rain.</t>
  </si>
  <si>
    <t>Contractor working overtime to complete in stipulated time</t>
  </si>
  <si>
    <t>Mid April</t>
  </si>
  <si>
    <t>Monthly Progress Report.</t>
  </si>
  <si>
    <t>1,1km of asphalt surfacing completed.  60m stormwater completed. Workmanship Snags being completed by Contractor .</t>
  </si>
  <si>
    <t>March 2015 progress report. Snags list.</t>
  </si>
  <si>
    <t>rectified all the work which was damaged by the storm including drainage structures and bse layers.</t>
  </si>
  <si>
    <t>the constructed road and and drainage strucutes were washed away by heavy storms</t>
  </si>
  <si>
    <t>the contractor has claimed from the insurannce to rectify all the work damaged.</t>
  </si>
  <si>
    <t>this was completed by end of March and the revised practical complection is by 15 April with the final complection date been the end of April 2015.</t>
  </si>
  <si>
    <t>progress report</t>
  </si>
  <si>
    <t xml:space="preserve">consultant engaged for the design of roads in kwanyamazane </t>
  </si>
  <si>
    <t>order as proof of engagement</t>
  </si>
  <si>
    <t>50% of swd completed</t>
  </si>
  <si>
    <t>Additional funds are required to complete swd</t>
  </si>
  <si>
    <t>Reallocation to be processed from savings to fund the required work and the contractor completes the works in April'15</t>
  </si>
  <si>
    <t>Completion Certificate for regravelling and monthly progress report</t>
  </si>
  <si>
    <t xml:space="preserve">Repaort approved by BEC. </t>
  </si>
  <si>
    <t>The Project Manager had a number of his projects closing in the same period. Therefore it took longer finalized all the reports at same time</t>
  </si>
  <si>
    <t>To be tabled at BAC on the  9 April 2015</t>
  </si>
  <si>
    <t>BEC Report</t>
  </si>
  <si>
    <t>Submitted Water use licence for Station Road bridge to DWS by the 31st of March 2015.</t>
  </si>
  <si>
    <t xml:space="preserve">water use licence submitted </t>
  </si>
  <si>
    <t xml:space="preserve">Receipt of Submission of Water Use Licence </t>
  </si>
  <si>
    <t>Asphalting of 1.6km of roads completed and the swd drainage services contractor to move on site in April to complete the works</t>
  </si>
  <si>
    <t>Only one swd contractor could be appointed instead of two because of his under-pricing the socond withdrew.</t>
  </si>
  <si>
    <t>The appointed contractor to move on site in April to complete the swd works</t>
  </si>
  <si>
    <t>Provisional letter of Award has been sent to the appointed contractor  and insurances and performance guarantees still awaited</t>
  </si>
  <si>
    <t>Final letter of Award</t>
  </si>
  <si>
    <t>design has been completed and it has triggered the WULA.</t>
  </si>
  <si>
    <t>Draft Design</t>
  </si>
  <si>
    <t>completed upgrading0.5km of gravel roads in ward 12 to blacktop surface.</t>
  </si>
  <si>
    <t>Completion Certificate</t>
  </si>
  <si>
    <t>Upgraded 1.8km to blacktop surface. Busy with Snags.</t>
  </si>
  <si>
    <t xml:space="preserve">Practical Completion </t>
  </si>
  <si>
    <t>Storm water construction in progress</t>
  </si>
  <si>
    <t>Delay in the implementation due to weather.</t>
  </si>
  <si>
    <t>Contractor and Project Champion fastracking project to complete in given time frame.</t>
  </si>
  <si>
    <t>Monthly Progres report</t>
  </si>
  <si>
    <t>completed upgrading 0.65km of gravel roads in ward 11 to blacktop surface.</t>
  </si>
  <si>
    <t>Design complete</t>
  </si>
  <si>
    <t>completed upgrading 0.65km of gravel roads in ward 3 to blacktop surface.</t>
  </si>
  <si>
    <t>completed upgrading 0.65km of gravel roads in ward 1 to blacktop surface.</t>
  </si>
  <si>
    <t>complection certificate</t>
  </si>
  <si>
    <t>Design Report</t>
  </si>
  <si>
    <t>completed construction of stormwater facilities in ward 22</t>
  </si>
  <si>
    <t>Submitted Water use licence for bank protection by the 31st of March 2015.</t>
  </si>
  <si>
    <t>Submitted Water usage license.</t>
  </si>
  <si>
    <t xml:space="preserve">Copy of Water Usage License Application </t>
  </si>
  <si>
    <t>completed construction of stormwater facilities in ward 20</t>
  </si>
  <si>
    <t>Draft BAR being finalized</t>
  </si>
  <si>
    <t xml:space="preserve">Additional study of Wetland required by EDTEA as per new regulations. </t>
  </si>
  <si>
    <t>Wetland Specialist appointed.</t>
  </si>
  <si>
    <t>Water Use licence application by the 31st of March 2015.</t>
  </si>
  <si>
    <t>Water Use licence application documentation complete</t>
  </si>
  <si>
    <t>Compilation of  complete WULA application delayed</t>
  </si>
  <si>
    <t>Application submitted for signing by DMM and MM</t>
  </si>
  <si>
    <t>Correspondence. Monthly Progress Report</t>
  </si>
  <si>
    <t>Construction has commenced with the 6th ablution in Slatter Street.</t>
  </si>
  <si>
    <t>Cremator Refurbished  in lieu of Replacement as per advice from Professional Mechanical engineer. Refurbishment completed, currently waiting to carry out test burn.</t>
  </si>
  <si>
    <t>Existing Cremator in generally good condition and did not require replacement as per advice from the Professional Mechanical Engineer.</t>
  </si>
  <si>
    <t>Pool tiles and old equipment have been removed. Payment made to contractor for phase 1.</t>
  </si>
  <si>
    <t>Payment Certificate and Invoice</t>
  </si>
  <si>
    <t>Raised seating completed. Awaiting curing of concrete slab</t>
  </si>
  <si>
    <t xml:space="preserve">supporting wall was dislodged due to previous contractor not tying brickwork to concrete columns. Raised seating formwork moved during casting of raised seating requiring the steps to the partly demiolished to staighten the edge of the steps in the raised seating . </t>
  </si>
  <si>
    <t>Fast track  erection of columns above raised seating using the kwik stage shuttering</t>
  </si>
  <si>
    <t xml:space="preserve">1 month </t>
  </si>
  <si>
    <t xml:space="preserve">casting of columns and precast beams  West stand.  </t>
  </si>
  <si>
    <t>12 bus shelters installed</t>
  </si>
  <si>
    <t>Delays in employment of Ward community members and delays in construction of concrete bases due to bad weather</t>
  </si>
  <si>
    <t>additional team added.</t>
  </si>
  <si>
    <t>1 month</t>
  </si>
  <si>
    <t>126 traffic calming installed</t>
  </si>
  <si>
    <t>Delays due to bad weather</t>
  </si>
  <si>
    <t>contractor has already commenced with outstanding speed humps</t>
  </si>
  <si>
    <t>Fencing completed, Asphalt surfacing, kerbing and channeling not completed</t>
  </si>
  <si>
    <t>Technical issues regarding layer works.</t>
  </si>
  <si>
    <t>letter sent to the consultant to urgently resolve these technical issues</t>
  </si>
  <si>
    <t>College/Topham and Alexander/College new traffic counts sent to Siemens for controller programming. Letter from KZNDOT not approving the traffic signal installation and R103/Pope Ellis intersection was received.</t>
  </si>
  <si>
    <t>Delays due to new traffic counts that were required for the programming of Topham/College and Alexander/ College controllers for synchronisation. Funds for R103/Pope Ellis itraffic signals will be used to purchase new traffic signals controllers.</t>
  </si>
  <si>
    <t>Siemens contacted to speed up the programming of controllers.</t>
  </si>
  <si>
    <t>2 weeks</t>
  </si>
  <si>
    <t>email from Siemens</t>
  </si>
  <si>
    <t>Preliminary design for Phase 1 &amp; 2 completed.</t>
  </si>
  <si>
    <t>13.2</t>
  </si>
  <si>
    <t>Completion Certificates</t>
  </si>
  <si>
    <t>6 x Internal Newsletters have been published so far.</t>
  </si>
  <si>
    <t>Newsletters as they appear on the intranet and Municipal Website</t>
  </si>
  <si>
    <t>9 X Monthly Msunduzi Newspapers have been developed and published by 31/03/2015.</t>
  </si>
  <si>
    <t>Copies of Msunduzi Newspapers are in the Marketing and Communications office</t>
  </si>
  <si>
    <t>2 X Quarterly Media / Stakeholders Liaison Engagements have been cnducted</t>
  </si>
  <si>
    <t>1 media liaison engagement to be held before the end of May 2015</t>
  </si>
  <si>
    <t>6 weeks</t>
  </si>
  <si>
    <t>Still at a draft phase.</t>
  </si>
  <si>
    <t>The one that had initially been submitted is currently being reworked.</t>
  </si>
  <si>
    <t>Final Events Management Policy to be submitted to SMC in 3 weeks time.</t>
  </si>
  <si>
    <t>3 weeks</t>
  </si>
  <si>
    <t xml:space="preserve">Council Agenda </t>
  </si>
  <si>
    <t>Minutes and attendance register</t>
  </si>
  <si>
    <t xml:space="preserve">Minutes and attendance register </t>
  </si>
  <si>
    <t xml:space="preserve">5 x IDP/budget roadshow sessions held by the 31st of March 2015 </t>
  </si>
  <si>
    <t xml:space="preserve">Ward committee workshop was postponed to take place during the month of April and Macrh 2015 as initaitlly planned. </t>
  </si>
  <si>
    <t xml:space="preserve">Ward committee workshop recheduled for the 12th of April 2015 </t>
  </si>
  <si>
    <t>Community complaints received referred to customer services and departments within 2 days of receipt.</t>
  </si>
  <si>
    <t xml:space="preserve">COMPLAINTS File </t>
  </si>
  <si>
    <t>CBP File</t>
  </si>
  <si>
    <t>n/a</t>
  </si>
  <si>
    <t>PPPFile</t>
  </si>
  <si>
    <t>Most of OSS issues raised were referred to departments within two days of receipt.  Some were taken by departments same day during the war room meeting.</t>
  </si>
  <si>
    <t>War Room Minutes</t>
  </si>
  <si>
    <t>ALL OMC ABM reports submitted</t>
  </si>
  <si>
    <t>ABM monthly report file</t>
  </si>
  <si>
    <t>8681 sites baited and/or treated for Vector Control  according to the vector control site schedule by the 31st of March 2015</t>
  </si>
  <si>
    <t>Vector control files/ Daily report sheets</t>
  </si>
  <si>
    <t>378 Food samples and 378 Food swabs taken &amp; analysed according to the food sampling plan by the 31st of March 2015</t>
  </si>
  <si>
    <t>Food sampling files</t>
  </si>
  <si>
    <t>969 water samples taken &amp; analysed for Water Quality Control according to the water sampling plan by the 31st of March 2015</t>
  </si>
  <si>
    <t>994 water samples taken &amp; analysed for Water Quality Control according to the water sampling plan by the 31st of March 2015</t>
  </si>
  <si>
    <t>Water sampling files</t>
  </si>
  <si>
    <t>9097 premises inspected for Environmental Health compliance according to the compliance inspection schedule by the 31st of March 2015</t>
  </si>
  <si>
    <t>Property files</t>
  </si>
  <si>
    <t xml:space="preserve">7 ward visits conducted to supported HIV/AIDS groups by the  31st of March 2015 </t>
  </si>
  <si>
    <t>Shortage of  staff due to sudden suspension</t>
  </si>
  <si>
    <t>Acting appiontment</t>
  </si>
  <si>
    <t>one month</t>
  </si>
  <si>
    <t>HIV/AIDS Register</t>
  </si>
  <si>
    <t>35 HIV/AIDS and social  support programmes co-ordinated by the  31st of March 2015</t>
  </si>
  <si>
    <t>Grass cut in 37 Wards via Ward based program</t>
  </si>
  <si>
    <t>Grass-cutting statistics by supervisors.  Photos</t>
  </si>
  <si>
    <t>21 islands and 19 main entrances maintained monthly</t>
  </si>
  <si>
    <t>Maintenace schedules from supervisors</t>
  </si>
  <si>
    <t xml:space="preserve">11 libraries, 39 halls, 1 city hall garden maintained every month </t>
  </si>
  <si>
    <t>Grass-cutting stats on libraries and halls, maintenance programme re City Hall garden and Bessie Head Library</t>
  </si>
  <si>
    <t>8 libraries Renovated &amp; maintained as per approved Maintenance Plan by the 31st of March 2015   (Northdale, Georgetown, Vulindlela, Woodlands, Sobantu, Ashadown, Alexandra and Bessie Head)</t>
  </si>
  <si>
    <t xml:space="preserve">4 Libraries renovated (Bessie Head , Ashdown ,Ashburton and Macs) </t>
  </si>
  <si>
    <t>Work in progress</t>
  </si>
  <si>
    <t xml:space="preserve">Monitoring by Project Manager </t>
  </si>
  <si>
    <t xml:space="preserve">On going until Project is completed </t>
  </si>
  <si>
    <t xml:space="preserve">Invoices and SCM Documents </t>
  </si>
  <si>
    <t xml:space="preserve">2010 Books purchased </t>
  </si>
  <si>
    <t xml:space="preserve">Invoices and Delivery notes </t>
  </si>
  <si>
    <t>60% Legal deposit  periodicals  and newspaper material fully computerised and all GRAP 103 material well protected from fire &amp; disaster by the  31st of March 2015</t>
  </si>
  <si>
    <t xml:space="preserve">40% Creation of database to load digitised work completed. Tender for scanning machine advertised . Protection from Fire to commence 2015/2016  </t>
  </si>
  <si>
    <t xml:space="preserve">Awaiting SCM Process </t>
  </si>
  <si>
    <t>Follow up on the SCM processes and Implemtation of digisation phase 1</t>
  </si>
  <si>
    <t xml:space="preserve">Database , Tender document letter of appiontment for Project Manager </t>
  </si>
  <si>
    <t xml:space="preserve">120 000 households serviced </t>
  </si>
  <si>
    <t>Weighbridge Slips , Dosemtic Waste and Co-ops stats</t>
  </si>
  <si>
    <t xml:space="preserve">Two customized containers  procured . Awaiting letter of award for fencing </t>
  </si>
  <si>
    <t xml:space="preserve">To fast track </t>
  </si>
  <si>
    <t xml:space="preserve">By 16th April 2015 </t>
  </si>
  <si>
    <t xml:space="preserve">Invoices and Tender documents </t>
  </si>
  <si>
    <t xml:space="preserve">Extended recycling at source in 10 wards </t>
  </si>
  <si>
    <t>Wildlands Trust and recycling stats</t>
  </si>
  <si>
    <t>6 x Art Exhibitions held by the 31 March 2015</t>
  </si>
  <si>
    <t xml:space="preserve">Invitations and Visitors Book </t>
  </si>
  <si>
    <t>Berm constructed to height of 1.4m</t>
  </si>
  <si>
    <t>Minutes of Site construction meeting</t>
  </si>
  <si>
    <t>Upgrade to stormwater management system completed</t>
  </si>
  <si>
    <t>Leachate tank drained and inspected.</t>
  </si>
  <si>
    <t>Vegetation cleared and 2000m of fencing completed</t>
  </si>
  <si>
    <t>Gas monitoring probes installed</t>
  </si>
  <si>
    <t>Drilling of new borehole completed.  Repairs to be effected to exisitng boreholes.</t>
  </si>
  <si>
    <t>6 206 940</t>
  </si>
  <si>
    <t xml:space="preserve">Some training providers have not been appointed therefore the spending for the month was not achieved. </t>
  </si>
  <si>
    <t xml:space="preserve">Discussed with PM:HRM/D and this has been escalated to the DMM </t>
  </si>
  <si>
    <t xml:space="preserve">Immediate </t>
  </si>
  <si>
    <t>Expenditure Report</t>
  </si>
  <si>
    <t>4 961 187</t>
  </si>
  <si>
    <t>African Female 5</t>
  </si>
  <si>
    <t>Staff Establishment</t>
  </si>
  <si>
    <t xml:space="preserve">Draft Bylaws, resolutions, publication in PG. </t>
  </si>
  <si>
    <t>48 700</t>
  </si>
  <si>
    <t>Represented as and when required</t>
  </si>
  <si>
    <t xml:space="preserve">Correspondences to and from attorneys, court papers. </t>
  </si>
  <si>
    <t>142 505</t>
  </si>
  <si>
    <t>Document Management System, Finance Management System (SAP) and the Microsoft Upgrade are all progressing well. Due to shortage of Storage and Memory for the Server environment the projects were delayed for about 3 weeks but everything is back  on track.</t>
  </si>
  <si>
    <t>Project Minutes and Project Plans</t>
  </si>
  <si>
    <t>Planning for the Network connectivity for Mkhondeni and Orthmann road is progressing well although funding is not available.</t>
  </si>
  <si>
    <t>Funding has been made avaiable during the Mid-Term budget for this exercise.</t>
  </si>
  <si>
    <t>To submit a motivation to theICT Steercom and  SMC for funding.</t>
  </si>
  <si>
    <t>Mid-Term budget not approved.</t>
  </si>
  <si>
    <t>2 Critical Sites being connected is City Hall and Doul Rd. The Fibre has been laid for these 2 sites and testing has started.</t>
  </si>
  <si>
    <t>Purchase Orders.</t>
  </si>
  <si>
    <t>Currently busy with Quality Assurance of the Security Strategy.</t>
  </si>
  <si>
    <t>The Draft Security Strategy  is not covering all critical areas of ICT.</t>
  </si>
  <si>
    <t>To add critical components and Project Plan within the Strategy</t>
  </si>
  <si>
    <t>Month</t>
  </si>
  <si>
    <t>Draft ICT Security Straegy</t>
  </si>
  <si>
    <t>2 ICT Steercom Meetings have been convened so far.</t>
  </si>
  <si>
    <t>ICT Steercom Minutes</t>
  </si>
  <si>
    <t>Questionnaire to assess the standard of services rendered to Municipal customers developed and submitted to SMC on 15 January 2015</t>
  </si>
  <si>
    <t>1 x Workshop on Batho Pele Principles and Customer Service Charter conducted for Msunduzi Batho Pele forum by the 29th of January 2015</t>
  </si>
  <si>
    <t>Workshop Agenda, Attendance Registers</t>
  </si>
  <si>
    <t>To develop and conduct a workshop for the Msunduzi  Batho Pele Forum on the draft Service Delivery Improvement Plan (SDIP) conducted on the 29th january 2015</t>
  </si>
  <si>
    <t>Msunduzi Service Delivery Improvement Plan developed and submitted to DMM on 24th March 2015</t>
  </si>
  <si>
    <t>Sent back by DMM for amandments</t>
  </si>
  <si>
    <t>Amend and return to DMM for approval</t>
  </si>
  <si>
    <t>31 April 2015</t>
  </si>
  <si>
    <t>Draft Service Delivery Improvement Plan</t>
  </si>
  <si>
    <t>1  bi-monthly meeting of Msunduzi Batho Pele forum CONVENED to monitor the implemantation of Batho Pele Principles and Customer Service Charter on 20th March 2015</t>
  </si>
  <si>
    <t>Register, Agenda and minutes</t>
  </si>
  <si>
    <t>Implementaion plan for Msunduzi Municipality Service Excellence Awards developed and submitted  to SMC on 12 February 2015</t>
  </si>
  <si>
    <t>Eletronic Document and Records Management System (EDRMS) procured on 11 February 2015.</t>
  </si>
  <si>
    <t>Invoice from Datacentrix</t>
  </si>
  <si>
    <t>1 report prepared and submitted to SMC on updated responses received from Business units in respect of implmentation of resolutions taken by Exco &amp; Council on 27 February 2015</t>
  </si>
  <si>
    <t>Resloved by SMC on 09 March 2015 that reports be submitted on a Quarterly basis</t>
  </si>
  <si>
    <t>Council Minutes</t>
  </si>
  <si>
    <t>Weekly schedules of Meetings &amp; Events prepared and published on Corporate Communication    every  Friday</t>
  </si>
  <si>
    <t>Weekly schedules</t>
  </si>
  <si>
    <t>Monthly schedules of Portfolio Committee meetings prepared and published on Corporate Communication    every  last week of the month</t>
  </si>
  <si>
    <t>Monthly schedules</t>
  </si>
  <si>
    <t>Reviewed Terms of Reference of  Council Portfolio and other Standing Committees (9) developed and submitted to SMC on 2 Decemeber 2015</t>
  </si>
  <si>
    <t>240 Trained</t>
  </si>
  <si>
    <t>Procurement of Service providers</t>
  </si>
  <si>
    <t>Improved planning</t>
  </si>
  <si>
    <t>31 June 2015</t>
  </si>
  <si>
    <t>Training Registers</t>
  </si>
  <si>
    <t>100% Compliance to approved Recuritment &amp; Selection Policy by the 31st of March 2015</t>
  </si>
  <si>
    <t>Recruitment and Selection Policy</t>
  </si>
  <si>
    <t>Students registered with Educational Institutions &amp; arrange payments to institutions by 31st March 2015</t>
  </si>
  <si>
    <t>Letters of Registration</t>
  </si>
  <si>
    <t>Draft Plan</t>
  </si>
  <si>
    <t>105 Appointments made in terms of EE Plan</t>
  </si>
  <si>
    <t>240 employees trained according to the Workplace Skills Plan by the 31st of March 2015</t>
  </si>
  <si>
    <t>Delays in Procurement of Service Providers</t>
  </si>
  <si>
    <t>Training registers</t>
  </si>
  <si>
    <t>Job Evaluation completed - moderation of outcomesunderway</t>
  </si>
  <si>
    <t>Report</t>
  </si>
  <si>
    <t>105 Posts filled</t>
  </si>
  <si>
    <t>Employment Process yet to be completed</t>
  </si>
  <si>
    <t>Fast-track processes</t>
  </si>
  <si>
    <t>Draft Policies/ Procedures</t>
  </si>
  <si>
    <t>Students Registed with Educational Institutions</t>
  </si>
  <si>
    <t>Proof of Registration</t>
  </si>
  <si>
    <t>1 Monthly Report Submitted</t>
  </si>
  <si>
    <t>Monthly Reports no longer required by LGSETA</t>
  </si>
  <si>
    <t>552 x Council vehicles and plant serviced by the 31st March 2015</t>
  </si>
  <si>
    <t>Experiencing high number accidents</t>
  </si>
  <si>
    <t>Double-up when they up and running</t>
  </si>
  <si>
    <t>3 months</t>
  </si>
  <si>
    <t>Job Cards</t>
  </si>
  <si>
    <t>Implement resolutions of SMC reported dated 16 February 2015</t>
  </si>
  <si>
    <t>Challenges in actioning HR and operational processes to secure additional resourses required to implement the various resolutions.</t>
  </si>
  <si>
    <t xml:space="preserve">To fast track and unblock the implementation of the SMC resolutions. </t>
  </si>
  <si>
    <t>Immediate</t>
  </si>
  <si>
    <t>Copy of email to attend a meeting regarding the HEAT system  which was resolved to form part of the 7 day turnaround maintenance Strategy.</t>
  </si>
  <si>
    <t>Tenant audit was completed by Service Provider. Finding data report submitted by 13 March 2015. Verification of data has commenced.</t>
  </si>
  <si>
    <t xml:space="preserve">Copy of the Finding Report by Service provider. </t>
  </si>
  <si>
    <t>Service provider is finalising the business plan for submission. All other documentation completed.</t>
  </si>
  <si>
    <t xml:space="preserve">We had to delay the registration process  pending the submission of the plan to the SMC to deal with labour that will be affected by the managing the airport as an entity </t>
  </si>
  <si>
    <t xml:space="preserve">Plan has been submitted to the SMC and the unit will engage with the unions </t>
  </si>
  <si>
    <t>2015 April</t>
  </si>
  <si>
    <t>SMC Report</t>
  </si>
  <si>
    <t>Completion of the business plan, draft organisational structure and procedure for the appointment of the Board.</t>
  </si>
  <si>
    <t>Business  case  , Draft organizational structure and procedure for the appointment of the Board completed.</t>
  </si>
  <si>
    <t>Organizational structure; Procedure for appointment of the Board.</t>
  </si>
  <si>
    <t>Application process is handled by the service provider</t>
  </si>
  <si>
    <t xml:space="preserve">We had to delay the registration process  pending the submission of the plan to the SMC to deal with labour that will be affected by the managing the market as an entity </t>
  </si>
  <si>
    <t>SMC report</t>
  </si>
  <si>
    <t>completion of the business plan, draft organisational structure and procedure for the appointment of the Board.</t>
  </si>
  <si>
    <t xml:space="preserve"> business plan, draft organisational structure and procedure for the appointment of the Board completed </t>
  </si>
  <si>
    <t xml:space="preserve">Business Plan Completed , Draft organisational structure in place and board appointment procedure in place </t>
  </si>
  <si>
    <t xml:space="preserve">We had to delay the registration process  pending the submission of the plan to the SMC to deal with labour that will be affected by the managing the plantation as an entity </t>
  </si>
  <si>
    <t xml:space="preserve">Business Plan , Organisational structure in place, legal procedures in appointment of the board done  </t>
  </si>
  <si>
    <t>Budget and Pan for 2015/16 financial year, organisational structure , board appointment procedure document</t>
  </si>
  <si>
    <t xml:space="preserve">We had to delay the registration process  pending the submission of the plan to the SMC to deal with labour that will be affected by the managing the tourism function as an entity </t>
  </si>
  <si>
    <t xml:space="preserve">SMC </t>
  </si>
  <si>
    <t>finalising the process for the recruitment of staff.</t>
  </si>
  <si>
    <t>had a meeting with HR &amp; Finance, there is no funding.</t>
  </si>
  <si>
    <t>process  is seating with HR &amp; Finance; there is a lack of funding.</t>
  </si>
  <si>
    <t xml:space="preserve">wait for new financial year according to HR Finance advise. </t>
  </si>
  <si>
    <t xml:space="preserve">LED strategy approved by SMC IN Jan 2015 </t>
  </si>
  <si>
    <t>LED Strategy</t>
  </si>
  <si>
    <t>procumbent of consultant to undertake financial modelling.</t>
  </si>
  <si>
    <t>TOR's completed and form 2 completed</t>
  </si>
  <si>
    <t>Correspondence with SCM, TOR's &amp; Form 2</t>
  </si>
  <si>
    <t>Finalise and submit a conference plan, with budget to SMC.</t>
  </si>
  <si>
    <t xml:space="preserve">Conference Plan presented to the SMC </t>
  </si>
  <si>
    <t>Conference Plan</t>
  </si>
  <si>
    <t>Contractor Appointed</t>
  </si>
  <si>
    <t>Appointment  Letter</t>
  </si>
  <si>
    <t>Training conducted on the 4th March 2015</t>
  </si>
  <si>
    <t>Attendance register</t>
  </si>
  <si>
    <t>Report written to SCM for approval of repainting of sites</t>
  </si>
  <si>
    <t xml:space="preserve">Delay in getting the SMC resolution </t>
  </si>
  <si>
    <t xml:space="preserve">SMC Resolution has been received and procorment processees are under way </t>
  </si>
  <si>
    <t xml:space="preserve">2015 June </t>
  </si>
  <si>
    <t>Confirm specification of GPS machine and submit report to SMC.</t>
  </si>
  <si>
    <t>GPS specs have established and a report has been submitted to SMC. SMC has referred the item to Supply Chain Management</t>
  </si>
  <si>
    <t>N?A</t>
  </si>
  <si>
    <t>Report to SMC</t>
  </si>
  <si>
    <t>New sites identified along Church St between West St and Pine Street</t>
  </si>
  <si>
    <t>Plan showing the identified sites</t>
  </si>
  <si>
    <t>Establish content of information handbook on street trading completed by the 31st of March 2015</t>
  </si>
  <si>
    <t>Content established and draft layout completed. Request to SCM to acquire service provider has been submitted</t>
  </si>
  <si>
    <t>Content and  draft   layout report</t>
  </si>
  <si>
    <t xml:space="preserve">90% of Infrastructure Upgrades to the Market Entrance Structure, Waste Recycling Centre and Parameter Fence completed </t>
  </si>
  <si>
    <t xml:space="preserve">Progress Report </t>
  </si>
  <si>
    <t xml:space="preserve">there were 287 appeal withdrawals that have been recorded in Supplementary roll 06. This brought the total number of appeals to 40. meetings were held with the Chairperson for the appeals board where the 21st of April was confirmed as the date on which appeal hearings will resume. </t>
  </si>
  <si>
    <t xml:space="preserve"> N/A</t>
  </si>
  <si>
    <t xml:space="preserve"> Terms of reference for the General Valuation Roll Project</t>
  </si>
  <si>
    <t xml:space="preserve">The Service Provider completed the Land audit project in March, Town planning unit has  conducted a technical valuation of properties that have been identified as strategic properties. </t>
  </si>
  <si>
    <t>Terms of reference for the lease audit project</t>
  </si>
  <si>
    <t xml:space="preserve">The lease Audit Project has been completed. A presentation was done by the service provider at the SMC meeting held on the 30th of March 2015. </t>
  </si>
  <si>
    <t>Implemented</t>
  </si>
  <si>
    <t>The SDF was submitted to SMC on 02 March 2015</t>
  </si>
  <si>
    <t>The submission of the SDF to EDP got delayed due to SMC not taking place on the week of 23 to 27 February 2015</t>
  </si>
  <si>
    <t>The SDF was submitted and approved by EDP on 24 March 2015</t>
  </si>
  <si>
    <t>SMC resolution held on 02 March 2015 and the final SDF. Resolution from the Economic Development Committee held on 24 March 2015</t>
  </si>
  <si>
    <t>The extension of the scheme to cover Sobantu and Greater Edendale was approved by Full Council on 25 February 2015</t>
  </si>
  <si>
    <t>Final Town Planning Scheme</t>
  </si>
  <si>
    <t>Sale Agreements for the purchase of 48,9 Ha of land were signed by the MM in Febraury</t>
  </si>
  <si>
    <t>Sale Agreements</t>
  </si>
  <si>
    <t>1 PDA application was considered and  within the timeframe</t>
  </si>
  <si>
    <t>Town Planning Register</t>
  </si>
  <si>
    <t>23 applications were received and considered  within 21 days,  20 licenses were issued.</t>
  </si>
  <si>
    <t>Licensing register</t>
  </si>
  <si>
    <t>Climate Change Policy was approved by Full Council on 25 February 2015</t>
  </si>
  <si>
    <t>Full Council resolution and Climate Change Policy</t>
  </si>
  <si>
    <t>61 application were received and cinsidered within 30 days</t>
  </si>
  <si>
    <t>Environmental Management Register</t>
  </si>
  <si>
    <t>2558</t>
  </si>
  <si>
    <t>Completion certificates</t>
  </si>
  <si>
    <t>Submit 2 X SDBIP monthly reports submitted to the OMC (End January, February)</t>
  </si>
  <si>
    <t>Submission of 1 X SDBIP quarterly reports submitted to the OMC (Q2 of the 14/15 financial year)</t>
  </si>
  <si>
    <t>OMC resolution</t>
  </si>
  <si>
    <t>Full Council Agenda and minutes</t>
  </si>
  <si>
    <t>Full Council Agenda &amp; minutes</t>
  </si>
  <si>
    <t>3 Quartely reports submitted to SMC.</t>
  </si>
  <si>
    <t>Report and SMC resolution.</t>
  </si>
  <si>
    <t>9 Reports on Fruitless and Wastefull expenditure submitted to SMC.</t>
  </si>
  <si>
    <t>93% of creditors are paid within 30 days from date of invoice.</t>
  </si>
  <si>
    <t>Creditors age analysis.</t>
  </si>
  <si>
    <t>9 Monthly reports submitted to OMC.</t>
  </si>
  <si>
    <t>Report and OMC resolution.</t>
  </si>
  <si>
    <t>Report and SMC rsolution.</t>
  </si>
  <si>
    <t>SCM Policy review submitted to SMC</t>
  </si>
  <si>
    <t>Report submitted to SMC</t>
  </si>
  <si>
    <t>Report submitted to OMC</t>
  </si>
  <si>
    <t>OMC Resolution</t>
  </si>
  <si>
    <t>SMC resolution</t>
  </si>
  <si>
    <t>OMC report</t>
  </si>
  <si>
    <t xml:space="preserve">9 x monthly reports prepared and submitted to OMC on reconciliations between Asset Register &amp; General Ledger </t>
  </si>
  <si>
    <t xml:space="preserve">9 x monthly reports prepared and submitted to SMC on depreciation journals  processed monthly </t>
  </si>
  <si>
    <t xml:space="preserve">3 x quarterly reports prepared and submitted to OMC on commissioned assets unbundled every month </t>
  </si>
  <si>
    <t>Council Resolution</t>
  </si>
  <si>
    <t>The outstanding debt is a problem</t>
  </si>
  <si>
    <t>Debtors hand over to  Debt Collectors</t>
  </si>
  <si>
    <t>Ongoing</t>
  </si>
  <si>
    <t>Bill and Collection Report</t>
  </si>
  <si>
    <t>Billing and Collection Report</t>
  </si>
  <si>
    <t>The new hand held device had some teething problems</t>
  </si>
  <si>
    <t>3 Months</t>
  </si>
  <si>
    <t>Meter reading Report</t>
  </si>
  <si>
    <t>Unspent Grants report</t>
  </si>
  <si>
    <t>Progress Report</t>
  </si>
  <si>
    <t xml:space="preserve">3 x Quarterly reports on the implementation of the revenue enhancement strategy produced and submitted </t>
  </si>
  <si>
    <t>3 x monthly reports on rental stock submitted to SMC</t>
  </si>
  <si>
    <t>9 x monthly reports on billing vs. collection rates submitted to SM</t>
  </si>
  <si>
    <t>0% Monthly collection rate</t>
  </si>
  <si>
    <t>9 x monthly debtors age analysis reports submitted to SMC</t>
  </si>
  <si>
    <t xml:space="preserve">Credit Control, Tariffs, Indigent, Rates and Debt Write off policies reviewed and submitted to SMC </t>
  </si>
  <si>
    <t>Data cleansing as per approved service provider plan</t>
  </si>
  <si>
    <t>80% of all electricity and water meters read on a monthly basi</t>
  </si>
  <si>
    <t>69 CCTV Cameras are monitored 24 hours in all areas with CCTV coverage</t>
  </si>
  <si>
    <t>Maint Schedule &amp; fault Register</t>
  </si>
  <si>
    <t>R1,188,432</t>
  </si>
  <si>
    <t xml:space="preserve">9 Monthly Reports of criminal incidents detected by CCTV Cameras were prepared and submitted to the DMM: Community Services by CCTV Cameras </t>
  </si>
  <si>
    <t>Monthly Reports to DMM Community Services</t>
  </si>
  <si>
    <t>1.6 minute turn-around time of reporting to SAPS or Municipal Traffic Dept. or Security for every criminal or suspicious incidents &amp; Bylaws violations taking place in all areas with CCTV Camera coverage achieved</t>
  </si>
  <si>
    <t>Occurance Book</t>
  </si>
  <si>
    <t>180 inspections have been conducted as per the Maintanance schedule by the Safe City Technicians  by 31st March 2015</t>
  </si>
  <si>
    <t>Maint Schedule &amp; Fault Register</t>
  </si>
  <si>
    <t>41 Minute turn around time</t>
  </si>
  <si>
    <t>Fault Register</t>
  </si>
  <si>
    <t>69 CCTV Cameras to be monitored 24 hours in all areas with CCTV coverage 31st March 2015</t>
  </si>
  <si>
    <t xml:space="preserve">9 Monthly Reports of criminal incidents detected by CCTV Cameras prepare and submitted to the DMM: Community Services by CCTV Cameras </t>
  </si>
  <si>
    <t>180 inspections to be conducted as per the Maintanance schedule by the Safe City Technicians  by 31st March 2015</t>
  </si>
  <si>
    <t>Average 5 days turn-around to repair faulty CCTV equipments as per the Faults Register/Book</t>
  </si>
  <si>
    <t>Disaster Management awareness campaign conducted  at Msilinga primary school</t>
  </si>
  <si>
    <t>eleven incidents  reported respondence to</t>
  </si>
  <si>
    <t>incidents reports</t>
  </si>
  <si>
    <t>96 Fire &amp; Rescue public awareness presentations conducted by the 31st of March 2015</t>
  </si>
  <si>
    <t>nil</t>
  </si>
  <si>
    <t>Daily schedules</t>
  </si>
  <si>
    <t xml:space="preserve">38 Major Hazard Visitations conducted by the 31st of March 2015 </t>
  </si>
  <si>
    <t xml:space="preserve">725 fire inspections conducted by the 31st of March 2015 </t>
  </si>
  <si>
    <t>DLTC offical opening on the 12th March 2015</t>
  </si>
  <si>
    <t xml:space="preserve">43 road safety awareness  sessions conducted </t>
  </si>
  <si>
    <t>Attendance Registers</t>
  </si>
  <si>
    <t xml:space="preserve">1 x  Fire arm audit conducted in Compliance with  Fire Arms Controls Act by the31st March 2015 </t>
  </si>
  <si>
    <t>Fire Arm Register</t>
  </si>
  <si>
    <t xml:space="preserve">Flow Monitoring Stations purchased and received.  </t>
  </si>
  <si>
    <t xml:space="preserve">Sewer Manhole covers needed to be changed and secured prior to installation of equipement. Debris is the sewer lines has caused problems with data logging. </t>
  </si>
  <si>
    <t xml:space="preserve">Retrofit sewer manhole covers </t>
  </si>
  <si>
    <t>2 months</t>
  </si>
  <si>
    <t xml:space="preserve">Email Correspondence from consultant </t>
  </si>
  <si>
    <t>5.7km of pipeline replaced by the 31st March 2015.</t>
  </si>
  <si>
    <t>Payment Certificates , Item B8.1.1, B8. 1.2, C3.2.1, G8.1.3 and E4 (Phase 2), Item B8.1.1, B8. 1.2, C3.2.1 and D5.1 (Phase 1)</t>
  </si>
  <si>
    <t>2.6 km of sewer pipe installed by the 31st March 2015</t>
  </si>
  <si>
    <t>payment certificate no 12</t>
  </si>
  <si>
    <t>2,4 km of sewer pipe installed by the 31st March 2015.</t>
  </si>
  <si>
    <t>minuts of site meeting 12</t>
  </si>
  <si>
    <t>EIA document prepared and circulated for comment. Two additional studies required. 30% preliminary planning completed</t>
  </si>
  <si>
    <t>additional specialist studies required before final EIA can be submitted</t>
  </si>
  <si>
    <t>7 day quotes put out for these service providers</t>
  </si>
  <si>
    <t>3months</t>
  </si>
  <si>
    <t>emails from EIA consulatant. Status quo report from consultant</t>
  </si>
  <si>
    <t>Tender for Sobantu approved at Bid Spec 26/03/2015 and advertised on 02/04/2015</t>
  </si>
  <si>
    <t>copy of advert and bid spec minutes</t>
  </si>
  <si>
    <t>Installation of 5 new telemetry outstations  completed by 31st March 2015.</t>
  </si>
  <si>
    <t>SCADA Screen capture.</t>
  </si>
  <si>
    <t>Total Water Losses = 32.6% (YTD)</t>
  </si>
  <si>
    <t>Monthly Billing Control Report dated 10 April 2015</t>
  </si>
  <si>
    <t xml:space="preserve">Draft Non-Revenue Water Master Plan, &amp; Civils Document </t>
  </si>
  <si>
    <t>3.504 km of water pipe installed by 31st March 2015.</t>
  </si>
  <si>
    <t>Project was awarded in November 2014. Construction commence after builders break in January 2015 due to material only being able to be delivered in January by suppliers.</t>
  </si>
  <si>
    <t>Contractor to ammend program to catch up</t>
  </si>
  <si>
    <t>progress report and minutes of site meeting 3</t>
  </si>
  <si>
    <t>drawings submitted for aproval and tender document ready</t>
  </si>
  <si>
    <t>drawings and tender document</t>
  </si>
  <si>
    <t>34% of Masons Reservoir Completed and 35% of Pipeline completed  by the 31st of March 2015</t>
  </si>
  <si>
    <t>minutes of site meeting 3 and  progress report of site meeting 2</t>
  </si>
  <si>
    <t>1.641 km of water pipe replaced. 2 Pump Controllers installed by the 31st of March 2015</t>
  </si>
  <si>
    <t>Project Technicians Report</t>
  </si>
  <si>
    <t>1.305km of water pipe installed</t>
  </si>
  <si>
    <t>progress report for March</t>
  </si>
  <si>
    <t>170  New Water connections completed by the 31st of March 2015</t>
  </si>
  <si>
    <t>Water Connections Monitoring Spreadsheet.</t>
  </si>
  <si>
    <t>28 New Sewer connections (Waterborne) completed  by the 31st of March 2015</t>
  </si>
  <si>
    <t>Unit H and Azela Water borne Sanitation projects are currently behind programe and hence no connections have been completed .</t>
  </si>
  <si>
    <t>Realign Program for Capital Projects to meet annual target.</t>
  </si>
  <si>
    <t>Sewer Connection Monitoring Spreadsheet.</t>
  </si>
  <si>
    <t xml:space="preserve">Debt Collection and Credit Control Bylaws: Bylaws published in PG on 15 January 2015.  Indigent Bylaws: SMC recommended approval to Coporate Servcies and Financial Services  on 9 February 2015.  On 10 March 2015  Corporate Servcies recommended adoption to Exco. Rates Bylaws: On 9 March 2015 SMC recommended adoption to Financial Servcies  Committee. </t>
  </si>
  <si>
    <t xml:space="preserve"> Promulgation Procedures taking longer than expected. Prolonged illness of two legal advisors - only one Legal Advisor available to perform this task. </t>
  </si>
  <si>
    <t xml:space="preserve">Expedite promulgation wherever possible. </t>
  </si>
  <si>
    <t>End of June 2015</t>
  </si>
  <si>
    <t>Non-availability of funds</t>
  </si>
  <si>
    <t>Vehicle Workshop backlog spread sheet.</t>
  </si>
  <si>
    <t>Disaster management plan developed and submitted to SMC</t>
  </si>
  <si>
    <t>SMC Agenda</t>
  </si>
  <si>
    <t>attendance register for human rights programme</t>
  </si>
  <si>
    <t>monthly reports</t>
  </si>
  <si>
    <t xml:space="preserve">policy and report submitted to SMC on 28th of February 2015 </t>
  </si>
  <si>
    <t xml:space="preserve">policy document </t>
  </si>
  <si>
    <t>Finalised objections and appeals have resulted in this variance</t>
  </si>
  <si>
    <t xml:space="preserve">Ongoing property value changes will result in variances. </t>
  </si>
  <si>
    <r>
      <rPr>
        <b/>
        <sz val="12"/>
        <rFont val="Arial Narrow"/>
        <family val="2"/>
      </rPr>
      <t>FIGURES</t>
    </r>
    <r>
      <rPr>
        <b/>
        <u val="singleAccounting"/>
        <sz val="12"/>
        <rFont val="Arial Narrow"/>
        <family val="2"/>
      </rPr>
      <t>:</t>
    </r>
    <r>
      <rPr>
        <sz val="12"/>
        <rFont val="Arial Narrow"/>
        <family val="2"/>
      </rPr>
      <t xml:space="preserve">   PROMIS                                                                                                                                                                                                                                                         </t>
    </r>
    <r>
      <rPr>
        <b/>
        <u val="singleAccounting"/>
        <sz val="12"/>
        <rFont val="Arial Narrow"/>
        <family val="2"/>
      </rPr>
      <t xml:space="preserve">COMMENTS BY: </t>
    </r>
    <r>
      <rPr>
        <sz val="12"/>
        <rFont val="Arial Narrow"/>
        <family val="2"/>
      </rPr>
      <t xml:space="preserve">   Jayshree Govender and checked by Moses/Bongani Ngobese </t>
    </r>
  </si>
  <si>
    <t>Reduction in the interest rate has resulted in this variance. Reduced to Prime + 1%</t>
  </si>
  <si>
    <t>Under review by the Budget Office</t>
  </si>
  <si>
    <t xml:space="preserve"> Electricity write offs in Nov and Dec resulted in the actual to be lower as those meters are no longer being estimated.The trend for the actual to be lower will remain until the end of 2015.</t>
  </si>
  <si>
    <t>Projection should be based on the consumption of the existing meters. This is only possible upon the completion of the task team meter audit.</t>
  </si>
  <si>
    <t>Meter readings and reduction in estimations has resulted in this variance.</t>
  </si>
  <si>
    <t>Variance is monitored for review of the budget.</t>
  </si>
  <si>
    <t>Variance not significant</t>
  </si>
  <si>
    <t>Under Review by the Budget Office.</t>
  </si>
  <si>
    <t>Tariff Model Budget submission was R65,7 million p.a as opposed to the Budget captured of R68,7 million p.a.</t>
  </si>
  <si>
    <r>
      <rPr>
        <b/>
        <sz val="12"/>
        <rFont val="Arial Narrow"/>
        <family val="2"/>
      </rPr>
      <t xml:space="preserve">1. Community Halls: </t>
    </r>
    <r>
      <rPr>
        <sz val="12"/>
        <rFont val="Arial Narrow"/>
        <family val="2"/>
      </rPr>
      <t xml:space="preserve">Actual revenue amounted to R109 712 compared to the anticipated amount of R114 561.
</t>
    </r>
    <r>
      <rPr>
        <b/>
        <sz val="12"/>
        <rFont val="Arial Narrow"/>
        <family val="2"/>
      </rPr>
      <t>2. The Northdale Hall:</t>
    </r>
    <r>
      <rPr>
        <sz val="12"/>
        <rFont val="Arial Narrow"/>
        <family val="2"/>
      </rPr>
      <t xml:space="preserve"> Is leased to SASSA (pension payouts) on a monthly basis.  Budgeted amount was R25 297 although R45 239 was received for March.
</t>
    </r>
    <r>
      <rPr>
        <b/>
        <sz val="12"/>
        <rFont val="Arial Narrow"/>
        <family val="2"/>
      </rPr>
      <t xml:space="preserve">3. Winston Churchill: </t>
    </r>
    <r>
      <rPr>
        <sz val="12"/>
        <rFont val="Arial Narrow"/>
        <family val="2"/>
      </rPr>
      <t xml:space="preserve">No revenue was received for March.
</t>
    </r>
    <r>
      <rPr>
        <b/>
        <sz val="12"/>
        <rFont val="Arial Narrow"/>
        <family val="2"/>
      </rPr>
      <t xml:space="preserve">4. Truro Centre: </t>
    </r>
    <r>
      <rPr>
        <sz val="12"/>
        <rFont val="Arial Narrow"/>
        <family val="2"/>
      </rPr>
      <t xml:space="preserve">The requests to hire this Hall remained during March being R30 713 under budget.
</t>
    </r>
    <r>
      <rPr>
        <b/>
        <sz val="12"/>
        <rFont val="Arial Narrow"/>
        <family val="2"/>
      </rPr>
      <t>5.</t>
    </r>
    <r>
      <rPr>
        <sz val="12"/>
        <rFont val="Arial Narrow"/>
        <family val="2"/>
      </rPr>
      <t xml:space="preserve"> </t>
    </r>
    <r>
      <rPr>
        <b/>
        <sz val="12"/>
        <rFont val="Arial Narrow"/>
        <family val="2"/>
      </rPr>
      <t>Library:</t>
    </r>
    <r>
      <rPr>
        <sz val="12"/>
        <rFont val="Arial Narrow"/>
        <family val="2"/>
      </rPr>
      <t xml:space="preserve"> No revenue for internal rental was received; R30 743 was anticipated for March.</t>
    </r>
  </si>
  <si>
    <t>1. Receipting of revenue received must continue to be done on a daily basis and revenue received closely monitored.</t>
  </si>
  <si>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Community Services Business Unit</t>
    </r>
  </si>
  <si>
    <t>Interest received on matured investment of R150million.</t>
  </si>
  <si>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Finance Business Unit</t>
    </r>
  </si>
  <si>
    <t>Increase in debtors</t>
  </si>
  <si>
    <t>Improvement of Credit Control processes.</t>
  </si>
  <si>
    <r>
      <rPr>
        <b/>
        <sz val="12"/>
        <rFont val="Arial Narrow"/>
        <family val="2"/>
      </rPr>
      <t>1. Fines</t>
    </r>
    <r>
      <rPr>
        <sz val="12"/>
        <rFont val="Arial Narrow"/>
        <family val="2"/>
      </rPr>
      <t xml:space="preserve">: The revenue received for March was R37 675 compared to the projected amount of R118 468.  
</t>
    </r>
    <r>
      <rPr>
        <b/>
        <sz val="12"/>
        <rFont val="Arial Narrow"/>
        <family val="2"/>
      </rPr>
      <t xml:space="preserve">2. Fines - Camera: </t>
    </r>
    <r>
      <rPr>
        <sz val="12"/>
        <rFont val="Arial Narrow"/>
        <family val="2"/>
      </rPr>
      <t xml:space="preserve">Revenue for March reflected R810 795 compared to the projected amount of R1 518 441.   These figures are a lot lower than they were in February.
 </t>
    </r>
  </si>
  <si>
    <t>The department must follow up on the reasons as to why a lesser amounts for Fines and Fines - Camera were received.</t>
  </si>
  <si>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Community Services Business Unit</t>
    </r>
  </si>
  <si>
    <t>In Line with budget</t>
  </si>
  <si>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Economic Development Business Unit</t>
    </r>
  </si>
  <si>
    <t>Revenue for March was R25 323 compared to the budgeted amount of R49 888.  Income received depends on circumstances as and when the request for Fire Department services are received.</t>
  </si>
  <si>
    <t>The department must continue to monitor the monthly requests as compared to the budgetted amount.</t>
  </si>
  <si>
    <r>
      <rPr>
        <b/>
        <sz val="12"/>
        <rFont val="Arial Narrow"/>
        <family val="2"/>
      </rPr>
      <t>1. Library:</t>
    </r>
    <r>
      <rPr>
        <sz val="12"/>
        <rFont val="Arial Narrow"/>
        <family val="2"/>
      </rPr>
      <t xml:space="preserve"> The projected revenue claimed for March was R2 579 000 although only R1 836 071 was actually claimed.  The purchase of books is an ongoing process.
</t>
    </r>
  </si>
  <si>
    <r>
      <t xml:space="preserve">1. The department must monitor the purchase of the new books on a monthly basis.
</t>
    </r>
    <r>
      <rPr>
        <sz val="12"/>
        <color rgb="FFFF0000"/>
        <rFont val="Arial Narrow"/>
        <family val="2"/>
      </rPr>
      <t/>
    </r>
  </si>
  <si>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ISF and Community Services Business Unit</t>
    </r>
  </si>
  <si>
    <t xml:space="preserve">This revenue is a combination of different revenue most of which are user driven </t>
  </si>
  <si>
    <r>
      <rPr>
        <b/>
        <sz val="12"/>
        <rFont val="Arial Narrow"/>
        <family val="2"/>
      </rPr>
      <t>FIGURES:</t>
    </r>
    <r>
      <rPr>
        <sz val="12"/>
        <rFont val="Arial Narrow"/>
        <family val="2"/>
      </rPr>
      <t xml:space="preserve">    -PROMIS                                                                                                                                                                                                                                                         </t>
    </r>
  </si>
  <si>
    <t>Corporate Services only received revenue from SETA (R288 522) and R7 209 from generating access cards to contractors and staff.</t>
  </si>
  <si>
    <t>Votes should be aligned as per national Treasury and Business units as the figures for this vote 1 is made up of several units which are not part of Corporate Services.</t>
  </si>
  <si>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Corporate Business Unit</t>
    </r>
  </si>
  <si>
    <t>An increase in Sundry Income &amp; Rates Revenue has resulted in this deviation</t>
  </si>
  <si>
    <t>The revenue from sale of water needs to be analyzed as the actuals for last month was R51,8m as compared to R29,5m.</t>
  </si>
  <si>
    <t>Billings and revenue allocations must be accurate.</t>
  </si>
  <si>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Infrastructure Business Unit</t>
    </r>
  </si>
  <si>
    <r>
      <rPr>
        <b/>
        <sz val="12"/>
        <rFont val="Arial Narrow"/>
        <family val="2"/>
      </rPr>
      <t xml:space="preserve">1. Community Halls: </t>
    </r>
    <r>
      <rPr>
        <sz val="12"/>
        <rFont val="Arial Narrow"/>
        <family val="2"/>
      </rPr>
      <t xml:space="preserve">Actual revenue for March was R109 712 compared to R114 561 which was budgetted.  All Journals are processed in mid March and are reflected in April.
</t>
    </r>
    <r>
      <rPr>
        <b/>
        <sz val="12"/>
        <rFont val="Arial Narrow"/>
        <family val="2"/>
      </rPr>
      <t>2. The Northdale Hall:</t>
    </r>
    <r>
      <rPr>
        <sz val="12"/>
        <rFont val="Arial Narrow"/>
        <family val="2"/>
      </rPr>
      <t xml:space="preserve"> Is leased to SASSA (pension payouts) on a monthly basis.  
</t>
    </r>
    <r>
      <rPr>
        <b/>
        <sz val="12"/>
        <rFont val="Arial Narrow"/>
        <family val="2"/>
      </rPr>
      <t xml:space="preserve">3. Winston Churchill: </t>
    </r>
    <r>
      <rPr>
        <sz val="12"/>
        <rFont val="Arial Narrow"/>
        <family val="2"/>
      </rPr>
      <t xml:space="preserve">No revenue has been received.
</t>
    </r>
    <r>
      <rPr>
        <b/>
        <sz val="12"/>
        <rFont val="Arial Narrow"/>
        <family val="2"/>
      </rPr>
      <t xml:space="preserve">4. Truro Centre: </t>
    </r>
    <r>
      <rPr>
        <sz val="12"/>
        <rFont val="Arial Narrow"/>
        <family val="2"/>
      </rPr>
      <t xml:space="preserve">Hall bookings dropped during March.
</t>
    </r>
    <r>
      <rPr>
        <b/>
        <sz val="12"/>
        <rFont val="Arial Narrow"/>
        <family val="2"/>
      </rPr>
      <t>5. Fines: Revenue for the total amount</t>
    </r>
    <r>
      <rPr>
        <sz val="12"/>
        <rFont val="Arial Narrow"/>
        <family val="2"/>
      </rPr>
      <t xml:space="preserve"> received for Traffic fines for March reflected R848 470. The projected amount was R1 636 909.
</t>
    </r>
    <r>
      <rPr>
        <b/>
        <sz val="12"/>
        <rFont val="Arial Narrow"/>
        <family val="2"/>
      </rPr>
      <t xml:space="preserve">6. Library: </t>
    </r>
    <r>
      <rPr>
        <sz val="12"/>
        <rFont val="Arial Narrow"/>
        <family val="2"/>
      </rPr>
      <t>Books are regularily being purchased although the amount actually claimed inMarch was R1 836 071 - this is R742 929 under the estimated amount.</t>
    </r>
  </si>
  <si>
    <r>
      <rPr>
        <b/>
        <sz val="12"/>
        <rFont val="Arial Narrow"/>
        <family val="2"/>
      </rPr>
      <t>1.</t>
    </r>
    <r>
      <rPr>
        <sz val="12"/>
        <rFont val="Arial Narrow"/>
        <family val="2"/>
      </rPr>
      <t xml:space="preserve"> Receipting of revenue received must be done on a daily basis.
5. The department must investigate why the amount received for Fines was less than the anticipated amount.
6</t>
    </r>
    <r>
      <rPr>
        <b/>
        <sz val="12"/>
        <rFont val="Arial Narrow"/>
        <family val="2"/>
      </rPr>
      <t>.</t>
    </r>
    <r>
      <rPr>
        <sz val="12"/>
        <rFont val="Arial Narrow"/>
        <family val="2"/>
      </rPr>
      <t xml:space="preserve"> The department must determine the delay in the purchase of the new books.
</t>
    </r>
  </si>
  <si>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Community Services Business Unit</t>
    </r>
  </si>
  <si>
    <t xml:space="preserve">Underspending on the following votes:  011 100 1330 MARKET PROMOTION; 014 100 1286 IDP EXPENSES; 013 115 1015 MAYORAL PROJECTS ‘these are not fixed monthly costs payments will be made on planned scheduled programmes”                                 010 115 1105 COUNCILLORS ALLOWANCES   ‘ payments made as per the number of councillors on the payroll"       
</t>
  </si>
  <si>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MM's Office (Vino Padayachee)</t>
    </r>
  </si>
  <si>
    <t>Under-expenditure on Repairs and Maintenance vote no 060 200 3005.</t>
  </si>
  <si>
    <t>reason for under-expenditure to be investigated.</t>
  </si>
  <si>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Finance Business Unit </t>
    </r>
  </si>
  <si>
    <t>The ICT dept accounts for 19% expenditure on maintenance contracts on all hardware and software of council's ICT assets.Monthly expenditure should be around 8% per month.</t>
  </si>
  <si>
    <t>These maintenance costs seems high as these costs cater for the entire municipal ICT infrastructure</t>
  </si>
  <si>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Corporate Services Business Unit</t>
    </r>
  </si>
  <si>
    <r>
      <t xml:space="preserve">1. A significant proportion of operational expenditure comprises Depreciation, Water &amp; Electricity costs, Insurance General, Departmental Charges and Interest on DBSA and INCA.
</t>
    </r>
    <r>
      <rPr>
        <b/>
        <sz val="12"/>
        <rFont val="Arial Narrow"/>
        <family val="2"/>
      </rPr>
      <t xml:space="preserve">2. </t>
    </r>
    <r>
      <rPr>
        <sz val="12"/>
        <rFont val="Arial Narrow"/>
        <family val="2"/>
      </rPr>
      <t xml:space="preserve"> </t>
    </r>
    <r>
      <rPr>
        <b/>
        <sz val="12"/>
        <rFont val="Arial Narrow"/>
        <family val="2"/>
      </rPr>
      <t xml:space="preserve">Repairs to buildings: </t>
    </r>
    <r>
      <rPr>
        <sz val="12"/>
        <rFont val="Arial Narrow"/>
        <family val="2"/>
      </rPr>
      <t xml:space="preserve">Expenditure for repairs to buildings is under the projected budget at present. The anticipated expenditure is R43 387 whereas R2 679 was actually spent.    
</t>
    </r>
    <r>
      <rPr>
        <b/>
        <sz val="12"/>
        <rFont val="Arial Narrow"/>
        <family val="2"/>
      </rPr>
      <t xml:space="preserve">3. Library Grant Funding: </t>
    </r>
    <r>
      <rPr>
        <sz val="12"/>
        <rFont val="Arial Narrow"/>
        <family val="2"/>
      </rPr>
      <t xml:space="preserve">An amount of R1 824 876 was claimed during March which is R670 124 under the projected claims. The purchase of additional books is currently underway.
</t>
    </r>
    <r>
      <rPr>
        <b/>
        <sz val="12"/>
        <rFont val="Arial Narrow"/>
        <family val="2"/>
      </rPr>
      <t>4. Tatham Art Gallery:</t>
    </r>
    <r>
      <rPr>
        <sz val="12"/>
        <rFont val="Arial Narrow"/>
        <family val="2"/>
      </rPr>
      <t xml:space="preserve"> The anticipated Operating expenditure for February was R71 725 although R51 359 was actually spent.
</t>
    </r>
    <r>
      <rPr>
        <b/>
        <sz val="12"/>
        <rFont val="Arial Narrow"/>
        <family val="2"/>
      </rPr>
      <t xml:space="preserve">5. Pauper Burials: </t>
    </r>
    <r>
      <rPr>
        <sz val="12"/>
        <rFont val="Arial Narrow"/>
        <family val="2"/>
      </rPr>
      <t xml:space="preserve">Expenditure for Pauper burials was zero whereas R24 148 was anticipated.
</t>
    </r>
    <r>
      <rPr>
        <b/>
        <sz val="12"/>
        <rFont val="Arial Narrow"/>
        <family val="2"/>
      </rPr>
      <t xml:space="preserve">6. Fuel - Cemeteries: </t>
    </r>
    <r>
      <rPr>
        <sz val="12"/>
        <rFont val="Arial Narrow"/>
        <family val="2"/>
      </rPr>
      <t>The anticipated expenditure for March is R66 702 although R92 541 was spent.  This vote had</t>
    </r>
    <r>
      <rPr>
        <b/>
        <sz val="12"/>
        <rFont val="Arial Narrow"/>
        <family val="2"/>
      </rPr>
      <t xml:space="preserve"> </t>
    </r>
    <r>
      <rPr>
        <sz val="12"/>
        <rFont val="Arial Narrow"/>
        <family val="2"/>
      </rPr>
      <t>insufficient funds available (not processed at Mid Year Review) and fuel was purchased from vote 390 225 3075.  Funds</t>
    </r>
    <r>
      <rPr>
        <b/>
        <sz val="12"/>
        <rFont val="Arial Narrow"/>
        <family val="2"/>
      </rPr>
      <t xml:space="preserve"> </t>
    </r>
    <r>
      <rPr>
        <sz val="12"/>
        <rFont val="Arial Narrow"/>
        <family val="2"/>
      </rPr>
      <t xml:space="preserve">have since been reallocated and a Journal will be processed to rectify the situation.
  </t>
    </r>
  </si>
  <si>
    <t>2. Departments must concentrate on their repairs projects from now on.
3. Library must continue to monitor the ourchase of books on a regular basis.
4. Projects at the Tatham Art Gallery are currently in the SCM process but the status must be monitored.
5. The cemetery branch must monitor expenditure on a monthly basis.
6.  The department must process a Journal to reallocate funds back into vote 390 225 3075.</t>
  </si>
  <si>
    <r>
      <t xml:space="preserve">1. A significant proportion of operational expenditure comprises Depreciation, Water &amp; Electricity costs, Insurance General, Departmental Charges and Interest on DBSA, Salaries and INCA.
</t>
    </r>
    <r>
      <rPr>
        <b/>
        <sz val="12"/>
        <rFont val="Arial Narrow"/>
        <family val="2"/>
      </rPr>
      <t xml:space="preserve">2. Repairs to vehicles: </t>
    </r>
    <r>
      <rPr>
        <sz val="12"/>
        <rFont val="Arial Narrow"/>
        <family val="2"/>
      </rPr>
      <t xml:space="preserve">The budgetted amount for March is R198 473 although R562 206 was actually spent.
</t>
    </r>
    <r>
      <rPr>
        <b/>
        <sz val="12"/>
        <rFont val="Arial Narrow"/>
        <family val="2"/>
      </rPr>
      <t xml:space="preserve">3.Grounds &amp; Open Spaces: </t>
    </r>
    <r>
      <rPr>
        <sz val="12"/>
        <rFont val="Arial Narrow"/>
        <family val="2"/>
      </rPr>
      <t>The budgetted amount for March was R484 977 although zero was spent in February.
4</t>
    </r>
    <r>
      <rPr>
        <b/>
        <sz val="12"/>
        <rFont val="Arial Narrow"/>
        <family val="2"/>
      </rPr>
      <t xml:space="preserve">. Repairs to Buildings: </t>
    </r>
    <r>
      <rPr>
        <sz val="12"/>
        <rFont val="Arial Narrow"/>
        <family val="2"/>
      </rPr>
      <t xml:space="preserve">The anticipated expenditure for March was R73 275 although R26 844 was spent.  A number of these votes are controlled by IS and require Job Numbers.  
5. Plant &amp; Equipment: The anticipated expenditure for March is R38 882 although R60 572 was spent.
</t>
    </r>
    <r>
      <rPr>
        <b/>
        <sz val="12"/>
        <rFont val="Arial Narrow"/>
        <family val="2"/>
      </rPr>
      <t/>
    </r>
  </si>
  <si>
    <t>This department must monitor their monthly expenditure more closely, with Fleet Management, on these items and ensure that repairs are carried out more frequently.
Expenditure on the Repairs to buildings and the purchase of herbisides must be closely monitored during the months to follow.</t>
  </si>
  <si>
    <r>
      <t xml:space="preserve">1. A significant proportion of operational expenditure comprises Depreciation, Water &amp; Electricity costs, Insurance General, Departmental Charges and Interest on DBSA, Salaries and INCA.
</t>
    </r>
    <r>
      <rPr>
        <b/>
        <sz val="12"/>
        <rFont val="Arial Narrow"/>
        <family val="2"/>
      </rPr>
      <t>2. Maintenance Agreements:</t>
    </r>
    <r>
      <rPr>
        <sz val="12"/>
        <rFont val="Arial Narrow"/>
        <family val="2"/>
      </rPr>
      <t xml:space="preserve"> These are usually paid annually in June and therefore no expenditure is reflected in March.
</t>
    </r>
    <r>
      <rPr>
        <b/>
        <sz val="12"/>
        <rFont val="Arial Narrow"/>
        <family val="2"/>
      </rPr>
      <t xml:space="preserve">3. Safe City Project: </t>
    </r>
    <r>
      <rPr>
        <sz val="12"/>
        <rFont val="Arial Narrow"/>
        <family val="2"/>
      </rPr>
      <t xml:space="preserve">This entity is paid quartery although the amount of R1 133 476 for the quarter April to June was paid in March.
</t>
    </r>
    <r>
      <rPr>
        <b/>
        <sz val="12"/>
        <rFont val="Arial Narrow"/>
        <family val="2"/>
      </rPr>
      <t xml:space="preserve">4. EPWP: </t>
    </r>
    <r>
      <rPr>
        <sz val="12"/>
        <rFont val="Arial Narrow"/>
        <family val="2"/>
      </rPr>
      <t xml:space="preserve">Funds on this project are virtually depleted and and only hire charges are being spent: R20 160 was spent during March.
</t>
    </r>
    <r>
      <rPr>
        <b/>
        <sz val="12"/>
        <rFont val="Arial Narrow"/>
        <family val="2"/>
      </rPr>
      <t>5. Ad Hoc Security:</t>
    </r>
    <r>
      <rPr>
        <sz val="12"/>
        <rFont val="Arial Narrow"/>
        <family val="2"/>
      </rPr>
      <t xml:space="preserve"> The monthly expenditure is R2 303 867 although R1 169 6259 was processed.</t>
    </r>
  </si>
  <si>
    <t>2. The department must ensure that the Maintenance Agreements are paid at the appropriate time.
5.  The de[artment must ensure that the difference in the amount paid as compared to the anticipated amount is settled in April.</t>
  </si>
  <si>
    <t>In line with projection</t>
  </si>
  <si>
    <r>
      <t xml:space="preserve">1. A significant proportion of operational expenditure comprises Depreciation, Water &amp; Electricity costs, Insurance General, Departmental Charges and Interest on DBSA, Salaries and INCA.
</t>
    </r>
    <r>
      <rPr>
        <b/>
        <sz val="12"/>
        <rFont val="Arial Narrow"/>
        <family val="2"/>
      </rPr>
      <t xml:space="preserve">2. Work Wellness Program: </t>
    </r>
    <r>
      <rPr>
        <sz val="12"/>
        <rFont val="Arial Narrow"/>
        <family val="2"/>
      </rPr>
      <t xml:space="preserve">An amount of R 17 483 was anticipated although zero was actually spent.
</t>
    </r>
    <r>
      <rPr>
        <b/>
        <sz val="12"/>
        <rFont val="Arial Narrow"/>
        <family val="2"/>
      </rPr>
      <t xml:space="preserve">4. Food: </t>
    </r>
    <r>
      <rPr>
        <sz val="12"/>
        <rFont val="Arial Narrow"/>
        <family val="2"/>
      </rPr>
      <t xml:space="preserve">An amount of R10 000 000.00 was allocated to vote 350 100 1210 - FOOD during the Mid-Year Review process.  The monthly expenditure should be R833 333 although nothing has been spent thus far. </t>
    </r>
  </si>
  <si>
    <t>The department must monitor the monthy expenditure for the Food program and the Work Wellness program.</t>
  </si>
  <si>
    <t xml:space="preserve">IRPTN expenses of R23,5m was processed for the month of March. </t>
  </si>
  <si>
    <t>Electricity bulk purchases budget has been overstated.</t>
  </si>
  <si>
    <t>Budgets must be in line with billing viz:peak and off peak tariffs.</t>
  </si>
  <si>
    <t>Depreciation charges exceeds the month budget.</t>
  </si>
  <si>
    <t>Accurate depreciation figures must be forwarded to Budget Office.</t>
  </si>
  <si>
    <r>
      <rPr>
        <b/>
        <sz val="12"/>
        <rFont val="Arial Narrow"/>
        <family val="2"/>
      </rPr>
      <t>Waste Management:
1. A significant proportion of operational expenditure comprises Depreciation, Water &amp; Electricity costs, Insurance General, Departmental Charges and Interest on DBSA, Salaries and INCA.</t>
    </r>
    <r>
      <rPr>
        <sz val="12"/>
        <rFont val="Arial Narrow"/>
        <family val="2"/>
      </rPr>
      <t xml:space="preserve">
</t>
    </r>
    <r>
      <rPr>
        <b/>
        <sz val="12"/>
        <rFont val="Arial Narrow"/>
        <family val="2"/>
      </rPr>
      <t xml:space="preserve">2. Uniforms: </t>
    </r>
    <r>
      <rPr>
        <sz val="12"/>
        <rFont val="Arial Narrow"/>
        <family val="2"/>
      </rPr>
      <t xml:space="preserve">An amount of R53 169 should have been spent although R509 was spent in March. Uniforms are currently being purchased from the SMME vote.  Journals are to be processed.
</t>
    </r>
    <r>
      <rPr>
        <b/>
        <sz val="12"/>
        <rFont val="Arial Narrow"/>
        <family val="2"/>
      </rPr>
      <t xml:space="preserve">3. Building Repairs: </t>
    </r>
    <r>
      <rPr>
        <sz val="12"/>
        <rFont val="Arial Narrow"/>
        <family val="2"/>
      </rPr>
      <t xml:space="preserve">An amount of R58 742 was budgetted for March although zero was spent.    
</t>
    </r>
    <r>
      <rPr>
        <b/>
        <sz val="12"/>
        <rFont val="Arial Narrow"/>
        <family val="2"/>
      </rPr>
      <t xml:space="preserve">4. Community Based Services-Vulindlela: </t>
    </r>
    <r>
      <rPr>
        <sz val="12"/>
        <rFont val="Arial Narrow"/>
        <family val="2"/>
      </rPr>
      <t xml:space="preserve">Funds allocated to this vote is R1m or R83 333 per month.  However, funds are to be used to purchase bins which are non-capital items.
</t>
    </r>
    <r>
      <rPr>
        <b/>
        <sz val="12"/>
        <rFont val="Arial Narrow"/>
        <family val="2"/>
      </rPr>
      <t>5. External Services:</t>
    </r>
    <r>
      <rPr>
        <sz val="12"/>
        <rFont val="Arial Narrow"/>
        <family val="2"/>
      </rPr>
      <t xml:space="preserve"> An amount of R90 670 should have been spent during March although only R19 161 was spent.  </t>
    </r>
  </si>
  <si>
    <t>2. The department must ensure that the Journals are processed.
3.  The department must ensure that building repairs commence from now on.
4.  The department must ensure that the bins are purchased as soon as possible.
5.  The department must ensure that expenditure commences from now on.</t>
  </si>
  <si>
    <t>R1.8 million was spent from Corporate Services out of a total capital budget of R6.5 million which is at an expenditure rate of 27% for the month of March.</t>
  </si>
  <si>
    <t>Improve SCM processes so that expenditure is incurred early in the said financial year.</t>
  </si>
  <si>
    <r>
      <rPr>
        <b/>
        <sz val="12"/>
        <rFont val="Arial Narrow"/>
        <family val="2"/>
      </rPr>
      <t>FIGURES:</t>
    </r>
    <r>
      <rPr>
        <sz val="12"/>
        <rFont val="Arial Narrow"/>
        <family val="2"/>
      </rPr>
      <t xml:space="preserve">    -PROMIS                                                                                                                                                                                                                                                         </t>
    </r>
    <r>
      <rPr>
        <b/>
        <sz val="12"/>
        <rFont val="Arial Narrow"/>
        <family val="2"/>
      </rPr>
      <t>COMMENTS BY:</t>
    </r>
    <r>
      <rPr>
        <sz val="12"/>
        <rFont val="Arial Narrow"/>
        <family val="2"/>
      </rPr>
      <t xml:space="preserve">    Corporate Services Business Unit </t>
    </r>
  </si>
  <si>
    <t xml:space="preserve">  Capital expenditure started slower than anticipated, however this is improving and in line with projected expenditure as per the cash flows .
  </t>
  </si>
  <si>
    <t xml:space="preserve">Project Champions to ensure that payment certificates is immediately authorised for payment  and that certificates is tracked to ensure that no delays occur  in payment. </t>
  </si>
  <si>
    <t>The following projects showed expenditure in March:
1. Parks: Offices and resurface Driveway
2. Fencing of Lotus Park
3. Completion of Moses Mabhida Centre
4. MIG - Caluza Sports Facility
5. Sustainability Plan - Harry Gwala Stadium
6. Lift installation - Library (Province funding)
7. Rennovation of Halls
8. Training Facility - Maritzbury FC
9. Alex Park - Revitalisation 
10. Trust Funding at Cemeteries: Guard House;  Security light; Furniture
11. Tatham Art Gallery: Replace laminated glass; Printer; Computer; refurbish Air Conditioner
12. PARKS: Msunduzi Regional Athletics Track; Regional Athletics Track - MIG
13. Survey - all perimter fencing &amp; gates - all cemeteries
14. General Plant &amp; Equipment - Disaster Management
15. Two Way Radios - Risk Management
16.  Heavy duty printer - Traffic
17. Essential Equipment - Parks
18. Air Conditioners at ABM - Province Funding
19. Slasher mowers - Parks
20. Install new Cremator one - MIG
There are other projects which have commenced and expenditure will be reflected in March.  Either specifications are being developed, documents are with SCM, the contractors are on site, the necessary vote creations/reallocations are awaiting authorisation from SMC or the forms are being processed.</t>
  </si>
  <si>
    <t xml:space="preserve">Progress reports on the capital budget are tabled by the respective DMM's, PM's and project champions at the Grants and Capital expenditure meetings held every Monday.  </t>
  </si>
  <si>
    <t>46%</t>
  </si>
  <si>
    <t xml:space="preserve">Capital Budget </t>
  </si>
  <si>
    <t>9.95</t>
  </si>
  <si>
    <t>Snapshot cash flow report</t>
  </si>
  <si>
    <t>4,66</t>
  </si>
  <si>
    <t>0,82</t>
  </si>
  <si>
    <t xml:space="preserve">Debtors analysis </t>
  </si>
  <si>
    <t xml:space="preserve">250  Work opportunities created </t>
  </si>
  <si>
    <t>CWP REPORT</t>
  </si>
  <si>
    <t>213 HOUSEHOLD CONNECTIONS HAVE BEEN  ACHIEVED by the 31st of March 2015</t>
  </si>
  <si>
    <t>ONLY 213 HOUSEHOLDS WERE AVAILABLE FOR CONNECTION</t>
  </si>
  <si>
    <t>METER INSTALLATION FORMS</t>
  </si>
  <si>
    <t>358 HOUSEHOLD CONNECTIONS HAVE BEEN ACHIEVED by the 31st of March 2015</t>
  </si>
  <si>
    <t>MORE HOUSEHOLDS WERE AVAILABLE FOR CONNECTION THAN ORIGINALLY PLANNED. NEW FAMILIES WERE BUILDING HOUSES AS THE PROJECT PROGRESSED</t>
  </si>
  <si>
    <t>20 UNITS OF EQUIPMENT HAVE BEEN PURCHASED AND AWAITING DELIVERY</t>
  </si>
  <si>
    <t>MORE UNITS WERE PURCHASED THAN ORIGINALLY ANTICIPATED DUE TO THE AVAILABILITY OF FUNDS.</t>
  </si>
  <si>
    <t>PURCHASE ORDERS.</t>
  </si>
  <si>
    <t>753 LED FITTINGS INSTALLED  by the 31st of March 2015</t>
  </si>
  <si>
    <t xml:space="preserve">MORE LED LIGHT FITTINGS WERE PURCHASED AND INSTALLED THAN ANTICIPATED DUE TO AVAILABILITY OF FUNDS  </t>
  </si>
  <si>
    <t>INSTALLATION REPORT AND STORES REQUISITIONS</t>
  </si>
  <si>
    <t>MANUFACTURING IS IN PROGRESS AND  9 EQUIPMENT HAS ALREADY BEEN DELIVERED</t>
  </si>
  <si>
    <t>DELIVERY NOTES</t>
  </si>
  <si>
    <t>5 Panels have been installed in Alabaster/ Amethys Substation in Copesville and 1 RMU installed in Old Trafford Manchaster</t>
  </si>
  <si>
    <t>MORE FUNDS AVAILABLE TO INSTALL MORE EQUIPMENT THAT ANTICIPATED.</t>
  </si>
  <si>
    <t>COMMISIIONING FORMS</t>
  </si>
  <si>
    <t>1318 households now have access to electricity</t>
  </si>
  <si>
    <t>DELAYS IN COMPLETING SOME PROJECTS (SWAPO &amp; EZINKETHENI) LED TO LESS CONNECTIONS BEING ACHIEVED THAT ANTICIPATED.</t>
  </si>
  <si>
    <t>CONTRACTORS ARE SPEEDING UP THE COMPLETION OF THE PROJECTS. MORE CONNECTION ARE ANTICIPATED AS THE PROJECT PROGRESSES.</t>
  </si>
  <si>
    <t>IMMEDIATELY</t>
  </si>
  <si>
    <t>METER INSTALLATION REPORTS</t>
  </si>
  <si>
    <t>Annual schedule of meetings</t>
  </si>
  <si>
    <t>333 reports submitted to this far</t>
  </si>
  <si>
    <t>Ward Files</t>
  </si>
  <si>
    <t>29 minutes of community meetings and 17 Ward Committee minutes received</t>
  </si>
  <si>
    <t>30 service delivery challenges reported by wards were forwarded to  customer care / relevant business units</t>
  </si>
  <si>
    <t>Monthly reports file</t>
  </si>
  <si>
    <t>Session not conducted</t>
  </si>
  <si>
    <t>Service provider's appointment not finalised</t>
  </si>
  <si>
    <t>facilitate the finalisation of appointment</t>
  </si>
  <si>
    <t>I month</t>
  </si>
  <si>
    <t>Ward Files, Monthly Reports</t>
  </si>
  <si>
    <t>HRD Documents</t>
  </si>
  <si>
    <t>27.9 m</t>
  </si>
  <si>
    <t>9 x Monthly reports on the progress of the IRPTN detailed design prepared and submitted to SMC &amp; DOT  by end of each month</t>
  </si>
  <si>
    <t xml:space="preserve">Council has approved the budget </t>
  </si>
  <si>
    <t xml:space="preserve">SMC resolution </t>
  </si>
  <si>
    <t>This was done in January  and hence the consultation process that took place I n January 2015</t>
  </si>
  <si>
    <t xml:space="preserve">advert and minutes of consultation meetings </t>
  </si>
  <si>
    <t xml:space="preserve">SMC resolution  </t>
  </si>
  <si>
    <t xml:space="preserve">preparation of the report is in progress </t>
  </si>
  <si>
    <t xml:space="preserve">the business unit is still in the process of preparing the relevant since such report are to be done within 10 working days </t>
  </si>
  <si>
    <t xml:space="preserve">Preparation of the reports in progress </t>
  </si>
  <si>
    <t>the target date for succh is 17th April 2015</t>
  </si>
  <si>
    <t xml:space="preserve">the report was tabled to Council within the required timeframe </t>
  </si>
  <si>
    <t xml:space="preserve">grants reports and scm resolution </t>
  </si>
  <si>
    <t xml:space="preserve">smc resolution </t>
  </si>
  <si>
    <t xml:space="preserve">9 x S71 reports produced and submitted to SMC </t>
  </si>
  <si>
    <t>9 x Monthly monitoring of grants reports prepared and submitted to SMC</t>
  </si>
  <si>
    <t>9 x Monthly S66 reports produced and submitted to SMC</t>
  </si>
  <si>
    <t xml:space="preserve">9x monthly cash flow reports were tabled to SMC </t>
  </si>
  <si>
    <t>119600 households with access to refuse removal at least once per week</t>
  </si>
  <si>
    <t>Suppliers and services contract and monthly approved payments</t>
  </si>
  <si>
    <t>All the registered indigents have access to free basic services</t>
  </si>
  <si>
    <t>Indigent Report</t>
  </si>
  <si>
    <t>Of the 62 audits planned for the 2014/ 2015 financial year- 29 audits have been completed, 8 in progress and 7 removed from the annual audit plan, leaving only 18 audits outstanding. Of the planned 12 monthly reviews of consumer refunds, 8 were completed for the month ending February 2015 and 17 review of trade payables for the month ending 31 March 2015 out of the planned 24  reviews (31 December 2014 review was not performed due to the holiday break).</t>
  </si>
  <si>
    <t>8 audits will be removed from the annual audit plan, namely:
1. Audit of Housing Rental Stock
2. Audit of Waste Management
3. Audit of Landfill Site
4. Audit of Fleet Management
5. Follow up Audit of the Indigent
6. Follow up Audit of loss Control
7. Follow up Audit of PMU this is also done due to budget constraints as a result of high volume of forensic investigaitons.
Audit of Councillors backpay of Salaries and Allowances delayed due to late issuing of the gazette
Quarter 1 and 2 of AOPI have been delayed due to the municipality not performing quartely assessments on a timely basis.</t>
  </si>
  <si>
    <t>1.  Allow the respective business units to implement contract activities as per the previous reports or alternatively perform a consulting activity in lieu for the audits removed from the audit plan to assist management wit the development and strengthening of internal controls within the identified areas, however thsi will be dependent on the avaliability of budget.
2. Going forward AOPI will be performed as scheduled regardless of management sitting in and assessing performance of their subordinates.</t>
  </si>
  <si>
    <t xml:space="preserve">This will be dependant on the budget availability from the impacted business units. A catch-up plan has been developed &amp; discussed it with the co-sourced partners. The performance of the co-sourced partners is being monitored very stringently.
</t>
  </si>
  <si>
    <t>Approved  Annual Audit Plan for the 2014/ 2015 financial year, resolution of the AC, report on the amendment of the Annual Audit Plan, AC resolution    &amp; Internal Audit Reports</t>
  </si>
  <si>
    <t xml:space="preserve">20Anti-fraud &amp; corruption  awareness presentations conducted </t>
  </si>
  <si>
    <t>The Executive Manager had to take unplanned leave &amp; 2 workshops planned for Feruary 2015 had to be cancelled. The Business Units are not committing to the workshops</t>
  </si>
  <si>
    <t>The two anti-fraud &amp; corruption awareness presentation will be spread in March and April . Discussed the matter with PMs for Water &amp; Electricty &amp; dates to be agreed upon</t>
  </si>
  <si>
    <t>Catch-up to be completed by 30 April 2015</t>
  </si>
  <si>
    <t>Attandance register</t>
  </si>
  <si>
    <t>2x quartely reports on cases reported through the whistle blowing hotline prepared and submitted to SMC within 15 working days after the end of the quarter by the 31st ofJanuary 2015</t>
  </si>
  <si>
    <t>1 report done</t>
  </si>
  <si>
    <t>Change of the laptop resulting in not being able to receive email from the whistleblowing hotline</t>
  </si>
  <si>
    <t>Problem sorted out by Clint in April 2015 after our ICT failed. The reports will be done in April 2015</t>
  </si>
  <si>
    <t>Report submitted to the SMC</t>
  </si>
  <si>
    <t xml:space="preserve">Report &amp; the SMC resolution </t>
  </si>
  <si>
    <t>All DMMs appointed as RMC</t>
  </si>
  <si>
    <t>Acknowledgement of appointment letters by the DMMs</t>
  </si>
  <si>
    <t xml:space="preserve">Risk Management Committee Charter/ Terms of Reference submitted to the SMC for approval </t>
  </si>
  <si>
    <t>Reports on Risk Register  Risk Management Strategy submitted to the Risk Management Committee. Reports on Risk Management Strategy update on two Business Units prepared &amp; submitted for the RMC.</t>
  </si>
  <si>
    <t>The second RMC meeting scheduled for 16/03/2015 was postponed due to clash with EOH workshop.</t>
  </si>
  <si>
    <t>The second RMC meeting re-scheduled for 136/04/2015 &amp; was also postponed due to SMC taking longer. Now scheulded for 16/04/2015</t>
  </si>
  <si>
    <t>Out of the hands of IAU but we hope the meeting will take place on 16/04/2015</t>
  </si>
  <si>
    <t>Agenda &amp; RMC resolution</t>
  </si>
  <si>
    <t xml:space="preserve">1 quartely reports submitted to the SMC within 15 working days after the end of the quarter </t>
  </si>
  <si>
    <t xml:space="preserve">quartely reports submitted to the SMC within 15 working days after the end of the quarter </t>
  </si>
  <si>
    <t>Report &amp; RMC resolution</t>
  </si>
  <si>
    <t>Conducted one performance assessment on the four Co-sourced during the quarter</t>
  </si>
  <si>
    <t>Reports, Letter, Emails</t>
  </si>
  <si>
    <t>Wards 28, 29, 30, 31, 32, 34 ward plans developed</t>
  </si>
  <si>
    <t xml:space="preserve">WULA Application </t>
  </si>
  <si>
    <t>A total of 431 Businesses were inspected by the end of March 2015</t>
  </si>
  <si>
    <t>Review of the Housing Sector Plan developed and submitted to the SMC in February 2015</t>
  </si>
  <si>
    <t>senior management requested an extension of time</t>
  </si>
  <si>
    <t>Reviewed Housing Sector Plan / SMC resolution and Agenda</t>
  </si>
  <si>
    <t>Unavailability of Senior Managers in order for the assessments to be conducted. Signing and completion of the revised performance agreements 2014/2015 took longer than deadlines set.</t>
  </si>
  <si>
    <t>Assessments to be conducted in April 2015</t>
  </si>
  <si>
    <t>Section 72 (mid-year) budget performance report / full council resolution</t>
  </si>
  <si>
    <t>99% Monthly collection rate of current debt by the 31st of March 2015</t>
  </si>
  <si>
    <t>Asset management Policy reviewed and submitted to SMC by the 28 February 2015</t>
  </si>
  <si>
    <t>Average number of 101 days taken to process PDA applications by the 31st of March 2015</t>
  </si>
  <si>
    <t>Poor performance in January - 2 municipal applications without project champions.</t>
  </si>
  <si>
    <t>Project champion to be appointed by department / section requiring outcome.</t>
  </si>
  <si>
    <t>PDA register</t>
  </si>
  <si>
    <t>98% of Building Plan Applications  processed by Land Survey Section within average of 1 working day.</t>
  </si>
  <si>
    <t>Building Plans register</t>
  </si>
  <si>
    <t>88% of Building Plan Applications &lt;500m2  processed to Plan Approval Committee within average of 30  days</t>
  </si>
  <si>
    <t>Poor performance in March due to older plans re-submitted / revived.  Also digital system not able to deal with break in progress.</t>
  </si>
  <si>
    <t>Plan Approval management software to be upgraded.</t>
  </si>
  <si>
    <t>Schedule of B/Plan approvals</t>
  </si>
  <si>
    <t>83% of Building Plan Applications &gt;500m2  processed to Plan Approval Committee within average of 60  days</t>
  </si>
  <si>
    <t>Average number of 2 days taken to process outdoor advertising applications by the 31st of March 2015</t>
  </si>
  <si>
    <t>Signage register</t>
  </si>
  <si>
    <t>Average of 101 days taken to process new wayleave applications for approval by the 31st of March 2015</t>
  </si>
  <si>
    <t>Clearing of backlogs received during moratorium.</t>
  </si>
  <si>
    <t>Deal with new applications within targetted time frames.</t>
  </si>
  <si>
    <t>Copy of Wayleaves register.</t>
  </si>
  <si>
    <t>Total  of 405 building inspections conducted for illegal building works by 31st of March 2015</t>
  </si>
  <si>
    <t>Schedule of Inspections</t>
  </si>
  <si>
    <t>8 Bylaws/Legislation enforced: KZN PDA; Town Planning Scheme; NEM Act; Natal Ordinance No 14/1936; NBR&amp;BS Act; KZN Heritage Act (AMAFA); Criminal Procedures Act; Pmb Advertising Signs By-Laws.</t>
  </si>
  <si>
    <t>Copies of contraventions / enforcement conditions issued.</t>
  </si>
  <si>
    <t>Provision of 100% of Cadastral Information to public queries within 1 working day.</t>
  </si>
  <si>
    <t>Counter queries register</t>
  </si>
  <si>
    <t>New Service Provider not yet appointed. 36,023 files scanned.</t>
  </si>
  <si>
    <t>Appointment of new Service Provider delayed t BEC stage - referred back to BSC.</t>
  </si>
  <si>
    <t>Fast-track BEC process to get new SP appointed.</t>
  </si>
  <si>
    <t xml:space="preserve">BEC resolution,  new BSC report. </t>
  </si>
  <si>
    <t>16.79%  of the projects were reported as having been partially met for the 3rd QUARTER (QUARTER ENDING MARCH 2015) FEBRUARY PROGRESS REPORT  2014/2015 financial year</t>
  </si>
  <si>
    <t>58.77% of the projects were reported as having been met for the 3rd QUARTER (QUARTER ENDING MARCH 2015) FEBRUARY PROGRESS REPORT  2014/2015 financial year</t>
  </si>
  <si>
    <t>22.13% of the projects were reported as not applicable due to not having any targets set for the 3rd QUARTER (QUARTER ENDING MARCH 2015) FEBRUARY PROGRESS REPORT  2014/2015 financial year</t>
  </si>
  <si>
    <t>17.75% of the projects were reported as having been partially met  for the 3rd QUARTER (QUARTER ENDING MARCH 2015) PROGRESS REPORT  2014/2015 financial year</t>
  </si>
  <si>
    <t>61.25% of the projects were reported as having been met  for the 3rd QUARTER (QUARTER ENDING MARCH 2015) PROGRESS REPORT  2014/2015 financial year</t>
  </si>
  <si>
    <t>7.50% of the projects were reported as having exceeded the target  for the 3rd QUARTER (QUARTER ENDING MARCH 2015)PROGRESS REPORT  2014/2015 financial year</t>
  </si>
  <si>
    <t>3.75% of the projects were reported as having exceeded the target by 100%  for the 3rd QUARTER (QUARTER ENDING MARCH 2015) PROGRESS REPORT  2014/2015 financial year</t>
  </si>
  <si>
    <t>11.25% of the projects were reported as not applicable due to not having any targets set  for the 3rd QUARTER (QUARTER ENDING MARCH 2015) PROGRESS REPORT  2014/2015 financial year</t>
  </si>
  <si>
    <t>2% of the projects were reported as having Nil Achievements for the 3rd QUARTER (QUARTER ENDING MARCH 2015) PROGRESS REPORT  2014/2015 financial year</t>
  </si>
  <si>
    <t>26% of the projects were reported as having been partially met  for the 3rd QUARTER (QUARTER ENDING MARCH 2015) PROGRESS REPORT  2014/2015 financial year</t>
  </si>
  <si>
    <t>51% of the projects were reported as having been met for the 3rd QUARTER (QUARTER ENDING MARCH 2015) PROGRESS REPORT  2014/2015 financial year</t>
  </si>
  <si>
    <t>6% of the projects were reported as having exceeded the target for the 3rd QUARTER (QUARTER ENDING MARCH 2015) PROGRESS REPORT  2014/2015 financial year</t>
  </si>
  <si>
    <t>1% of the projects were reported as having exceeded the target by 100% for the 3rd QUARTER (QUARTER ENDING MARCH 2015) PROGRESS REPORT  2014/2015 financial year</t>
  </si>
  <si>
    <t>14% of the projects were reported as not applicable due to not having any targets set for the 3rd QUARTER (QUARTER ENDING MARCH 2015) PROGRESS REPORT  2014/2015 financial year</t>
  </si>
  <si>
    <t>3 - 7</t>
  </si>
  <si>
    <t xml:space="preserve">8 </t>
  </si>
  <si>
    <t>9 - 13</t>
  </si>
  <si>
    <t xml:space="preserve">14 </t>
  </si>
  <si>
    <t>15</t>
  </si>
  <si>
    <t>17-19</t>
  </si>
  <si>
    <t>34</t>
  </si>
  <si>
    <t>35</t>
  </si>
  <si>
    <t>38-39</t>
  </si>
  <si>
    <t>41</t>
  </si>
  <si>
    <t>42</t>
  </si>
  <si>
    <t>44</t>
  </si>
  <si>
    <t>47</t>
  </si>
  <si>
    <t>45-46</t>
  </si>
  <si>
    <t>48-54</t>
  </si>
  <si>
    <t>60</t>
  </si>
  <si>
    <t>61</t>
  </si>
  <si>
    <t>62</t>
  </si>
  <si>
    <t>64 - 66</t>
  </si>
  <si>
    <t xml:space="preserve">68 </t>
  </si>
  <si>
    <t>72</t>
  </si>
  <si>
    <t>73</t>
  </si>
  <si>
    <t>75</t>
  </si>
  <si>
    <t>76 - 77</t>
  </si>
  <si>
    <t>79-80</t>
  </si>
  <si>
    <t>84</t>
  </si>
  <si>
    <t>85</t>
  </si>
  <si>
    <t>88 - 89</t>
  </si>
  <si>
    <t>90</t>
  </si>
  <si>
    <t>91</t>
  </si>
  <si>
    <t>93-94</t>
  </si>
  <si>
    <t>95</t>
  </si>
  <si>
    <t>96</t>
  </si>
  <si>
    <t>98 - 99</t>
  </si>
  <si>
    <t>100</t>
  </si>
  <si>
    <t>101</t>
  </si>
  <si>
    <t>109</t>
  </si>
  <si>
    <t>110</t>
  </si>
  <si>
    <t>111-113</t>
  </si>
  <si>
    <t>114</t>
  </si>
  <si>
    <t>115-116</t>
  </si>
  <si>
    <t>118</t>
  </si>
  <si>
    <t>119</t>
  </si>
  <si>
    <t>120-121</t>
  </si>
  <si>
    <t>Development &amp; Submission of the Informal Settlements Management &amp; Control Plan/ Strategy to the Strategic Management Committee by the 31st of JANUARY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</si>
</sst>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5" formatCode="&quot;R&quot;\ #,##0;&quot;R&quot;\ \-#,##0"/>
    <numFmt numFmtId="6" formatCode="&quot;R&quot;\ #,##0;[Red]&quot;R&quot;\ \-#,##0"/>
    <numFmt numFmtId="8" formatCode="&quot;R&quot;\ #,##0.00;[Red]&quot;R&quot;\ \-#,##0.00"/>
    <numFmt numFmtId="43" formatCode="_ * #,##0.00_ ;_ * \-#,##0.00_ ;_ * &quot;-&quot;??_ ;_ @_ "/>
    <numFmt numFmtId="164" formatCode="_(&quot;$&quot;* #,##0.00_);_(&quot;$&quot;* \(#,##0.00\);_(&quot;$&quot;* &quot;-&quot;??_);_(@_)"/>
    <numFmt numFmtId="165" formatCode="_(* #,##0.00_);_(* \(#,##0.00\);_(* &quot;-&quot;??_);_(@_)"/>
    <numFmt numFmtId="166" formatCode="_(* #,##0,_);_(* \(#,##0,\);_(* &quot;–&quot;?_);_(@_)"/>
    <numFmt numFmtId="167" formatCode="[$R-1C09]\ #,##0.00"/>
    <numFmt numFmtId="168" formatCode="[$R-1C09]\ #,##0.00;[Red][$R-1C09]\ #,##0.00"/>
    <numFmt numFmtId="169" formatCode="[$R-430]#,##0.00"/>
    <numFmt numFmtId="170" formatCode="&quot;R&quot;\ #,##0.00"/>
    <numFmt numFmtId="171" formatCode="&quot;R&quot;\ #,##0"/>
    <numFmt numFmtId="172" formatCode="&quot;R&quot;\ #,##0;[Red]&quot;R&quot;\ #,##0"/>
    <numFmt numFmtId="173" formatCode="_(* #,##0_);_(* \(#,##0\);_(* &quot;-&quot;??_);_(@_)"/>
    <numFmt numFmtId="174" formatCode="0.0%"/>
    <numFmt numFmtId="175" formatCode="#,##0_ ;[Red]\-#,##0\ "/>
  </numFmts>
  <fonts count="55" x14ac:knownFonts="1">
    <font>
      <sz val="11"/>
      <color theme="1"/>
      <name val="Calibri"/>
      <family val="2"/>
      <scheme val="minor"/>
    </font>
    <font>
      <b/>
      <sz val="11"/>
      <color theme="1"/>
      <name val="Calibri"/>
      <family val="2"/>
      <scheme val="minor"/>
    </font>
    <font>
      <b/>
      <sz val="12"/>
      <color theme="1"/>
      <name val="Calibri"/>
      <family val="2"/>
      <scheme val="minor"/>
    </font>
    <font>
      <b/>
      <sz val="14"/>
      <color theme="1"/>
      <name val="Aharoni"/>
      <charset val="177"/>
    </font>
    <font>
      <b/>
      <sz val="11"/>
      <color theme="1"/>
      <name val="Aharoni"/>
      <charset val="177"/>
    </font>
    <font>
      <sz val="10"/>
      <color theme="1"/>
      <name val="Calibri"/>
      <family val="2"/>
      <scheme val="minor"/>
    </font>
    <font>
      <b/>
      <sz val="10"/>
      <color theme="1"/>
      <name val="Calibri"/>
      <family val="2"/>
      <scheme val="minor"/>
    </font>
    <font>
      <b/>
      <sz val="10"/>
      <name val="Calibri"/>
      <family val="2"/>
      <scheme val="minor"/>
    </font>
    <font>
      <sz val="10"/>
      <name val="Calibri"/>
      <family val="2"/>
      <scheme val="minor"/>
    </font>
    <font>
      <b/>
      <sz val="10"/>
      <color theme="1"/>
      <name val="Arial"/>
      <family val="2"/>
    </font>
    <font>
      <sz val="10"/>
      <color theme="1"/>
      <name val="Arial"/>
      <family val="2"/>
    </font>
    <font>
      <sz val="10"/>
      <name val="Arial"/>
      <family val="2"/>
    </font>
    <font>
      <sz val="11"/>
      <color theme="1"/>
      <name val="Calibri"/>
      <family val="2"/>
      <scheme val="minor"/>
    </font>
    <font>
      <b/>
      <sz val="12"/>
      <name val="Arial Narrow"/>
      <family val="2"/>
    </font>
    <font>
      <sz val="12"/>
      <name val="Arial Narrow"/>
      <family val="2"/>
    </font>
    <font>
      <sz val="11"/>
      <color rgb="FF006100"/>
      <name val="Calibri"/>
      <family val="2"/>
      <scheme val="minor"/>
    </font>
    <font>
      <b/>
      <sz val="20"/>
      <color theme="1"/>
      <name val="Arial Narrow"/>
      <family val="2"/>
    </font>
    <font>
      <sz val="12"/>
      <color theme="1"/>
      <name val="Calibri"/>
      <family val="2"/>
      <scheme val="minor"/>
    </font>
    <font>
      <sz val="10"/>
      <name val="Calibri"/>
      <family val="2"/>
    </font>
    <font>
      <sz val="12"/>
      <color theme="1"/>
      <name val="Arial Narrow"/>
      <family val="2"/>
    </font>
    <font>
      <b/>
      <sz val="10"/>
      <name val="Calibri"/>
      <family val="2"/>
    </font>
    <font>
      <b/>
      <sz val="12"/>
      <name val="Calibri"/>
      <family val="2"/>
    </font>
    <font>
      <sz val="14"/>
      <color theme="1"/>
      <name val="Arial Narrow"/>
      <family val="2"/>
    </font>
    <font>
      <b/>
      <u/>
      <sz val="14"/>
      <color theme="1"/>
      <name val="Arial Narrow"/>
      <family val="2"/>
    </font>
    <font>
      <sz val="11"/>
      <color theme="1"/>
      <name val="Arial Narrow"/>
      <family val="2"/>
    </font>
    <font>
      <b/>
      <u/>
      <sz val="14"/>
      <color indexed="8"/>
      <name val="Arial Narrow"/>
      <family val="2"/>
    </font>
    <font>
      <b/>
      <u/>
      <sz val="13"/>
      <color theme="1"/>
      <name val="Arial Narrow"/>
      <family val="2"/>
    </font>
    <font>
      <b/>
      <sz val="12"/>
      <color theme="1"/>
      <name val="Arial Narrow"/>
      <family val="2"/>
    </font>
    <font>
      <b/>
      <sz val="16"/>
      <color theme="1"/>
      <name val="Arial Narrow"/>
      <family val="2"/>
    </font>
    <font>
      <b/>
      <sz val="14"/>
      <color theme="1"/>
      <name val="Arial Narrow"/>
      <family val="2"/>
    </font>
    <font>
      <b/>
      <sz val="20"/>
      <color theme="1"/>
      <name val="Calibri"/>
      <family val="2"/>
      <scheme val="minor"/>
    </font>
    <font>
      <sz val="9.5"/>
      <color theme="1"/>
      <name val="Calibri"/>
      <family val="2"/>
      <scheme val="minor"/>
    </font>
    <font>
      <sz val="10"/>
      <color theme="1"/>
      <name val="Arial Narrow"/>
      <family val="2"/>
    </font>
    <font>
      <sz val="14"/>
      <color indexed="8"/>
      <name val="Arial Narrow"/>
      <family val="2"/>
    </font>
    <font>
      <b/>
      <sz val="11"/>
      <color theme="1"/>
      <name val="Arial Narrow"/>
      <family val="2"/>
    </font>
    <font>
      <b/>
      <sz val="18"/>
      <color theme="1"/>
      <name val="Arial Narrow"/>
      <family val="2"/>
    </font>
    <font>
      <sz val="13"/>
      <color theme="1"/>
      <name val="Calibri"/>
      <family val="2"/>
      <scheme val="minor"/>
    </font>
    <font>
      <sz val="13"/>
      <color theme="1"/>
      <name val="Arial Narrow"/>
      <family val="2"/>
    </font>
    <font>
      <sz val="11"/>
      <color rgb="FFFF0000"/>
      <name val="Calibri"/>
      <family val="2"/>
      <scheme val="minor"/>
    </font>
    <font>
      <sz val="14"/>
      <color theme="1"/>
      <name val="Calibri"/>
      <family val="2"/>
      <scheme val="minor"/>
    </font>
    <font>
      <sz val="10"/>
      <color rgb="FFFF0000"/>
      <name val="Calibri"/>
      <family val="2"/>
      <scheme val="minor"/>
    </font>
    <font>
      <sz val="10"/>
      <color indexed="8"/>
      <name val="Calibri"/>
      <family val="2"/>
      <scheme val="minor"/>
    </font>
    <font>
      <sz val="10"/>
      <color rgb="FF000000"/>
      <name val="Calibri"/>
      <family val="2"/>
      <scheme val="minor"/>
    </font>
    <font>
      <b/>
      <u/>
      <sz val="10"/>
      <name val="Calibri"/>
      <family val="2"/>
      <scheme val="minor"/>
    </font>
    <font>
      <b/>
      <i/>
      <sz val="10"/>
      <name val="Calibri"/>
      <family val="2"/>
      <scheme val="minor"/>
    </font>
    <font>
      <vertAlign val="superscript"/>
      <sz val="10"/>
      <color theme="1"/>
      <name val="Calibri"/>
      <family val="2"/>
      <scheme val="minor"/>
    </font>
    <font>
      <b/>
      <sz val="10"/>
      <name val="Arial Narrow"/>
      <family val="2"/>
    </font>
    <font>
      <sz val="11"/>
      <color rgb="FF9C0006"/>
      <name val="Calibri"/>
      <family val="2"/>
      <scheme val="minor"/>
    </font>
    <font>
      <sz val="11"/>
      <name val="Calibri"/>
      <family val="2"/>
      <scheme val="minor"/>
    </font>
    <font>
      <sz val="11"/>
      <name val="Arial Narrow"/>
      <family val="2"/>
    </font>
    <font>
      <sz val="10"/>
      <name val="Arial Narrow"/>
      <family val="2"/>
    </font>
    <font>
      <b/>
      <u val="singleAccounting"/>
      <sz val="12"/>
      <name val="Arial Narrow"/>
      <family val="2"/>
    </font>
    <font>
      <sz val="12"/>
      <color rgb="FFFF0000"/>
      <name val="Arial Narrow"/>
      <family val="2"/>
    </font>
    <font>
      <sz val="9"/>
      <color theme="1"/>
      <name val="Calibri"/>
      <family val="2"/>
      <scheme val="minor"/>
    </font>
    <font>
      <sz val="10"/>
      <color theme="1"/>
      <name val="Calibri"/>
      <family val="2"/>
    </font>
  </fonts>
  <fills count="17">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7" tint="0.39997558519241921"/>
        <bgColor indexed="64"/>
      </patternFill>
    </fill>
    <fill>
      <patternFill patternType="solid">
        <fgColor rgb="FF00B0F0"/>
        <bgColor indexed="64"/>
      </patternFill>
    </fill>
    <fill>
      <patternFill patternType="solid">
        <fgColor rgb="FF92D050"/>
        <bgColor indexed="64"/>
      </patternFill>
    </fill>
    <fill>
      <patternFill patternType="solid">
        <fgColor rgb="FFF79646"/>
        <bgColor indexed="64"/>
      </patternFill>
    </fill>
    <fill>
      <patternFill patternType="solid">
        <fgColor rgb="FFFF0000"/>
        <bgColor indexed="64"/>
      </patternFill>
    </fill>
    <fill>
      <patternFill patternType="solid">
        <fgColor theme="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FFC7CE"/>
      </patternFill>
    </fill>
    <fill>
      <patternFill patternType="solid">
        <fgColor theme="6" tint="-0.249977111117893"/>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medium">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s>
  <cellStyleXfs count="12">
    <xf numFmtId="0" fontId="0" fillId="0" borderId="0"/>
    <xf numFmtId="43" fontId="12" fillId="0" borderId="0" applyFont="0" applyFill="0" applyBorder="0" applyAlignment="0" applyProtection="0"/>
    <xf numFmtId="0" fontId="11" fillId="0" borderId="0"/>
    <xf numFmtId="0" fontId="15" fillId="5" borderId="0" applyNumberFormat="0" applyBorder="0" applyAlignment="0" applyProtection="0"/>
    <xf numFmtId="165" fontId="12" fillId="0" borderId="0" applyFont="0" applyFill="0" applyBorder="0" applyAlignment="0" applyProtection="0"/>
    <xf numFmtId="164" fontId="12" fillId="0" borderId="0" applyFont="0" applyFill="0" applyBorder="0" applyAlignment="0" applyProtection="0"/>
    <xf numFmtId="0" fontId="12" fillId="0" borderId="0" applyNumberFormat="0" applyFill="0" applyBorder="0" applyAlignment="0" applyProtection="0"/>
    <xf numFmtId="0" fontId="16" fillId="0" borderId="0" applyFill="0">
      <alignment horizontal="center"/>
    </xf>
    <xf numFmtId="165" fontId="12" fillId="0" borderId="0" applyFont="0" applyFill="0" applyBorder="0" applyAlignment="0" applyProtection="0"/>
    <xf numFmtId="9" fontId="12" fillId="0" borderId="0" applyFont="0" applyFill="0" applyBorder="0" applyAlignment="0" applyProtection="0"/>
    <xf numFmtId="0" fontId="11" fillId="0" borderId="0"/>
    <xf numFmtId="0" fontId="47" fillId="15" borderId="0" applyNumberFormat="0" applyBorder="0" applyAlignment="0" applyProtection="0"/>
  </cellStyleXfs>
  <cellXfs count="611">
    <xf numFmtId="0" fontId="0" fillId="0" borderId="0" xfId="0"/>
    <xf numFmtId="0" fontId="5" fillId="0" borderId="0" xfId="0" applyFont="1"/>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wrapText="1"/>
    </xf>
    <xf numFmtId="0" fontId="6" fillId="2" borderId="1" xfId="0" applyFont="1" applyFill="1" applyBorder="1" applyAlignment="1">
      <alignment horizontal="center" vertical="center"/>
    </xf>
    <xf numFmtId="3" fontId="10" fillId="0" borderId="0" xfId="0" applyNumberFormat="1" applyFont="1" applyAlignment="1">
      <alignment horizontal="center" vertical="center"/>
    </xf>
    <xf numFmtId="0" fontId="10" fillId="0" borderId="0" xfId="0" applyFont="1"/>
    <xf numFmtId="0" fontId="10" fillId="0" borderId="0" xfId="0" applyFont="1" applyAlignment="1">
      <alignment vertical="center" wrapText="1"/>
    </xf>
    <xf numFmtId="0" fontId="9" fillId="2" borderId="1" xfId="0" applyFont="1" applyFill="1" applyBorder="1" applyAlignment="1">
      <alignment horizontal="center" vertical="center"/>
    </xf>
    <xf numFmtId="3" fontId="9" fillId="2" borderId="1" xfId="0" applyNumberFormat="1" applyFont="1" applyFill="1" applyBorder="1" applyAlignment="1">
      <alignment horizontal="center" vertical="center"/>
    </xf>
    <xf numFmtId="0" fontId="10" fillId="0" borderId="0" xfId="0" applyFont="1" applyAlignment="1">
      <alignment horizontal="left" vertical="center" wrapText="1"/>
    </xf>
    <xf numFmtId="0" fontId="10" fillId="0" borderId="0" xfId="0" applyFont="1" applyAlignment="1">
      <alignment horizontal="left" vertical="center"/>
    </xf>
    <xf numFmtId="0" fontId="10" fillId="0" borderId="0" xfId="0" applyFont="1" applyAlignment="1">
      <alignment horizontal="center" vertical="center" wrapText="1"/>
    </xf>
    <xf numFmtId="0" fontId="1"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5" fillId="0" borderId="0" xfId="0" applyFont="1" applyBorder="1" applyAlignment="1">
      <alignment horizontal="left" vertical="top"/>
    </xf>
    <xf numFmtId="0" fontId="0" fillId="0" borderId="0" xfId="0" applyBorder="1"/>
    <xf numFmtId="0" fontId="6" fillId="2" borderId="1" xfId="0" applyFont="1" applyFill="1" applyBorder="1" applyAlignment="1">
      <alignment horizontal="center" vertical="center"/>
    </xf>
    <xf numFmtId="0" fontId="0" fillId="0" borderId="0" xfId="0" applyAlignment="1">
      <alignment wrapText="1"/>
    </xf>
    <xf numFmtId="0" fontId="5" fillId="0" borderId="0" xfId="0" applyFont="1" applyAlignment="1">
      <alignment vertical="center"/>
    </xf>
    <xf numFmtId="0" fontId="5" fillId="0" borderId="0" xfId="0" applyFont="1" applyAlignment="1">
      <alignment vertical="center" wrapText="1"/>
    </xf>
    <xf numFmtId="0" fontId="5" fillId="0" borderId="0" xfId="0" applyFont="1" applyAlignment="1">
      <alignment horizontal="left" vertical="top"/>
    </xf>
    <xf numFmtId="0" fontId="0" fillId="0" borderId="0" xfId="0" applyAlignment="1">
      <alignment horizontal="left" vertical="top"/>
    </xf>
    <xf numFmtId="0" fontId="0" fillId="0" borderId="0" xfId="0" applyAlignment="1">
      <alignment vertical="center"/>
    </xf>
    <xf numFmtId="0" fontId="0" fillId="0" borderId="0" xfId="0" applyAlignment="1">
      <alignment vertical="center" wrapText="1"/>
    </xf>
    <xf numFmtId="0" fontId="6" fillId="2" borderId="1" xfId="0" applyFont="1" applyFill="1" applyBorder="1" applyAlignment="1">
      <alignment horizontal="center" vertical="center"/>
    </xf>
    <xf numFmtId="0" fontId="14" fillId="0" borderId="1" xfId="0" applyFont="1" applyFill="1" applyBorder="1" applyAlignment="1">
      <alignment wrapText="1"/>
    </xf>
    <xf numFmtId="0" fontId="14" fillId="0" borderId="1" xfId="0" applyFont="1" applyBorder="1" applyAlignment="1">
      <alignment wrapText="1"/>
    </xf>
    <xf numFmtId="0" fontId="14" fillId="0" borderId="3" xfId="0" applyFont="1" applyBorder="1" applyAlignment="1">
      <alignment wrapText="1"/>
    </xf>
    <xf numFmtId="0" fontId="14" fillId="2" borderId="0" xfId="0" applyFont="1" applyFill="1" applyBorder="1" applyAlignment="1">
      <alignment wrapText="1"/>
    </xf>
    <xf numFmtId="0" fontId="14" fillId="0" borderId="0" xfId="0" applyFont="1" applyBorder="1" applyAlignment="1">
      <alignment wrapText="1"/>
    </xf>
    <xf numFmtId="166" fontId="13" fillId="0" borderId="0" xfId="0" applyNumberFormat="1" applyFont="1" applyFill="1" applyBorder="1" applyAlignment="1">
      <alignment wrapText="1"/>
    </xf>
    <xf numFmtId="0" fontId="13" fillId="0" borderId="0" xfId="0" applyNumberFormat="1" applyFont="1" applyBorder="1" applyAlignment="1">
      <alignment vertical="center" wrapText="1"/>
    </xf>
    <xf numFmtId="0" fontId="14" fillId="0" borderId="0" xfId="0" applyFont="1" applyFill="1" applyBorder="1" applyAlignment="1">
      <alignment wrapText="1"/>
    </xf>
    <xf numFmtId="0" fontId="14" fillId="0" borderId="3" xfId="0" applyFont="1" applyFill="1" applyBorder="1" applyAlignment="1">
      <alignment wrapText="1"/>
    </xf>
    <xf numFmtId="0" fontId="6" fillId="2" borderId="1" xfId="0" applyFont="1" applyFill="1" applyBorder="1" applyAlignment="1">
      <alignment horizontal="center" vertical="center"/>
    </xf>
    <xf numFmtId="0" fontId="1" fillId="2" borderId="1" xfId="0" applyFont="1" applyFill="1" applyBorder="1" applyAlignment="1">
      <alignment horizontal="center" vertical="center"/>
    </xf>
    <xf numFmtId="0" fontId="0" fillId="0" borderId="0" xfId="0" applyAlignment="1">
      <alignment horizontal="left" vertical="top" wrapText="1"/>
    </xf>
    <xf numFmtId="3" fontId="5" fillId="0" borderId="1" xfId="0" applyNumberFormat="1" applyFont="1" applyBorder="1" applyAlignment="1">
      <alignment horizontal="left" vertical="top"/>
    </xf>
    <xf numFmtId="6" fontId="8" fillId="4" borderId="1" xfId="0" quotePrefix="1" applyNumberFormat="1" applyFont="1" applyFill="1" applyBorder="1" applyAlignment="1">
      <alignment horizontal="left" vertical="top" wrapText="1"/>
    </xf>
    <xf numFmtId="0" fontId="5" fillId="4" borderId="0" xfId="0" applyFont="1" applyFill="1" applyBorder="1" applyAlignment="1">
      <alignment horizontal="left" vertical="top" wrapText="1"/>
    </xf>
    <xf numFmtId="0" fontId="5" fillId="6" borderId="0" xfId="0" applyFont="1" applyFill="1" applyBorder="1" applyAlignment="1">
      <alignment horizontal="left" vertical="top" wrapText="1"/>
    </xf>
    <xf numFmtId="0" fontId="5" fillId="0" borderId="0" xfId="0" applyFont="1" applyFill="1" applyBorder="1" applyAlignment="1">
      <alignment horizontal="left" vertical="top" wrapText="1"/>
    </xf>
    <xf numFmtId="16" fontId="5" fillId="4" borderId="0" xfId="0" applyNumberFormat="1" applyFont="1" applyFill="1" applyBorder="1" applyAlignment="1">
      <alignment horizontal="left" vertical="top" wrapText="1"/>
    </xf>
    <xf numFmtId="0" fontId="5" fillId="0" borderId="0" xfId="0" applyFont="1" applyBorder="1" applyAlignment="1">
      <alignment horizontal="left" vertical="top" wrapText="1"/>
    </xf>
    <xf numFmtId="6" fontId="5" fillId="4" borderId="0" xfId="0" applyNumberFormat="1" applyFont="1" applyFill="1" applyBorder="1" applyAlignment="1">
      <alignment horizontal="left" vertical="top" wrapText="1"/>
    </xf>
    <xf numFmtId="8" fontId="5" fillId="4" borderId="0" xfId="0" applyNumberFormat="1" applyFont="1" applyFill="1" applyBorder="1" applyAlignment="1">
      <alignment horizontal="left" vertical="top" wrapText="1"/>
    </xf>
    <xf numFmtId="17" fontId="8" fillId="0" borderId="0" xfId="0" applyNumberFormat="1" applyFont="1" applyFill="1" applyBorder="1" applyAlignment="1">
      <alignment horizontal="left" vertical="top" wrapText="1"/>
    </xf>
    <xf numFmtId="6" fontId="5" fillId="0" borderId="0" xfId="0" applyNumberFormat="1" applyFont="1" applyFill="1" applyBorder="1" applyAlignment="1">
      <alignment horizontal="left" vertical="top" wrapText="1"/>
    </xf>
    <xf numFmtId="0" fontId="18" fillId="0" borderId="0" xfId="0" applyFont="1"/>
    <xf numFmtId="0" fontId="18" fillId="4" borderId="1" xfId="0" applyFont="1" applyFill="1" applyBorder="1" applyAlignment="1">
      <alignment horizontal="left" vertical="top" wrapText="1"/>
    </xf>
    <xf numFmtId="0" fontId="20" fillId="4" borderId="1" xfId="0" applyFont="1" applyFill="1" applyBorder="1" applyAlignment="1">
      <alignment horizontal="left" vertical="top" wrapText="1"/>
    </xf>
    <xf numFmtId="0" fontId="6" fillId="2" borderId="1" xfId="0" applyFont="1" applyFill="1" applyBorder="1" applyAlignment="1">
      <alignment horizontal="center" vertical="center"/>
    </xf>
    <xf numFmtId="0" fontId="5" fillId="4" borderId="0" xfId="0" applyFont="1" applyFill="1"/>
    <xf numFmtId="0" fontId="0" fillId="4" borderId="0" xfId="0" applyFill="1"/>
    <xf numFmtId="0" fontId="10" fillId="4" borderId="0" xfId="0" applyFont="1" applyFill="1" applyAlignment="1">
      <alignment vertical="center" wrapText="1"/>
    </xf>
    <xf numFmtId="49" fontId="0" fillId="0" borderId="0" xfId="0" applyNumberFormat="1" applyAlignment="1">
      <alignment horizontal="left" vertical="top"/>
    </xf>
    <xf numFmtId="0" fontId="5" fillId="4" borderId="0" xfId="0" applyFont="1" applyFill="1" applyBorder="1" applyAlignment="1">
      <alignment horizontal="left" vertical="top" wrapText="1"/>
    </xf>
    <xf numFmtId="0" fontId="6" fillId="2" borderId="1" xfId="0" applyFont="1" applyFill="1" applyBorder="1" applyAlignment="1">
      <alignment horizontal="center" vertical="center"/>
    </xf>
    <xf numFmtId="0" fontId="1" fillId="2" borderId="1" xfId="0" applyFont="1" applyFill="1" applyBorder="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6" fontId="8" fillId="0" borderId="1" xfId="0" applyNumberFormat="1" applyFont="1" applyBorder="1" applyAlignment="1">
      <alignment horizontal="left" vertical="top"/>
    </xf>
    <xf numFmtId="0" fontId="0" fillId="0" borderId="0" xfId="0" applyFont="1"/>
    <xf numFmtId="4" fontId="5" fillId="0" borderId="1" xfId="0" applyNumberFormat="1" applyFont="1" applyBorder="1" applyAlignment="1">
      <alignment horizontal="left" vertical="top" wrapText="1"/>
    </xf>
    <xf numFmtId="0" fontId="0" fillId="0" borderId="0" xfId="0" applyAlignment="1">
      <alignment horizontal="center" vertical="center"/>
    </xf>
    <xf numFmtId="173" fontId="5" fillId="4" borderId="1" xfId="8" applyNumberFormat="1" applyFont="1" applyFill="1" applyBorder="1" applyAlignment="1">
      <alignment horizontal="left" vertical="top"/>
    </xf>
    <xf numFmtId="3" fontId="5" fillId="0" borderId="1" xfId="0" applyNumberFormat="1" applyFont="1" applyFill="1" applyBorder="1" applyAlignment="1">
      <alignment horizontal="left" vertical="top"/>
    </xf>
    <xf numFmtId="0" fontId="0" fillId="0" borderId="0" xfId="0" applyAlignment="1">
      <alignment horizontal="center"/>
    </xf>
    <xf numFmtId="0" fontId="19" fillId="0" borderId="0" xfId="0" applyFont="1" applyBorder="1"/>
    <xf numFmtId="0" fontId="22" fillId="0" borderId="0" xfId="0" applyFont="1" applyBorder="1"/>
    <xf numFmtId="0" fontId="23" fillId="0" borderId="0" xfId="0" applyFont="1" applyBorder="1"/>
    <xf numFmtId="0" fontId="22" fillId="0" borderId="0" xfId="0" applyFont="1" applyBorder="1" applyAlignment="1">
      <alignment horizontal="left"/>
    </xf>
    <xf numFmtId="0" fontId="24" fillId="0" borderId="0" xfId="0" applyFont="1" applyBorder="1"/>
    <xf numFmtId="0" fontId="22" fillId="0" borderId="0" xfId="0" applyFont="1"/>
    <xf numFmtId="0" fontId="22" fillId="0" borderId="0" xfId="0" applyFont="1" applyAlignment="1">
      <alignment horizontal="left"/>
    </xf>
    <xf numFmtId="9" fontId="12" fillId="0" borderId="0" xfId="9" applyFont="1"/>
    <xf numFmtId="0" fontId="23" fillId="0" borderId="0" xfId="0" applyFont="1"/>
    <xf numFmtId="0" fontId="26" fillId="0" borderId="0" xfId="0" applyFont="1"/>
    <xf numFmtId="1" fontId="22" fillId="0" borderId="0" xfId="0" applyNumberFormat="1" applyFont="1" applyAlignment="1">
      <alignment horizontal="left"/>
    </xf>
    <xf numFmtId="0" fontId="27" fillId="0" borderId="1" xfId="0" applyFont="1" applyBorder="1" applyAlignment="1">
      <alignment horizontal="center" vertical="top"/>
    </xf>
    <xf numFmtId="0" fontId="27" fillId="6" borderId="1" xfId="0" applyFont="1" applyFill="1" applyBorder="1" applyAlignment="1">
      <alignment vertical="top" wrapText="1"/>
    </xf>
    <xf numFmtId="0" fontId="27" fillId="7" borderId="1" xfId="0" applyFont="1" applyFill="1" applyBorder="1" applyAlignment="1">
      <alignment vertical="top" wrapText="1"/>
    </xf>
    <xf numFmtId="0" fontId="27" fillId="8" borderId="1" xfId="0" applyFont="1" applyFill="1" applyBorder="1" applyAlignment="1">
      <alignment vertical="top" wrapText="1"/>
    </xf>
    <xf numFmtId="0" fontId="27" fillId="9" borderId="1" xfId="0" applyFont="1" applyFill="1" applyBorder="1" applyAlignment="1">
      <alignment vertical="top" wrapText="1"/>
    </xf>
    <xf numFmtId="0" fontId="27" fillId="10" borderId="1" xfId="0" applyFont="1" applyFill="1" applyBorder="1" applyAlignment="1">
      <alignment horizontal="center" vertical="top" wrapText="1"/>
    </xf>
    <xf numFmtId="0" fontId="27" fillId="11" borderId="1" xfId="0" applyFont="1" applyFill="1" applyBorder="1" applyAlignment="1">
      <alignment vertical="top" wrapText="1"/>
    </xf>
    <xf numFmtId="0" fontId="17" fillId="12" borderId="1" xfId="0" applyFont="1" applyFill="1" applyBorder="1"/>
    <xf numFmtId="0" fontId="0" fillId="0" borderId="8" xfId="0" applyBorder="1"/>
    <xf numFmtId="0" fontId="30" fillId="0" borderId="0" xfId="0" applyFont="1" applyAlignment="1">
      <alignment horizontal="center"/>
    </xf>
    <xf numFmtId="0" fontId="24" fillId="0" borderId="0" xfId="0" applyFont="1"/>
    <xf numFmtId="0" fontId="31" fillId="0" borderId="0" xfId="0" applyFont="1"/>
    <xf numFmtId="0" fontId="32" fillId="0" borderId="0" xfId="0" applyFont="1"/>
    <xf numFmtId="0" fontId="32" fillId="0" borderId="0" xfId="0" applyFont="1" applyAlignment="1"/>
    <xf numFmtId="0" fontId="24" fillId="0" borderId="8" xfId="0" applyFont="1" applyBorder="1"/>
    <xf numFmtId="0" fontId="30" fillId="0" borderId="0" xfId="0" applyFont="1" applyAlignment="1">
      <alignment horizontal="left"/>
    </xf>
    <xf numFmtId="0" fontId="28" fillId="0" borderId="0" xfId="0" applyFont="1" applyAlignment="1">
      <alignment wrapText="1"/>
    </xf>
    <xf numFmtId="9" fontId="0" fillId="0" borderId="0" xfId="0" applyNumberFormat="1"/>
    <xf numFmtId="10" fontId="0" fillId="0" borderId="0" xfId="0" applyNumberFormat="1"/>
    <xf numFmtId="0" fontId="0" fillId="0" borderId="0" xfId="0" applyFill="1"/>
    <xf numFmtId="9" fontId="0" fillId="0" borderId="0" xfId="0" applyNumberFormat="1" applyFill="1"/>
    <xf numFmtId="174" fontId="0" fillId="0" borderId="0" xfId="0" applyNumberFormat="1"/>
    <xf numFmtId="9" fontId="0" fillId="0" borderId="0" xfId="0" applyNumberFormat="1" applyAlignment="1">
      <alignment wrapText="1"/>
    </xf>
    <xf numFmtId="10" fontId="0" fillId="0" borderId="0" xfId="0" applyNumberFormat="1" applyFill="1" applyAlignment="1">
      <alignment wrapText="1"/>
    </xf>
    <xf numFmtId="10" fontId="0" fillId="0" borderId="0" xfId="0" applyNumberFormat="1" applyAlignment="1">
      <alignment wrapText="1"/>
    </xf>
    <xf numFmtId="10" fontId="0" fillId="0" borderId="0" xfId="0" applyNumberFormat="1" applyFill="1"/>
    <xf numFmtId="9" fontId="0" fillId="0" borderId="0" xfId="0" applyNumberFormat="1" applyFill="1" applyAlignment="1">
      <alignment wrapText="1"/>
    </xf>
    <xf numFmtId="10" fontId="0" fillId="0" borderId="0" xfId="0" applyNumberFormat="1" applyBorder="1"/>
    <xf numFmtId="9" fontId="0" fillId="0" borderId="0" xfId="0" applyNumberFormat="1" applyBorder="1"/>
    <xf numFmtId="1" fontId="0" fillId="0" borderId="0" xfId="0" applyNumberFormat="1"/>
    <xf numFmtId="174" fontId="0" fillId="0" borderId="0" xfId="0" applyNumberFormat="1" applyFill="1"/>
    <xf numFmtId="10" fontId="0" fillId="0" borderId="0" xfId="0" applyNumberFormat="1" applyBorder="1" applyAlignment="1">
      <alignment horizontal="center" vertical="center"/>
    </xf>
    <xf numFmtId="9" fontId="0" fillId="0" borderId="0" xfId="0" applyNumberFormat="1" applyBorder="1" applyAlignment="1">
      <alignment horizontal="center" vertical="center"/>
    </xf>
    <xf numFmtId="9" fontId="0" fillId="0" borderId="0" xfId="0" applyNumberFormat="1" applyBorder="1" applyAlignment="1">
      <alignment horizontal="center" vertical="top"/>
    </xf>
    <xf numFmtId="0" fontId="0" fillId="0" borderId="0" xfId="0" applyAlignment="1">
      <alignment vertical="top" wrapText="1"/>
    </xf>
    <xf numFmtId="9" fontId="0" fillId="0" borderId="1" xfId="0" applyNumberFormat="1" applyFill="1" applyBorder="1" applyAlignment="1">
      <alignment horizontal="center" vertical="center"/>
    </xf>
    <xf numFmtId="10" fontId="0" fillId="0" borderId="1" xfId="0" applyNumberFormat="1" applyBorder="1" applyAlignment="1">
      <alignment horizontal="center" vertical="center"/>
    </xf>
    <xf numFmtId="10" fontId="0" fillId="0" borderId="1" xfId="0" applyNumberFormat="1" applyBorder="1" applyAlignment="1">
      <alignment horizontal="center" vertical="center" wrapText="1"/>
    </xf>
    <xf numFmtId="9" fontId="0" fillId="0" borderId="1" xfId="0" applyNumberFormat="1" applyBorder="1" applyAlignment="1">
      <alignment horizontal="center" vertical="center"/>
    </xf>
    <xf numFmtId="9" fontId="0" fillId="0" borderId="1" xfId="0" applyNumberFormat="1" applyBorder="1" applyAlignment="1">
      <alignment horizontal="center" vertical="center" wrapText="1"/>
    </xf>
    <xf numFmtId="174" fontId="0" fillId="0" borderId="1" xfId="0" applyNumberFormat="1" applyBorder="1" applyAlignment="1">
      <alignment horizontal="center" vertical="center" wrapText="1"/>
    </xf>
    <xf numFmtId="9" fontId="0" fillId="0" borderId="1" xfId="0" applyNumberFormat="1" applyFill="1" applyBorder="1" applyAlignment="1">
      <alignment horizontal="center" vertical="center" wrapText="1"/>
    </xf>
    <xf numFmtId="9" fontId="0" fillId="0" borderId="0" xfId="0" applyNumberFormat="1" applyBorder="1" applyAlignment="1">
      <alignment wrapText="1"/>
    </xf>
    <xf numFmtId="9" fontId="0" fillId="0" borderId="0" xfId="0" applyNumberFormat="1" applyBorder="1" applyAlignment="1">
      <alignment horizontal="center" vertical="center" wrapText="1"/>
    </xf>
    <xf numFmtId="0" fontId="27" fillId="0" borderId="0" xfId="0" applyFont="1" applyBorder="1" applyAlignment="1">
      <alignment horizontal="center" vertical="top"/>
    </xf>
    <xf numFmtId="0" fontId="27" fillId="0" borderId="0" xfId="0" applyFont="1" applyFill="1" applyBorder="1" applyAlignment="1">
      <alignment vertical="top" wrapText="1"/>
    </xf>
    <xf numFmtId="10" fontId="0" fillId="0" borderId="1" xfId="0" applyNumberFormat="1" applyFill="1" applyBorder="1" applyAlignment="1">
      <alignment horizontal="center" vertical="center" wrapText="1"/>
    </xf>
    <xf numFmtId="10" fontId="0" fillId="0" borderId="1" xfId="0" applyNumberFormat="1" applyFill="1" applyBorder="1" applyAlignment="1">
      <alignment horizontal="center" vertical="center"/>
    </xf>
    <xf numFmtId="0" fontId="34" fillId="0" borderId="0" xfId="0" applyFont="1" applyBorder="1" applyAlignment="1">
      <alignment horizontal="center" vertical="top"/>
    </xf>
    <xf numFmtId="0" fontId="34" fillId="0" borderId="0" xfId="0" applyFont="1" applyFill="1" applyBorder="1" applyAlignment="1">
      <alignment vertical="top" wrapText="1"/>
    </xf>
    <xf numFmtId="10" fontId="0" fillId="0" borderId="0" xfId="0" applyNumberFormat="1" applyAlignment="1">
      <alignment horizontal="center" vertical="center"/>
    </xf>
    <xf numFmtId="9" fontId="0" fillId="0" borderId="0" xfId="0" applyNumberFormat="1" applyAlignment="1">
      <alignment horizontal="center" vertical="center"/>
    </xf>
    <xf numFmtId="174" fontId="0" fillId="0" borderId="1" xfId="0" applyNumberFormat="1" applyFill="1" applyBorder="1" applyAlignment="1">
      <alignment horizontal="center" vertical="center" wrapText="1"/>
    </xf>
    <xf numFmtId="174" fontId="0" fillId="0" borderId="1" xfId="0" applyNumberFormat="1" applyBorder="1" applyAlignment="1">
      <alignment horizontal="center" vertical="center"/>
    </xf>
    <xf numFmtId="0" fontId="27" fillId="4" borderId="0" xfId="0" applyFont="1" applyFill="1" applyBorder="1" applyAlignment="1">
      <alignment vertical="top" wrapText="1"/>
    </xf>
    <xf numFmtId="0" fontId="34" fillId="4" borderId="0" xfId="0" applyFont="1" applyFill="1" applyBorder="1" applyAlignment="1">
      <alignment vertical="top" wrapText="1"/>
    </xf>
    <xf numFmtId="0" fontId="19" fillId="0" borderId="0" xfId="0" applyFont="1"/>
    <xf numFmtId="0" fontId="24" fillId="6" borderId="0" xfId="0" applyFont="1" applyFill="1"/>
    <xf numFmtId="0" fontId="24" fillId="0" borderId="0" xfId="0" applyFont="1" applyFill="1"/>
    <xf numFmtId="9" fontId="22" fillId="0" borderId="0" xfId="9" applyFont="1"/>
    <xf numFmtId="6" fontId="19" fillId="0" borderId="0" xfId="0" applyNumberFormat="1" applyFont="1" applyBorder="1"/>
    <xf numFmtId="0" fontId="22" fillId="0" borderId="8" xfId="0" applyFont="1" applyBorder="1"/>
    <xf numFmtId="6" fontId="19" fillId="0" borderId="0" xfId="0" applyNumberFormat="1" applyFont="1" applyBorder="1" applyAlignment="1">
      <alignment horizontal="left"/>
    </xf>
    <xf numFmtId="8" fontId="19" fillId="0" borderId="0" xfId="0" applyNumberFormat="1" applyFont="1" applyBorder="1" applyAlignment="1">
      <alignment horizontal="left"/>
    </xf>
    <xf numFmtId="0" fontId="29" fillId="0" borderId="0" xfId="0" applyFont="1" applyBorder="1" applyAlignment="1">
      <alignment horizontal="center" vertical="top"/>
    </xf>
    <xf numFmtId="0" fontId="19" fillId="0" borderId="0" xfId="0" applyFont="1" applyBorder="1" applyAlignment="1">
      <alignment horizontal="left"/>
    </xf>
    <xf numFmtId="9" fontId="24" fillId="0" borderId="0" xfId="9" applyFont="1"/>
    <xf numFmtId="0" fontId="36" fillId="0" borderId="0" xfId="0" applyFont="1"/>
    <xf numFmtId="0" fontId="37" fillId="0" borderId="0" xfId="0" applyFont="1"/>
    <xf numFmtId="49" fontId="24" fillId="0" borderId="1" xfId="0" applyNumberFormat="1" applyFont="1" applyBorder="1" applyAlignment="1">
      <alignment horizontal="center" vertical="center"/>
    </xf>
    <xf numFmtId="0" fontId="24" fillId="0" borderId="1" xfId="0" applyFont="1" applyBorder="1" applyAlignment="1">
      <alignment vertical="center" wrapText="1"/>
    </xf>
    <xf numFmtId="0" fontId="24" fillId="0" borderId="1" xfId="0" applyFont="1" applyBorder="1" applyAlignment="1">
      <alignment horizontal="center" vertical="center"/>
    </xf>
    <xf numFmtId="0" fontId="34" fillId="0" borderId="1" xfId="0" applyFont="1" applyBorder="1" applyAlignment="1">
      <alignment horizontal="center"/>
    </xf>
    <xf numFmtId="0" fontId="34" fillId="0" borderId="1" xfId="0" applyFont="1" applyBorder="1" applyAlignment="1">
      <alignment horizontal="center" vertical="top"/>
    </xf>
    <xf numFmtId="0" fontId="28" fillId="0" borderId="0" xfId="0" applyFont="1" applyAlignment="1"/>
    <xf numFmtId="0" fontId="0" fillId="0" borderId="0" xfId="0"/>
    <xf numFmtId="3" fontId="8" fillId="0" borderId="1" xfId="0" applyNumberFormat="1" applyFont="1" applyBorder="1" applyAlignment="1">
      <alignment horizontal="left" vertical="top"/>
    </xf>
    <xf numFmtId="173" fontId="5" fillId="4" borderId="1" xfId="8" applyNumberFormat="1" applyFont="1" applyFill="1" applyBorder="1" applyAlignment="1">
      <alignment horizontal="left" vertical="top" wrapText="1"/>
    </xf>
    <xf numFmtId="49" fontId="8" fillId="4" borderId="1" xfId="0" applyNumberFormat="1" applyFont="1" applyFill="1" applyBorder="1" applyAlignment="1">
      <alignment horizontal="left" vertical="top" wrapText="1"/>
    </xf>
    <xf numFmtId="20" fontId="8" fillId="4" borderId="1" xfId="0" applyNumberFormat="1" applyFont="1" applyFill="1" applyBorder="1" applyAlignment="1">
      <alignment horizontal="left" vertical="top" wrapText="1"/>
    </xf>
    <xf numFmtId="15" fontId="5" fillId="4" borderId="1" xfId="0" applyNumberFormat="1" applyFont="1" applyFill="1" applyBorder="1" applyAlignment="1">
      <alignment horizontal="left" vertical="top" wrapText="1"/>
    </xf>
    <xf numFmtId="3" fontId="5" fillId="4" borderId="1" xfId="0" applyNumberFormat="1" applyFont="1" applyFill="1" applyBorder="1" applyAlignment="1">
      <alignment horizontal="left" vertical="top" wrapText="1"/>
    </xf>
    <xf numFmtId="9" fontId="8" fillId="0" borderId="1" xfId="0" applyNumberFormat="1" applyFont="1" applyFill="1" applyBorder="1" applyAlignment="1">
      <alignment horizontal="left" vertical="top"/>
    </xf>
    <xf numFmtId="6" fontId="8" fillId="4" borderId="1" xfId="0" applyNumberFormat="1" applyFont="1" applyFill="1" applyBorder="1" applyAlignment="1">
      <alignment horizontal="left" vertical="top" wrapText="1"/>
    </xf>
    <xf numFmtId="9" fontId="8" fillId="0" borderId="1" xfId="0" applyNumberFormat="1" applyFont="1" applyBorder="1" applyAlignment="1">
      <alignment horizontal="left" vertical="top"/>
    </xf>
    <xf numFmtId="0" fontId="14" fillId="0" borderId="0" xfId="0" applyFont="1" applyFill="1" applyBorder="1" applyAlignment="1">
      <alignment wrapText="1"/>
    </xf>
    <xf numFmtId="0" fontId="8" fillId="4" borderId="1" xfId="0" applyFont="1" applyFill="1" applyBorder="1" applyAlignment="1" applyProtection="1">
      <alignment horizontal="left" vertical="top" wrapText="1"/>
      <protection locked="0"/>
    </xf>
    <xf numFmtId="0" fontId="5" fillId="0" borderId="0" xfId="0" applyFont="1" applyAlignment="1">
      <alignment horizontal="left" vertical="top"/>
    </xf>
    <xf numFmtId="0" fontId="0" fillId="0" borderId="0" xfId="0" applyAlignment="1">
      <alignment horizontal="left" vertical="top"/>
    </xf>
    <xf numFmtId="3" fontId="8" fillId="4" borderId="1" xfId="0" applyNumberFormat="1" applyFont="1" applyFill="1" applyBorder="1" applyAlignment="1">
      <alignment horizontal="left" vertical="top" wrapText="1"/>
    </xf>
    <xf numFmtId="0" fontId="38" fillId="0" borderId="0" xfId="0" applyFont="1"/>
    <xf numFmtId="0" fontId="5" fillId="4" borderId="1" xfId="0" quotePrefix="1" applyFont="1" applyFill="1" applyBorder="1" applyAlignment="1">
      <alignment horizontal="left" vertical="top" wrapText="1"/>
    </xf>
    <xf numFmtId="9" fontId="0" fillId="0" borderId="1" xfId="0" applyNumberFormat="1" applyBorder="1"/>
    <xf numFmtId="10" fontId="0" fillId="0" borderId="1" xfId="0" applyNumberFormat="1" applyBorder="1"/>
    <xf numFmtId="10" fontId="0" fillId="0" borderId="1" xfId="0" applyNumberFormat="1" applyFill="1" applyBorder="1"/>
    <xf numFmtId="9" fontId="0" fillId="0" borderId="1" xfId="0" applyNumberFormat="1" applyFill="1" applyBorder="1"/>
    <xf numFmtId="9" fontId="0" fillId="0" borderId="6" xfId="0" applyNumberFormat="1" applyFill="1" applyBorder="1" applyAlignment="1">
      <alignment horizontal="center" vertical="center"/>
    </xf>
    <xf numFmtId="10" fontId="0" fillId="0" borderId="6" xfId="0" applyNumberFormat="1" applyFill="1" applyBorder="1" applyAlignment="1">
      <alignment horizontal="center" vertical="center"/>
    </xf>
    <xf numFmtId="9" fontId="0" fillId="0" borderId="5" xfId="0" applyNumberFormat="1" applyFill="1" applyBorder="1" applyAlignment="1">
      <alignment horizontal="center" vertical="center"/>
    </xf>
    <xf numFmtId="10" fontId="0" fillId="0" borderId="5" xfId="0" applyNumberFormat="1" applyBorder="1" applyAlignment="1">
      <alignment horizontal="center" vertical="center"/>
    </xf>
    <xf numFmtId="9" fontId="0" fillId="0" borderId="5" xfId="0" applyNumberFormat="1" applyBorder="1" applyAlignment="1">
      <alignment horizontal="center" vertical="center"/>
    </xf>
    <xf numFmtId="0" fontId="0" fillId="0" borderId="1" xfId="0" applyFill="1" applyBorder="1"/>
    <xf numFmtId="9" fontId="0" fillId="0" borderId="1" xfId="0" applyNumberFormat="1" applyFill="1" applyBorder="1" applyAlignment="1">
      <alignment wrapText="1"/>
    </xf>
    <xf numFmtId="0" fontId="32" fillId="4" borderId="0" xfId="0" applyFont="1" applyFill="1" applyAlignment="1"/>
    <xf numFmtId="0" fontId="33" fillId="0" borderId="0" xfId="0" applyFont="1"/>
    <xf numFmtId="0" fontId="0" fillId="0" borderId="0" xfId="0" applyAlignment="1">
      <alignment horizontal="center"/>
    </xf>
    <xf numFmtId="0" fontId="5" fillId="4" borderId="1" xfId="0" applyFont="1" applyFill="1" applyBorder="1" applyAlignment="1">
      <alignment vertical="top" wrapText="1"/>
    </xf>
    <xf numFmtId="171" fontId="5" fillId="0" borderId="1" xfId="0" applyNumberFormat="1" applyFont="1" applyFill="1" applyBorder="1" applyAlignment="1">
      <alignment horizontal="left" vertical="top" wrapText="1"/>
    </xf>
    <xf numFmtId="3" fontId="8" fillId="4" borderId="1" xfId="0" applyNumberFormat="1" applyFont="1" applyFill="1" applyBorder="1" applyAlignment="1">
      <alignment horizontal="left" vertical="top"/>
    </xf>
    <xf numFmtId="4" fontId="8" fillId="4" borderId="1" xfId="0" applyNumberFormat="1" applyFont="1" applyFill="1" applyBorder="1" applyAlignment="1">
      <alignment horizontal="left" vertical="top" wrapText="1"/>
    </xf>
    <xf numFmtId="0" fontId="5" fillId="4" borderId="1" xfId="0" applyFont="1" applyFill="1" applyBorder="1" applyAlignment="1">
      <alignment horizontal="left" vertical="top"/>
    </xf>
    <xf numFmtId="0" fontId="5" fillId="0" borderId="1" xfId="0" applyFont="1" applyFill="1" applyBorder="1" applyAlignment="1">
      <alignment horizontal="left" vertical="top" wrapText="1"/>
    </xf>
    <xf numFmtId="0" fontId="27" fillId="6" borderId="0" xfId="0" applyFont="1" applyFill="1" applyBorder="1" applyAlignment="1">
      <alignment vertical="top" wrapText="1"/>
    </xf>
    <xf numFmtId="10" fontId="0" fillId="0" borderId="0" xfId="0" applyNumberFormat="1" applyBorder="1" applyAlignment="1">
      <alignment horizontal="center" vertical="center" wrapText="1"/>
    </xf>
    <xf numFmtId="10" fontId="0" fillId="0" borderId="0" xfId="0" applyNumberFormat="1" applyFill="1" applyBorder="1"/>
    <xf numFmtId="10" fontId="0" fillId="0" borderId="0" xfId="0" applyNumberFormat="1" applyFill="1" applyBorder="1" applyAlignment="1">
      <alignment horizontal="center" vertical="center" wrapText="1"/>
    </xf>
    <xf numFmtId="9" fontId="0" fillId="0" borderId="0" xfId="0" applyNumberFormat="1" applyFill="1" applyBorder="1" applyAlignment="1">
      <alignment horizontal="center" vertical="center"/>
    </xf>
    <xf numFmtId="9" fontId="0" fillId="0" borderId="0" xfId="0" applyNumberFormat="1" applyFill="1" applyBorder="1"/>
    <xf numFmtId="0" fontId="5" fillId="4" borderId="0" xfId="0" applyFont="1" applyFill="1" applyBorder="1" applyAlignment="1">
      <alignment horizontal="left" vertical="top" wrapText="1"/>
    </xf>
    <xf numFmtId="3" fontId="5" fillId="0" borderId="1" xfId="0" applyNumberFormat="1" applyFont="1" applyBorder="1" applyAlignment="1">
      <alignment horizontal="left" vertical="top" wrapText="1"/>
    </xf>
    <xf numFmtId="175" fontId="8" fillId="0" borderId="1" xfId="0" applyNumberFormat="1" applyFont="1" applyBorder="1" applyAlignment="1">
      <alignment horizontal="left" vertical="top"/>
    </xf>
    <xf numFmtId="171" fontId="8" fillId="0" borderId="1" xfId="0" applyNumberFormat="1" applyFont="1" applyBorder="1" applyAlignment="1">
      <alignment horizontal="left" vertical="top"/>
    </xf>
    <xf numFmtId="172" fontId="8" fillId="4" borderId="1" xfId="0" applyNumberFormat="1" applyFont="1" applyFill="1" applyBorder="1" applyAlignment="1">
      <alignment horizontal="left" vertical="top"/>
    </xf>
    <xf numFmtId="171" fontId="8" fillId="4" borderId="1" xfId="0" applyNumberFormat="1" applyFont="1" applyFill="1" applyBorder="1" applyAlignment="1">
      <alignment horizontal="left" vertical="top"/>
    </xf>
    <xf numFmtId="171" fontId="8" fillId="0" borderId="1" xfId="0" applyNumberFormat="1" applyFont="1" applyFill="1" applyBorder="1" applyAlignment="1">
      <alignment horizontal="left" vertical="top"/>
    </xf>
    <xf numFmtId="0" fontId="6" fillId="2" borderId="1" xfId="0" applyFont="1" applyFill="1" applyBorder="1" applyAlignment="1">
      <alignment horizontal="center" vertical="center"/>
    </xf>
    <xf numFmtId="0" fontId="8" fillId="0" borderId="1" xfId="0" applyFont="1" applyFill="1" applyBorder="1" applyAlignment="1">
      <alignment horizontal="left" vertical="top" wrapText="1"/>
    </xf>
    <xf numFmtId="0" fontId="6" fillId="2" borderId="1" xfId="0" applyFont="1" applyFill="1" applyBorder="1" applyAlignment="1">
      <alignment horizontal="center" vertical="center"/>
    </xf>
    <xf numFmtId="167" fontId="8" fillId="4" borderId="1" xfId="0" applyNumberFormat="1" applyFont="1" applyFill="1" applyBorder="1" applyAlignment="1">
      <alignment horizontal="left" vertical="top" wrapText="1"/>
    </xf>
    <xf numFmtId="169" fontId="8" fillId="4" borderId="1" xfId="0" applyNumberFormat="1" applyFont="1" applyFill="1" applyBorder="1" applyAlignment="1">
      <alignment horizontal="left" vertical="top" wrapText="1"/>
    </xf>
    <xf numFmtId="168" fontId="8" fillId="4" borderId="1" xfId="0" applyNumberFormat="1" applyFont="1" applyFill="1" applyBorder="1" applyAlignment="1">
      <alignment horizontal="left" vertical="top" wrapText="1"/>
    </xf>
    <xf numFmtId="0" fontId="8" fillId="4" borderId="1" xfId="0" quotePrefix="1" applyFont="1" applyFill="1" applyBorder="1" applyAlignment="1">
      <alignment horizontal="left" vertical="top" wrapText="1"/>
    </xf>
    <xf numFmtId="0" fontId="5" fillId="0" borderId="0" xfId="0" applyFont="1" applyBorder="1" applyAlignment="1">
      <alignment horizontal="left" vertical="top" wrapText="1"/>
    </xf>
    <xf numFmtId="0" fontId="5" fillId="4" borderId="0" xfId="0" applyFont="1" applyFill="1" applyBorder="1" applyAlignment="1">
      <alignment horizontal="left" vertical="top" wrapText="1"/>
    </xf>
    <xf numFmtId="10" fontId="0" fillId="0" borderId="1" xfId="0" applyNumberFormat="1" applyBorder="1" applyAlignment="1">
      <alignment wrapText="1"/>
    </xf>
    <xf numFmtId="0" fontId="5" fillId="4" borderId="6" xfId="0" applyFont="1" applyFill="1" applyBorder="1" applyAlignment="1">
      <alignment horizontal="left" vertical="top" wrapText="1"/>
    </xf>
    <xf numFmtId="0" fontId="24" fillId="0" borderId="1" xfId="0" applyFont="1" applyBorder="1" applyAlignment="1">
      <alignment horizontal="center"/>
    </xf>
    <xf numFmtId="10" fontId="8" fillId="0" borderId="1" xfId="0" applyNumberFormat="1" applyFont="1" applyFill="1" applyBorder="1" applyAlignment="1">
      <alignment horizontal="left" vertical="top"/>
    </xf>
    <xf numFmtId="0" fontId="5" fillId="4" borderId="5" xfId="0" applyFont="1" applyFill="1" applyBorder="1" applyAlignment="1">
      <alignment horizontal="left" vertical="top" wrapText="1"/>
    </xf>
    <xf numFmtId="6" fontId="5" fillId="4" borderId="1" xfId="0" applyNumberFormat="1" applyFont="1" applyFill="1" applyBorder="1" applyAlignment="1">
      <alignment horizontal="left" vertical="top"/>
    </xf>
    <xf numFmtId="0" fontId="5" fillId="0" borderId="1" xfId="0" applyFont="1" applyFill="1" applyBorder="1" applyAlignment="1">
      <alignment horizontal="left" vertical="top" wrapText="1"/>
    </xf>
    <xf numFmtId="0" fontId="8" fillId="4" borderId="1" xfId="0" applyFont="1" applyFill="1" applyBorder="1" applyAlignment="1">
      <alignment horizontal="left" vertical="top" wrapText="1"/>
    </xf>
    <xf numFmtId="0" fontId="5" fillId="0" borderId="1" xfId="3" applyFont="1" applyFill="1" applyBorder="1" applyAlignment="1">
      <alignment horizontal="left" vertical="top" wrapText="1"/>
    </xf>
    <xf numFmtId="3" fontId="8" fillId="0" borderId="1" xfId="0" applyNumberFormat="1" applyFont="1" applyFill="1" applyBorder="1" applyAlignment="1">
      <alignment horizontal="left" vertical="top" wrapText="1"/>
    </xf>
    <xf numFmtId="0" fontId="8" fillId="0" borderId="1" xfId="3" applyFont="1" applyFill="1" applyBorder="1" applyAlignment="1">
      <alignment horizontal="left" vertical="top" wrapText="1"/>
    </xf>
    <xf numFmtId="9" fontId="8" fillId="0" borderId="1" xfId="0" applyNumberFormat="1" applyFont="1" applyBorder="1" applyAlignment="1">
      <alignment horizontal="left" vertical="top" wrapText="1"/>
    </xf>
    <xf numFmtId="171" fontId="8" fillId="0" borderId="1" xfId="0" applyNumberFormat="1" applyFont="1" applyFill="1" applyBorder="1" applyAlignment="1">
      <alignment horizontal="left" vertical="top" wrapText="1"/>
    </xf>
    <xf numFmtId="171" fontId="5" fillId="0" borderId="1" xfId="3" applyNumberFormat="1" applyFont="1" applyFill="1" applyBorder="1" applyAlignment="1">
      <alignment horizontal="left" vertical="top" wrapText="1"/>
    </xf>
    <xf numFmtId="6" fontId="8" fillId="0" borderId="1" xfId="2" quotePrefix="1" applyNumberFormat="1" applyFont="1" applyFill="1" applyBorder="1" applyAlignment="1">
      <alignment horizontal="left" vertical="top"/>
    </xf>
    <xf numFmtId="49" fontId="8" fillId="0" borderId="1" xfId="2" quotePrefix="1" applyNumberFormat="1" applyFont="1" applyFill="1" applyBorder="1" applyAlignment="1">
      <alignment horizontal="left" vertical="top"/>
    </xf>
    <xf numFmtId="170" fontId="8" fillId="0" borderId="1" xfId="0" applyNumberFormat="1" applyFont="1" applyFill="1" applyBorder="1" applyAlignment="1">
      <alignment horizontal="left" vertical="top" wrapText="1"/>
    </xf>
    <xf numFmtId="6" fontId="5" fillId="0" borderId="1" xfId="2" quotePrefix="1" applyNumberFormat="1" applyFont="1" applyFill="1" applyBorder="1" applyAlignment="1">
      <alignment horizontal="left" vertical="top"/>
    </xf>
    <xf numFmtId="49" fontId="5" fillId="0" borderId="1" xfId="2" quotePrefix="1" applyNumberFormat="1" applyFont="1" applyFill="1" applyBorder="1" applyAlignment="1">
      <alignment horizontal="left" vertical="top"/>
    </xf>
    <xf numFmtId="5" fontId="5" fillId="0" borderId="1" xfId="2" quotePrefix="1" applyNumberFormat="1" applyFont="1" applyFill="1" applyBorder="1" applyAlignment="1">
      <alignment horizontal="left" vertical="top"/>
    </xf>
    <xf numFmtId="172" fontId="5" fillId="0" borderId="1" xfId="0" applyNumberFormat="1" applyFont="1" applyFill="1" applyBorder="1" applyAlignment="1">
      <alignment horizontal="left" vertical="top" wrapText="1"/>
    </xf>
    <xf numFmtId="171" fontId="8" fillId="4" borderId="1" xfId="0" applyNumberFormat="1" applyFont="1" applyFill="1" applyBorder="1" applyAlignment="1">
      <alignment horizontal="left" vertical="top" wrapText="1"/>
    </xf>
    <xf numFmtId="171" fontId="8" fillId="0" borderId="1" xfId="3" applyNumberFormat="1" applyFont="1" applyFill="1" applyBorder="1" applyAlignment="1">
      <alignment horizontal="left" vertical="top" wrapText="1"/>
    </xf>
    <xf numFmtId="170" fontId="5" fillId="0" borderId="1" xfId="0" applyNumberFormat="1" applyFont="1" applyFill="1" applyBorder="1" applyAlignment="1">
      <alignment horizontal="left" vertical="top" wrapText="1"/>
    </xf>
    <xf numFmtId="172" fontId="8" fillId="0" borderId="1" xfId="0" applyNumberFormat="1" applyFont="1" applyFill="1" applyBorder="1" applyAlignment="1">
      <alignment horizontal="left" vertical="top" wrapText="1"/>
    </xf>
    <xf numFmtId="0" fontId="5" fillId="0" borderId="1" xfId="0" applyFont="1" applyBorder="1" applyAlignment="1">
      <alignment horizontal="left" vertical="top" wrapText="1"/>
    </xf>
    <xf numFmtId="0" fontId="5" fillId="4" borderId="1" xfId="0" applyFont="1" applyFill="1" applyBorder="1" applyAlignment="1">
      <alignment horizontal="left" vertical="top" wrapText="1"/>
    </xf>
    <xf numFmtId="0" fontId="5" fillId="0" borderId="1" xfId="0" applyFont="1" applyBorder="1" applyAlignment="1">
      <alignment horizontal="left" vertical="top"/>
    </xf>
    <xf numFmtId="0" fontId="5" fillId="0" borderId="1" xfId="0" applyFont="1" applyFill="1" applyBorder="1" applyAlignment="1">
      <alignment horizontal="left" vertical="top"/>
    </xf>
    <xf numFmtId="0" fontId="5" fillId="4" borderId="1" xfId="0" applyFont="1" applyFill="1" applyBorder="1" applyAlignment="1">
      <alignment horizontal="left" vertical="top"/>
    </xf>
    <xf numFmtId="0" fontId="5" fillId="0" borderId="1" xfId="0" applyFont="1" applyFill="1" applyBorder="1" applyAlignment="1">
      <alignment horizontal="left" vertical="top" wrapText="1"/>
    </xf>
    <xf numFmtId="0" fontId="8" fillId="4" borderId="1" xfId="0" applyFont="1" applyFill="1" applyBorder="1" applyAlignment="1">
      <alignment horizontal="left" vertical="top" wrapText="1"/>
    </xf>
    <xf numFmtId="0" fontId="8" fillId="4" borderId="1" xfId="0" applyFont="1" applyFill="1" applyBorder="1" applyAlignment="1">
      <alignment horizontal="left" vertical="top"/>
    </xf>
    <xf numFmtId="0" fontId="8" fillId="0" borderId="1" xfId="0" applyFont="1" applyFill="1" applyBorder="1" applyAlignment="1">
      <alignment horizontal="left" vertical="top" wrapText="1"/>
    </xf>
    <xf numFmtId="0" fontId="8" fillId="0" borderId="1" xfId="0" applyFont="1" applyBorder="1" applyAlignment="1">
      <alignment horizontal="left" vertical="top" wrapText="1"/>
    </xf>
    <xf numFmtId="9" fontId="8" fillId="4" borderId="1" xfId="0" applyNumberFormat="1" applyFont="1" applyFill="1" applyBorder="1" applyAlignment="1">
      <alignment horizontal="left" vertical="top" wrapText="1"/>
    </xf>
    <xf numFmtId="0" fontId="8" fillId="0" borderId="1" xfId="0" applyFont="1" applyBorder="1" applyAlignment="1">
      <alignment horizontal="left" vertical="top"/>
    </xf>
    <xf numFmtId="0" fontId="6" fillId="2" borderId="1" xfId="0" applyFont="1" applyFill="1" applyBorder="1" applyAlignment="1">
      <alignment horizontal="center" vertical="center" wrapText="1"/>
    </xf>
    <xf numFmtId="0" fontId="8" fillId="0" borderId="1" xfId="0" applyFont="1" applyBorder="1" applyAlignment="1" applyProtection="1">
      <alignment horizontal="left" vertical="top" wrapText="1"/>
      <protection locked="0"/>
    </xf>
    <xf numFmtId="2" fontId="8" fillId="0" borderId="1" xfId="0" applyNumberFormat="1" applyFont="1" applyBorder="1" applyAlignment="1">
      <alignment horizontal="left" vertical="top"/>
    </xf>
    <xf numFmtId="0" fontId="8" fillId="0" borderId="1" xfId="0" applyFont="1" applyFill="1" applyBorder="1" applyAlignment="1" applyProtection="1">
      <alignment horizontal="left" vertical="top" wrapText="1"/>
      <protection locked="0"/>
    </xf>
    <xf numFmtId="0" fontId="8" fillId="3" borderId="1"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49" fontId="7" fillId="2" borderId="1" xfId="0" applyNumberFormat="1" applyFont="1" applyFill="1" applyBorder="1" applyAlignment="1">
      <alignment horizontal="center" vertical="center" wrapText="1"/>
    </xf>
    <xf numFmtId="0" fontId="8" fillId="0" borderId="1" xfId="0" applyNumberFormat="1" applyFont="1" applyFill="1" applyBorder="1" applyAlignment="1">
      <alignment horizontal="left" vertical="top" wrapText="1"/>
    </xf>
    <xf numFmtId="0" fontId="43" fillId="0" borderId="1" xfId="0" applyNumberFormat="1" applyFont="1" applyFill="1" applyBorder="1" applyAlignment="1">
      <alignment horizontal="left" vertical="top" wrapText="1"/>
    </xf>
    <xf numFmtId="166" fontId="7" fillId="4" borderId="1" xfId="0" applyNumberFormat="1" applyFont="1" applyFill="1" applyBorder="1" applyAlignment="1">
      <alignment horizontal="left" vertical="top" wrapText="1"/>
    </xf>
    <xf numFmtId="0" fontId="7" fillId="0" borderId="1" xfId="0" applyNumberFormat="1" applyFont="1" applyFill="1" applyBorder="1" applyAlignment="1">
      <alignment horizontal="left" vertical="top" wrapText="1"/>
    </xf>
    <xf numFmtId="0" fontId="8" fillId="0" borderId="1" xfId="0" applyNumberFormat="1" applyFont="1" applyFill="1" applyBorder="1" applyAlignment="1" applyProtection="1">
      <alignment horizontal="left" vertical="top" wrapText="1"/>
    </xf>
    <xf numFmtId="0" fontId="44" fillId="0" borderId="1" xfId="0" applyNumberFormat="1" applyFont="1" applyFill="1" applyBorder="1" applyAlignment="1" applyProtection="1">
      <alignment horizontal="left" vertical="top" wrapText="1"/>
    </xf>
    <xf numFmtId="166" fontId="8" fillId="4" borderId="1" xfId="0" applyNumberFormat="1" applyFont="1" applyFill="1" applyBorder="1" applyAlignment="1">
      <alignment horizontal="left" vertical="top" wrapText="1"/>
    </xf>
    <xf numFmtId="0" fontId="43" fillId="4" borderId="1" xfId="0" applyFont="1" applyFill="1" applyBorder="1" applyAlignment="1">
      <alignment horizontal="left" vertical="top" wrapText="1"/>
    </xf>
    <xf numFmtId="0" fontId="8" fillId="4" borderId="1" xfId="0" applyNumberFormat="1" applyFont="1" applyFill="1" applyBorder="1" applyAlignment="1" applyProtection="1">
      <alignment horizontal="left" vertical="top" wrapText="1"/>
    </xf>
    <xf numFmtId="0" fontId="7" fillId="4" borderId="1" xfId="0" applyFont="1" applyFill="1" applyBorder="1" applyAlignment="1">
      <alignment horizontal="left" vertical="top" wrapText="1"/>
    </xf>
    <xf numFmtId="8" fontId="8" fillId="0" borderId="1" xfId="0" applyNumberFormat="1" applyFont="1" applyBorder="1" applyAlignment="1">
      <alignment horizontal="left" vertical="top"/>
    </xf>
    <xf numFmtId="6" fontId="8" fillId="0" borderId="1" xfId="0" applyNumberFormat="1" applyFont="1" applyFill="1" applyBorder="1" applyAlignment="1">
      <alignment horizontal="left" vertical="top" wrapText="1"/>
    </xf>
    <xf numFmtId="9" fontId="0" fillId="0" borderId="0" xfId="0" applyNumberFormat="1" applyBorder="1" applyAlignment="1">
      <alignment horizontal="right" vertical="center"/>
    </xf>
    <xf numFmtId="9" fontId="0" fillId="0" borderId="1" xfId="0" applyNumberFormat="1" applyBorder="1" applyAlignment="1">
      <alignment horizontal="right" vertical="center"/>
    </xf>
    <xf numFmtId="9" fontId="0" fillId="0" borderId="1" xfId="0" applyNumberFormat="1" applyBorder="1" applyAlignment="1">
      <alignment wrapText="1"/>
    </xf>
    <xf numFmtId="0" fontId="46" fillId="2" borderId="1" xfId="0" applyFont="1" applyFill="1" applyBorder="1" applyAlignment="1">
      <alignment horizontal="center" vertical="center" wrapText="1"/>
    </xf>
    <xf numFmtId="0" fontId="5" fillId="0" borderId="1" xfId="0" applyFont="1" applyBorder="1" applyAlignment="1">
      <alignment horizontal="left" vertical="top"/>
    </xf>
    <xf numFmtId="0" fontId="5" fillId="4" borderId="1" xfId="0" applyFont="1" applyFill="1" applyBorder="1" applyAlignment="1">
      <alignment horizontal="left" vertical="top" wrapText="1"/>
    </xf>
    <xf numFmtId="166" fontId="8" fillId="4" borderId="1" xfId="0" applyNumberFormat="1" applyFont="1" applyFill="1" applyBorder="1" applyAlignment="1">
      <alignment horizontal="left" wrapText="1"/>
    </xf>
    <xf numFmtId="166" fontId="7" fillId="4" borderId="1" xfId="0" applyNumberFormat="1" applyFont="1" applyFill="1" applyBorder="1" applyAlignment="1">
      <alignment wrapText="1"/>
    </xf>
    <xf numFmtId="166" fontId="8" fillId="4" borderId="1" xfId="0" applyNumberFormat="1" applyFont="1" applyFill="1" applyBorder="1" applyAlignment="1" applyProtection="1">
      <alignment wrapText="1"/>
      <protection locked="0"/>
    </xf>
    <xf numFmtId="166" fontId="7" fillId="4" borderId="1" xfId="0" applyNumberFormat="1" applyFont="1" applyFill="1" applyBorder="1" applyAlignment="1" applyProtection="1">
      <alignment wrapText="1"/>
    </xf>
    <xf numFmtId="166" fontId="8" fillId="4" borderId="1" xfId="1" applyNumberFormat="1" applyFont="1" applyFill="1" applyBorder="1" applyAlignment="1" applyProtection="1">
      <alignment wrapText="1"/>
      <protection locked="0"/>
    </xf>
    <xf numFmtId="166" fontId="7" fillId="4" borderId="1" xfId="0" applyNumberFormat="1" applyFont="1" applyFill="1" applyBorder="1" applyAlignment="1" applyProtection="1">
      <alignment wrapText="1"/>
      <protection locked="0"/>
    </xf>
    <xf numFmtId="0" fontId="6" fillId="2" borderId="1" xfId="0" applyFont="1" applyFill="1" applyBorder="1" applyAlignment="1">
      <alignment horizontal="center" vertical="center" wrapText="1"/>
    </xf>
    <xf numFmtId="0" fontId="5" fillId="0" borderId="1" xfId="0" applyFont="1" applyFill="1" applyBorder="1" applyAlignment="1" applyProtection="1">
      <alignment horizontal="left" vertical="top" wrapText="1"/>
      <protection locked="0"/>
    </xf>
    <xf numFmtId="0" fontId="5" fillId="0" borderId="1" xfId="0" applyFont="1" applyBorder="1" applyAlignment="1">
      <alignment horizontal="left" vertical="top" wrapText="1"/>
    </xf>
    <xf numFmtId="0" fontId="5" fillId="0" borderId="1" xfId="0" applyFont="1" applyBorder="1" applyAlignment="1">
      <alignment horizontal="left" vertical="top"/>
    </xf>
    <xf numFmtId="0" fontId="5" fillId="4" borderId="1" xfId="0" applyFont="1" applyFill="1" applyBorder="1" applyAlignment="1">
      <alignment horizontal="left" vertical="top" wrapText="1"/>
    </xf>
    <xf numFmtId="0" fontId="5" fillId="0" borderId="1" xfId="0" applyFont="1" applyFill="1" applyBorder="1" applyAlignment="1">
      <alignment horizontal="left" vertical="top" wrapText="1"/>
    </xf>
    <xf numFmtId="3" fontId="8" fillId="4" borderId="1" xfId="0" applyNumberFormat="1" applyFont="1" applyFill="1" applyBorder="1" applyAlignment="1">
      <alignment horizontal="left" vertical="top" wrapText="1"/>
    </xf>
    <xf numFmtId="0" fontId="8" fillId="4"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8" fillId="4" borderId="1" xfId="0" applyFont="1" applyFill="1" applyBorder="1" applyAlignment="1">
      <alignment vertical="top" wrapText="1"/>
    </xf>
    <xf numFmtId="3" fontId="8" fillId="0" borderId="1" xfId="0" applyNumberFormat="1" applyFont="1" applyFill="1" applyBorder="1" applyAlignment="1">
      <alignment horizontal="left" vertical="top" wrapText="1"/>
    </xf>
    <xf numFmtId="0" fontId="8" fillId="0" borderId="1" xfId="0" applyFont="1" applyFill="1" applyBorder="1" applyAlignment="1">
      <alignment vertical="top" wrapText="1"/>
    </xf>
    <xf numFmtId="0" fontId="11"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11" fillId="0" borderId="1" xfId="0" applyFont="1" applyFill="1" applyBorder="1" applyAlignment="1">
      <alignment vertical="top" wrapText="1"/>
    </xf>
    <xf numFmtId="3" fontId="5" fillId="0" borderId="1" xfId="0" applyNumberFormat="1" applyFont="1" applyFill="1" applyBorder="1" applyAlignment="1">
      <alignment horizontal="left" vertical="top" wrapText="1"/>
    </xf>
    <xf numFmtId="0" fontId="5" fillId="0" borderId="1" xfId="0" applyFont="1" applyFill="1" applyBorder="1" applyAlignment="1">
      <alignment vertical="top" wrapText="1"/>
    </xf>
    <xf numFmtId="0" fontId="5" fillId="0" borderId="3" xfId="0" applyFont="1" applyFill="1" applyBorder="1" applyAlignment="1">
      <alignment vertical="top" wrapText="1"/>
    </xf>
    <xf numFmtId="0" fontId="11" fillId="4" borderId="1" xfId="0" quotePrefix="1" applyFont="1" applyFill="1" applyBorder="1" applyAlignment="1">
      <alignment horizontal="left" vertical="top" wrapText="1"/>
    </xf>
    <xf numFmtId="0" fontId="8" fillId="6" borderId="1" xfId="0" applyFont="1" applyFill="1" applyBorder="1" applyAlignment="1">
      <alignment horizontal="left" vertical="top" wrapText="1"/>
    </xf>
    <xf numFmtId="0" fontId="8" fillId="6" borderId="1" xfId="3" applyFont="1" applyFill="1" applyBorder="1" applyAlignment="1">
      <alignment horizontal="left" vertical="top" wrapText="1"/>
    </xf>
    <xf numFmtId="0" fontId="5" fillId="0" borderId="1" xfId="3" applyFont="1" applyFill="1" applyBorder="1" applyAlignment="1">
      <alignment horizontal="left" vertical="top" wrapText="1"/>
    </xf>
    <xf numFmtId="0" fontId="8" fillId="0" borderId="1" xfId="3" applyFont="1" applyFill="1" applyBorder="1" applyAlignment="1">
      <alignment horizontal="left" vertical="top" wrapText="1"/>
    </xf>
    <xf numFmtId="0" fontId="40" fillId="0" borderId="1" xfId="0" applyFont="1" applyFill="1" applyBorder="1" applyAlignment="1">
      <alignment horizontal="left" vertical="top" wrapText="1"/>
    </xf>
    <xf numFmtId="0" fontId="11" fillId="13" borderId="1" xfId="0" quotePrefix="1" applyFont="1" applyFill="1" applyBorder="1" applyAlignment="1">
      <alignment horizontal="left" vertical="top" wrapText="1"/>
    </xf>
    <xf numFmtId="0" fontId="11" fillId="14" borderId="1" xfId="0" quotePrefix="1" applyFont="1" applyFill="1" applyBorder="1" applyAlignment="1">
      <alignment horizontal="left" vertical="top" wrapText="1"/>
    </xf>
    <xf numFmtId="15" fontId="8" fillId="0" borderId="1" xfId="3" applyNumberFormat="1" applyFont="1" applyFill="1" applyBorder="1" applyAlignment="1">
      <alignment horizontal="left" vertical="top" wrapText="1"/>
    </xf>
    <xf numFmtId="0" fontId="11" fillId="0" borderId="1" xfId="0" quotePrefix="1" applyFont="1" applyFill="1" applyBorder="1" applyAlignment="1">
      <alignment horizontal="left" vertical="top" wrapText="1"/>
    </xf>
    <xf numFmtId="0" fontId="8" fillId="4" borderId="3" xfId="0" applyFont="1" applyFill="1" applyBorder="1" applyAlignment="1">
      <alignment vertical="top" wrapText="1"/>
    </xf>
    <xf numFmtId="0" fontId="11" fillId="6" borderId="1" xfId="0" quotePrefix="1" applyFont="1" applyFill="1" applyBorder="1" applyAlignment="1">
      <alignment horizontal="left" vertical="top" wrapText="1"/>
    </xf>
    <xf numFmtId="0" fontId="8" fillId="4" borderId="1" xfId="0" applyFont="1" applyFill="1" applyBorder="1" applyAlignment="1">
      <alignment vertical="top"/>
    </xf>
    <xf numFmtId="2" fontId="8" fillId="4" borderId="1" xfId="0" applyNumberFormat="1" applyFont="1" applyFill="1" applyBorder="1" applyAlignment="1">
      <alignment vertical="top" wrapText="1"/>
    </xf>
    <xf numFmtId="16" fontId="5" fillId="0" borderId="1" xfId="3" applyNumberFormat="1" applyFont="1" applyFill="1" applyBorder="1" applyAlignment="1">
      <alignment horizontal="left" vertical="top" wrapText="1"/>
    </xf>
    <xf numFmtId="17" fontId="8" fillId="4" borderId="1" xfId="0" applyNumberFormat="1" applyFont="1" applyFill="1" applyBorder="1" applyAlignment="1">
      <alignment horizontal="left" vertical="top" wrapText="1"/>
    </xf>
    <xf numFmtId="15" fontId="8" fillId="0" borderId="1" xfId="0" applyNumberFormat="1" applyFont="1" applyFill="1" applyBorder="1" applyAlignment="1">
      <alignment horizontal="left" vertical="top" wrapText="1"/>
    </xf>
    <xf numFmtId="0" fontId="11" fillId="4" borderId="1" xfId="0" applyFont="1" applyFill="1" applyBorder="1" applyAlignment="1">
      <alignment vertical="top" wrapText="1"/>
    </xf>
    <xf numFmtId="15" fontId="8" fillId="4" borderId="1" xfId="0" applyNumberFormat="1" applyFont="1" applyFill="1" applyBorder="1" applyAlignment="1">
      <alignment horizontal="left" vertical="top" wrapText="1"/>
    </xf>
    <xf numFmtId="0" fontId="8" fillId="4" borderId="1" xfId="0" applyFont="1" applyFill="1" applyBorder="1" applyAlignment="1" applyProtection="1">
      <alignment horizontal="left" vertical="top" wrapText="1"/>
      <protection locked="0"/>
    </xf>
    <xf numFmtId="0" fontId="11" fillId="4" borderId="1" xfId="0" quotePrefix="1" applyFont="1" applyFill="1" applyBorder="1" applyAlignment="1">
      <alignment horizontal="left" vertical="top" wrapText="1"/>
    </xf>
    <xf numFmtId="0" fontId="5" fillId="0" borderId="1" xfId="0" applyFont="1" applyBorder="1" applyAlignment="1">
      <alignment horizontal="left" vertical="top" wrapText="1"/>
    </xf>
    <xf numFmtId="0" fontId="5" fillId="4"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5" fillId="0" borderId="1" xfId="0" applyFont="1" applyBorder="1" applyAlignment="1">
      <alignment horizontal="left" vertical="top"/>
    </xf>
    <xf numFmtId="0" fontId="5" fillId="0" borderId="1" xfId="0" applyFont="1" applyBorder="1" applyAlignment="1">
      <alignment horizontal="left" vertical="top" wrapText="1"/>
    </xf>
    <xf numFmtId="0" fontId="5" fillId="4" borderId="1" xfId="0" applyFont="1" applyFill="1" applyBorder="1" applyAlignment="1">
      <alignment horizontal="left" vertical="top" wrapText="1"/>
    </xf>
    <xf numFmtId="0" fontId="5" fillId="4" borderId="1" xfId="0" applyFont="1" applyFill="1" applyBorder="1" applyAlignment="1">
      <alignment horizontal="left" vertical="top"/>
    </xf>
    <xf numFmtId="3" fontId="8" fillId="4" borderId="1" xfId="0" applyNumberFormat="1" applyFont="1" applyFill="1" applyBorder="1" applyAlignment="1">
      <alignment horizontal="left" vertical="top" wrapText="1"/>
    </xf>
    <xf numFmtId="6" fontId="8" fillId="4" borderId="1" xfId="0" applyNumberFormat="1" applyFont="1" applyFill="1" applyBorder="1" applyAlignment="1">
      <alignment horizontal="left" vertical="top" wrapText="1"/>
    </xf>
    <xf numFmtId="0" fontId="5" fillId="0" borderId="1" xfId="0" applyFont="1" applyFill="1" applyBorder="1" applyAlignment="1">
      <alignment horizontal="left" vertical="top" wrapText="1"/>
    </xf>
    <xf numFmtId="0" fontId="8" fillId="0" borderId="1" xfId="0" applyFont="1" applyBorder="1" applyAlignment="1">
      <alignment horizontal="left" vertical="top"/>
    </xf>
    <xf numFmtId="3" fontId="8" fillId="0" borderId="1" xfId="0" applyNumberFormat="1" applyFont="1" applyBorder="1" applyAlignment="1">
      <alignment horizontal="left" vertical="top"/>
    </xf>
    <xf numFmtId="0" fontId="8" fillId="4" borderId="1" xfId="0" applyFont="1" applyFill="1" applyBorder="1" applyAlignment="1">
      <alignment horizontal="left" vertical="top" wrapText="1"/>
    </xf>
    <xf numFmtId="3" fontId="18" fillId="4" borderId="1" xfId="0" applyNumberFormat="1" applyFont="1" applyFill="1" applyBorder="1" applyAlignment="1">
      <alignment horizontal="left" vertical="top" wrapText="1"/>
    </xf>
    <xf numFmtId="15" fontId="8" fillId="4" borderId="1" xfId="0" applyNumberFormat="1" applyFont="1" applyFill="1" applyBorder="1" applyAlignment="1">
      <alignment horizontal="left" vertical="top" wrapText="1"/>
    </xf>
    <xf numFmtId="0" fontId="0" fillId="4" borderId="1" xfId="0" applyFont="1" applyFill="1" applyBorder="1" applyAlignment="1">
      <alignment horizontal="left" vertical="top" wrapText="1"/>
    </xf>
    <xf numFmtId="0" fontId="0" fillId="0" borderId="1" xfId="0" applyFont="1" applyBorder="1" applyAlignment="1">
      <alignment horizontal="left" vertical="top"/>
    </xf>
    <xf numFmtId="0" fontId="0" fillId="0" borderId="1" xfId="0" applyFont="1" applyBorder="1" applyAlignment="1">
      <alignment horizontal="left" vertical="top" wrapText="1"/>
    </xf>
    <xf numFmtId="0" fontId="5" fillId="0" borderId="0" xfId="0" applyFont="1" applyAlignment="1">
      <alignment vertical="top"/>
    </xf>
    <xf numFmtId="0" fontId="6" fillId="2" borderId="1" xfId="0" applyFont="1" applyFill="1" applyBorder="1" applyAlignment="1">
      <alignment horizontal="center" vertical="center" wrapText="1"/>
    </xf>
    <xf numFmtId="0" fontId="5" fillId="4" borderId="1" xfId="0" applyFont="1" applyFill="1" applyBorder="1" applyAlignment="1">
      <alignment horizontal="left" vertical="top" wrapText="1"/>
    </xf>
    <xf numFmtId="0" fontId="8" fillId="4" borderId="1" xfId="0" applyFont="1" applyFill="1" applyBorder="1" applyAlignment="1">
      <alignment horizontal="left" vertical="top" wrapText="1"/>
    </xf>
    <xf numFmtId="0" fontId="11" fillId="4" borderId="1" xfId="0" quotePrefix="1" applyFont="1" applyFill="1" applyBorder="1" applyAlignment="1">
      <alignment horizontal="left" vertical="top" wrapText="1"/>
    </xf>
    <xf numFmtId="0" fontId="5" fillId="4" borderId="1" xfId="0" applyFont="1" applyFill="1" applyBorder="1" applyAlignment="1">
      <alignment horizontal="left" vertical="top" wrapText="1"/>
    </xf>
    <xf numFmtId="0" fontId="8" fillId="4" borderId="1" xfId="0" applyFont="1" applyFill="1" applyBorder="1" applyAlignment="1">
      <alignment horizontal="left" vertical="top" wrapText="1"/>
    </xf>
    <xf numFmtId="9" fontId="8" fillId="0" borderId="1" xfId="0" applyNumberFormat="1" applyFont="1" applyBorder="1" applyAlignment="1">
      <alignment horizontal="left" vertical="top"/>
    </xf>
    <xf numFmtId="9" fontId="8" fillId="0" borderId="1" xfId="0" applyNumberFormat="1" applyFont="1" applyBorder="1" applyAlignment="1">
      <alignment horizontal="left" vertical="top" wrapText="1"/>
    </xf>
    <xf numFmtId="0" fontId="18" fillId="4" borderId="1" xfId="0" applyFont="1" applyFill="1" applyBorder="1" applyAlignment="1">
      <alignment horizontal="left" vertical="top" wrapText="1"/>
    </xf>
    <xf numFmtId="17" fontId="8" fillId="0" borderId="1" xfId="0" applyNumberFormat="1" applyFont="1" applyBorder="1" applyAlignment="1">
      <alignment horizontal="left" vertical="top" wrapText="1"/>
    </xf>
    <xf numFmtId="0" fontId="18"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5" fillId="0" borderId="1" xfId="0" applyFont="1" applyBorder="1" applyAlignment="1">
      <alignment horizontal="left" vertical="top" wrapText="1"/>
    </xf>
    <xf numFmtId="0" fontId="5" fillId="0" borderId="1" xfId="0" applyFont="1" applyBorder="1" applyAlignment="1">
      <alignment horizontal="left" vertical="top"/>
    </xf>
    <xf numFmtId="0" fontId="5" fillId="4"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5" fillId="4" borderId="1" xfId="0" applyFont="1" applyFill="1" applyBorder="1" applyAlignment="1">
      <alignment horizontal="left" vertical="top"/>
    </xf>
    <xf numFmtId="4" fontId="5" fillId="4" borderId="1" xfId="0" applyNumberFormat="1" applyFont="1" applyFill="1" applyBorder="1" applyAlignment="1">
      <alignment horizontal="left" vertical="top" wrapText="1"/>
    </xf>
    <xf numFmtId="0" fontId="8" fillId="0" borderId="1" xfId="0" applyFont="1" applyBorder="1" applyAlignment="1">
      <alignment horizontal="left" vertical="top" wrapText="1"/>
    </xf>
    <xf numFmtId="0" fontId="8" fillId="4" borderId="1" xfId="0" applyFont="1" applyFill="1" applyBorder="1" applyAlignment="1">
      <alignment horizontal="left" vertical="top" wrapText="1"/>
    </xf>
    <xf numFmtId="0" fontId="0" fillId="4" borderId="1" xfId="11" applyFont="1" applyFill="1" applyBorder="1" applyAlignment="1">
      <alignment horizontal="left" vertical="top" wrapText="1"/>
    </xf>
    <xf numFmtId="0" fontId="1" fillId="4" borderId="1" xfId="11" applyFont="1" applyFill="1" applyBorder="1" applyAlignment="1">
      <alignment horizontal="left" vertical="top" wrapText="1"/>
    </xf>
    <xf numFmtId="0" fontId="12" fillId="4" borderId="1" xfId="11" applyFont="1" applyFill="1" applyBorder="1" applyAlignment="1">
      <alignment horizontal="left" vertical="top" wrapText="1"/>
    </xf>
    <xf numFmtId="0" fontId="5" fillId="0" borderId="1" xfId="0" applyFont="1" applyBorder="1" applyAlignment="1">
      <alignment horizontal="left" vertical="top" wrapText="1"/>
    </xf>
    <xf numFmtId="0" fontId="8" fillId="0" borderId="1" xfId="0" applyFont="1" applyFill="1" applyBorder="1" applyAlignment="1">
      <alignment horizontal="left" vertical="top" wrapText="1"/>
    </xf>
    <xf numFmtId="0" fontId="8" fillId="4" borderId="1" xfId="0" quotePrefix="1" applyFont="1" applyFill="1" applyBorder="1" applyAlignment="1">
      <alignment horizontal="left" vertical="top" wrapText="1"/>
    </xf>
    <xf numFmtId="0" fontId="11" fillId="4" borderId="1" xfId="0" applyFont="1" applyFill="1" applyBorder="1" applyAlignment="1">
      <alignment horizontal="left" vertical="top" wrapText="1"/>
    </xf>
    <xf numFmtId="49" fontId="8" fillId="0" borderId="1" xfId="0" applyNumberFormat="1" applyFont="1" applyBorder="1" applyAlignment="1">
      <alignment horizontal="left" vertical="top" wrapText="1"/>
    </xf>
    <xf numFmtId="0" fontId="5" fillId="0" borderId="1" xfId="0" applyFont="1" applyBorder="1" applyAlignment="1">
      <alignment vertical="top" wrapText="1"/>
    </xf>
    <xf numFmtId="0" fontId="11" fillId="4" borderId="1" xfId="0" quotePrefix="1" applyFont="1" applyFill="1" applyBorder="1" applyAlignment="1">
      <alignment horizontal="left" vertical="top" wrapText="1"/>
    </xf>
    <xf numFmtId="0" fontId="8" fillId="6" borderId="1" xfId="0" quotePrefix="1" applyFont="1" applyFill="1" applyBorder="1" applyAlignment="1">
      <alignment horizontal="left" vertical="top" wrapText="1"/>
    </xf>
    <xf numFmtId="6" fontId="5" fillId="4" borderId="1" xfId="0" applyNumberFormat="1" applyFont="1" applyFill="1" applyBorder="1" applyAlignment="1">
      <alignment horizontal="left" vertical="top" wrapText="1"/>
    </xf>
    <xf numFmtId="170" fontId="5" fillId="4" borderId="1" xfId="0" applyNumberFormat="1" applyFont="1" applyFill="1" applyBorder="1" applyAlignment="1">
      <alignment horizontal="left" vertical="top" wrapText="1"/>
    </xf>
    <xf numFmtId="170" fontId="5" fillId="4" borderId="1" xfId="0" quotePrefix="1" applyNumberFormat="1" applyFont="1" applyFill="1" applyBorder="1" applyAlignment="1">
      <alignment horizontal="left" vertical="top" wrapText="1"/>
    </xf>
    <xf numFmtId="6" fontId="8" fillId="4" borderId="1" xfId="0" applyNumberFormat="1" applyFont="1" applyFill="1" applyBorder="1" applyAlignment="1">
      <alignment horizontal="left" vertical="top" wrapText="1"/>
    </xf>
    <xf numFmtId="170" fontId="8" fillId="4" borderId="1" xfId="0" applyNumberFormat="1" applyFont="1" applyFill="1" applyBorder="1" applyAlignment="1">
      <alignment horizontal="left" vertical="top" wrapText="1"/>
    </xf>
    <xf numFmtId="0" fontId="42" fillId="0" borderId="0" xfId="0" applyFont="1" applyAlignment="1">
      <alignment horizontal="left" vertical="top" wrapText="1" readingOrder="1"/>
    </xf>
    <xf numFmtId="0" fontId="5" fillId="4" borderId="1" xfId="0" applyFont="1" applyFill="1" applyBorder="1" applyAlignment="1">
      <alignment horizontal="left" vertical="top" wrapText="1"/>
    </xf>
    <xf numFmtId="17" fontId="5" fillId="4" borderId="1" xfId="0" applyNumberFormat="1" applyFont="1" applyFill="1" applyBorder="1" applyAlignment="1">
      <alignment horizontal="left" vertical="top" wrapText="1"/>
    </xf>
    <xf numFmtId="0" fontId="11" fillId="6" borderId="1" xfId="0" quotePrefix="1" applyFont="1" applyFill="1" applyBorder="1" applyAlignment="1">
      <alignment horizontal="left" vertical="top" wrapText="1"/>
    </xf>
    <xf numFmtId="49" fontId="8" fillId="0" borderId="1" xfId="0" applyNumberFormat="1" applyFont="1" applyBorder="1" applyAlignment="1">
      <alignment horizontal="left" vertical="top"/>
    </xf>
    <xf numFmtId="173" fontId="5" fillId="4" borderId="1" xfId="8" applyNumberFormat="1" applyFont="1" applyFill="1" applyBorder="1" applyAlignment="1">
      <alignment horizontal="left" vertical="top" wrapText="1"/>
    </xf>
    <xf numFmtId="0" fontId="5" fillId="0" borderId="1" xfId="0" applyFont="1" applyBorder="1" applyAlignment="1">
      <alignment horizontal="left" vertical="top"/>
    </xf>
    <xf numFmtId="0" fontId="5" fillId="4"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5" fillId="0" borderId="1" xfId="0" applyFont="1" applyBorder="1" applyAlignment="1">
      <alignment horizontal="left" vertical="top" wrapText="1"/>
    </xf>
    <xf numFmtId="0" fontId="5" fillId="0" borderId="1" xfId="0" applyFont="1" applyBorder="1" applyAlignment="1">
      <alignment horizontal="left" vertical="top"/>
    </xf>
    <xf numFmtId="0" fontId="5" fillId="4"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5" fillId="0" borderId="1" xfId="0" applyFont="1" applyBorder="1" applyAlignment="1">
      <alignment horizontal="left" vertical="top" wrapText="1"/>
    </xf>
    <xf numFmtId="0" fontId="5" fillId="0" borderId="1" xfId="0" applyFont="1" applyBorder="1" applyAlignment="1">
      <alignment horizontal="left" vertical="top"/>
    </xf>
    <xf numFmtId="0" fontId="5" fillId="4"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5" fillId="0" borderId="1" xfId="0" applyFont="1" applyBorder="1" applyAlignment="1">
      <alignment horizontal="left" vertical="top" wrapText="1"/>
    </xf>
    <xf numFmtId="0" fontId="5" fillId="0" borderId="1" xfId="0" applyFont="1" applyFill="1" applyBorder="1" applyAlignment="1">
      <alignment horizontal="left" vertical="top" wrapText="1"/>
    </xf>
    <xf numFmtId="9" fontId="5" fillId="0" borderId="1" xfId="0" applyNumberFormat="1" applyFont="1" applyFill="1" applyBorder="1" applyAlignment="1">
      <alignment horizontal="left" vertical="top" wrapText="1"/>
    </xf>
    <xf numFmtId="0" fontId="5" fillId="4" borderId="1" xfId="0" applyFont="1" applyFill="1" applyBorder="1" applyAlignment="1">
      <alignment horizontal="left" vertical="top" wrapText="1"/>
    </xf>
    <xf numFmtId="0" fontId="5" fillId="0" borderId="1" xfId="0" applyFont="1" applyBorder="1" applyAlignment="1">
      <alignment horizontal="left" vertical="top" wrapText="1"/>
    </xf>
    <xf numFmtId="0" fontId="11" fillId="4" borderId="1" xfId="0" applyFont="1" applyFill="1" applyBorder="1" applyAlignment="1">
      <alignment horizontal="left" vertical="top" wrapText="1"/>
    </xf>
    <xf numFmtId="8" fontId="5" fillId="0" borderId="1" xfId="0" applyNumberFormat="1" applyFont="1" applyBorder="1" applyAlignment="1">
      <alignment horizontal="left" vertical="top" wrapText="1"/>
    </xf>
    <xf numFmtId="0" fontId="11" fillId="4" borderId="1" xfId="0" quotePrefix="1" applyFont="1" applyFill="1" applyBorder="1" applyAlignment="1">
      <alignment horizontal="left" vertical="top" wrapText="1"/>
    </xf>
    <xf numFmtId="0" fontId="5" fillId="4" borderId="1" xfId="0" applyFont="1" applyFill="1" applyBorder="1" applyAlignment="1">
      <alignment horizontal="left" vertical="top" wrapText="1"/>
    </xf>
    <xf numFmtId="0" fontId="5" fillId="0" borderId="1" xfId="0" applyFont="1" applyBorder="1" applyAlignment="1">
      <alignment horizontal="left" vertical="top"/>
    </xf>
    <xf numFmtId="6" fontId="5" fillId="0" borderId="1" xfId="0" applyNumberFormat="1" applyFont="1" applyBorder="1" applyAlignment="1">
      <alignment horizontal="left" vertical="top"/>
    </xf>
    <xf numFmtId="0" fontId="5" fillId="0" borderId="1" xfId="0" applyFont="1" applyBorder="1" applyAlignment="1">
      <alignment horizontal="left" vertical="top" wrapText="1"/>
    </xf>
    <xf numFmtId="0" fontId="8" fillId="4" borderId="1" xfId="0" applyFont="1" applyFill="1" applyBorder="1" applyAlignment="1">
      <alignment horizontal="left" vertical="top" wrapText="1"/>
    </xf>
    <xf numFmtId="0" fontId="8" fillId="4" borderId="1" xfId="0" applyFont="1" applyFill="1" applyBorder="1" applyAlignment="1">
      <alignment vertical="top" wrapText="1"/>
    </xf>
    <xf numFmtId="0" fontId="11" fillId="4" borderId="1" xfId="0" applyFont="1" applyFill="1" applyBorder="1" applyAlignment="1">
      <alignment horizontal="left" vertical="top" wrapText="1"/>
    </xf>
    <xf numFmtId="2" fontId="5" fillId="0" borderId="1" xfId="0" applyNumberFormat="1" applyFont="1" applyBorder="1" applyAlignment="1">
      <alignment horizontal="left" vertical="top" wrapText="1"/>
    </xf>
    <xf numFmtId="0" fontId="11" fillId="4" borderId="1" xfId="0" quotePrefix="1" applyFont="1" applyFill="1" applyBorder="1" applyAlignment="1">
      <alignment horizontal="left" vertical="top" wrapText="1"/>
    </xf>
    <xf numFmtId="0" fontId="5" fillId="4" borderId="1" xfId="0" applyFont="1" applyFill="1" applyBorder="1" applyAlignment="1">
      <alignment horizontal="left" vertical="top" wrapText="1"/>
    </xf>
    <xf numFmtId="167" fontId="8" fillId="4" borderId="1" xfId="0" applyNumberFormat="1" applyFont="1" applyFill="1" applyBorder="1" applyAlignment="1">
      <alignment horizontal="left" vertical="top" wrapText="1"/>
    </xf>
    <xf numFmtId="0" fontId="5"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11" fillId="4" borderId="1" xfId="0" quotePrefix="1" applyFont="1" applyFill="1" applyBorder="1" applyAlignment="1">
      <alignment horizontal="left" vertical="top" wrapText="1"/>
    </xf>
    <xf numFmtId="0" fontId="11" fillId="16" borderId="1" xfId="0" quotePrefix="1" applyFont="1" applyFill="1" applyBorder="1" applyAlignment="1">
      <alignment horizontal="left" vertical="top" wrapText="1"/>
    </xf>
    <xf numFmtId="167" fontId="5" fillId="4" borderId="1" xfId="0" applyNumberFormat="1" applyFont="1" applyFill="1" applyBorder="1" applyAlignment="1">
      <alignment horizontal="left" vertical="top" wrapText="1"/>
    </xf>
    <xf numFmtId="168" fontId="5" fillId="4" borderId="1" xfId="0" applyNumberFormat="1" applyFont="1" applyFill="1" applyBorder="1" applyAlignment="1">
      <alignment horizontal="left" vertical="top" wrapText="1"/>
    </xf>
    <xf numFmtId="0" fontId="8" fillId="0" borderId="1" xfId="0" applyFont="1" applyFill="1" applyBorder="1" applyAlignment="1">
      <alignment horizontal="left" vertical="top"/>
    </xf>
    <xf numFmtId="168" fontId="5" fillId="0" borderId="1" xfId="0" applyNumberFormat="1" applyFont="1" applyFill="1" applyBorder="1" applyAlignment="1">
      <alignment horizontal="left" vertical="top" wrapText="1"/>
    </xf>
    <xf numFmtId="167" fontId="5" fillId="0" borderId="1" xfId="0" applyNumberFormat="1" applyFont="1" applyFill="1" applyBorder="1" applyAlignment="1">
      <alignment horizontal="left" vertical="top" wrapText="1"/>
    </xf>
    <xf numFmtId="0" fontId="0" fillId="0" borderId="1" xfId="0" applyFill="1" applyBorder="1" applyAlignment="1">
      <alignment horizontal="left" vertical="top" wrapText="1"/>
    </xf>
    <xf numFmtId="0" fontId="0" fillId="0" borderId="1" xfId="0" applyFill="1" applyBorder="1" applyAlignment="1">
      <alignment vertical="top" wrapText="1"/>
    </xf>
    <xf numFmtId="169" fontId="5" fillId="0" borderId="1" xfId="0" applyNumberFormat="1" applyFont="1" applyFill="1" applyBorder="1" applyAlignment="1">
      <alignment horizontal="left" vertical="top" wrapText="1"/>
    </xf>
    <xf numFmtId="0" fontId="8" fillId="0" borderId="2" xfId="0" applyFont="1" applyFill="1" applyBorder="1" applyAlignment="1">
      <alignment vertical="top" wrapText="1"/>
    </xf>
    <xf numFmtId="10" fontId="8" fillId="0" borderId="1" xfId="0" applyNumberFormat="1" applyFont="1" applyBorder="1" applyAlignment="1">
      <alignment horizontal="left" vertical="top"/>
    </xf>
    <xf numFmtId="0" fontId="5" fillId="4" borderId="1" xfId="0" applyFont="1" applyFill="1" applyBorder="1" applyAlignment="1">
      <alignment horizontal="left" vertical="top" wrapText="1"/>
    </xf>
    <xf numFmtId="0" fontId="5" fillId="0" borderId="1" xfId="0" applyFont="1" applyFill="1" applyBorder="1" applyAlignment="1">
      <alignment horizontal="left" vertical="top" wrapText="1"/>
    </xf>
    <xf numFmtId="4" fontId="5" fillId="4" borderId="1" xfId="0" applyNumberFormat="1" applyFont="1" applyFill="1" applyBorder="1" applyAlignment="1">
      <alignment horizontal="left" vertical="top" wrapText="1"/>
    </xf>
    <xf numFmtId="0" fontId="5" fillId="4" borderId="1" xfId="0" applyFont="1" applyFill="1" applyBorder="1" applyAlignment="1">
      <alignment horizontal="left" vertical="top" wrapText="1"/>
    </xf>
    <xf numFmtId="0" fontId="11" fillId="4" borderId="1" xfId="0" quotePrefix="1" applyFont="1" applyFill="1" applyBorder="1" applyAlignment="1">
      <alignment horizontal="left" vertical="top" wrapText="1"/>
    </xf>
    <xf numFmtId="0" fontId="5" fillId="4" borderId="1" xfId="0" applyFont="1" applyFill="1" applyBorder="1" applyAlignment="1">
      <alignment horizontal="left" vertical="top" wrapText="1"/>
    </xf>
    <xf numFmtId="0" fontId="8" fillId="4" borderId="1" xfId="0" applyFont="1" applyFill="1" applyBorder="1" applyAlignment="1">
      <alignment horizontal="left" vertical="top" wrapText="1"/>
    </xf>
    <xf numFmtId="0" fontId="11" fillId="4" borderId="1" xfId="0" quotePrefix="1" applyFont="1" applyFill="1" applyBorder="1" applyAlignment="1">
      <alignment horizontal="left" vertical="top" wrapText="1"/>
    </xf>
    <xf numFmtId="0" fontId="5" fillId="0" borderId="1" xfId="0" applyFont="1" applyBorder="1" applyAlignment="1">
      <alignment horizontal="left" vertical="top"/>
    </xf>
    <xf numFmtId="0" fontId="5" fillId="4" borderId="1" xfId="0" applyFont="1" applyFill="1" applyBorder="1" applyAlignment="1">
      <alignment horizontal="left" vertical="top" wrapText="1"/>
    </xf>
    <xf numFmtId="0" fontId="11" fillId="4" borderId="1" xfId="0" quotePrefix="1" applyFont="1" applyFill="1" applyBorder="1" applyAlignment="1">
      <alignment horizontal="left" vertical="top" wrapText="1"/>
    </xf>
    <xf numFmtId="166" fontId="14" fillId="4" borderId="1" xfId="0" applyNumberFormat="1" applyFont="1" applyFill="1" applyBorder="1" applyAlignment="1" applyProtection="1">
      <alignment vertical="center" wrapText="1"/>
      <protection locked="0"/>
    </xf>
    <xf numFmtId="166" fontId="14" fillId="4" borderId="1" xfId="0" applyNumberFormat="1" applyFont="1" applyFill="1" applyBorder="1" applyAlignment="1" applyProtection="1">
      <alignment horizontal="left" vertical="center" wrapText="1"/>
      <protection locked="0"/>
    </xf>
    <xf numFmtId="166" fontId="13" fillId="4" borderId="1" xfId="0" applyNumberFormat="1" applyFont="1" applyFill="1" applyBorder="1" applyAlignment="1" applyProtection="1">
      <alignment vertical="center" wrapText="1"/>
    </xf>
    <xf numFmtId="166" fontId="13" fillId="4" borderId="1" xfId="0" applyNumberFormat="1" applyFont="1" applyFill="1" applyBorder="1" applyAlignment="1">
      <alignment vertical="center" wrapText="1"/>
    </xf>
    <xf numFmtId="166" fontId="0" fillId="0" borderId="1" xfId="0" applyNumberFormat="1" applyBorder="1" applyAlignment="1">
      <alignment vertical="center"/>
    </xf>
    <xf numFmtId="166" fontId="0" fillId="0" borderId="1" xfId="0" applyNumberFormat="1" applyBorder="1" applyAlignment="1">
      <alignment horizontal="center" vertical="center"/>
    </xf>
    <xf numFmtId="49" fontId="8" fillId="4" borderId="1" xfId="0" applyNumberFormat="1" applyFont="1" applyFill="1" applyBorder="1" applyAlignment="1">
      <alignment horizontal="left" vertical="top" wrapText="1"/>
    </xf>
    <xf numFmtId="49" fontId="8" fillId="0" borderId="1" xfId="0" applyNumberFormat="1" applyFont="1" applyFill="1" applyBorder="1" applyAlignment="1">
      <alignment horizontal="left" vertical="top"/>
    </xf>
    <xf numFmtId="0" fontId="8" fillId="4" borderId="1" xfId="0" quotePrefix="1" applyFont="1" applyFill="1" applyBorder="1" applyAlignment="1">
      <alignment horizontal="left" vertical="top" wrapText="1"/>
    </xf>
    <xf numFmtId="0" fontId="5" fillId="4" borderId="1" xfId="0" applyFont="1" applyFill="1" applyBorder="1" applyAlignment="1">
      <alignment horizontal="left" vertical="top" wrapText="1"/>
    </xf>
    <xf numFmtId="0" fontId="8" fillId="4"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0" fillId="0" borderId="1" xfId="0" applyBorder="1" applyAlignment="1">
      <alignment horizontal="left" vertical="top" wrapText="1"/>
    </xf>
    <xf numFmtId="0" fontId="0" fillId="4" borderId="1" xfId="0" applyFill="1" applyBorder="1" applyAlignment="1">
      <alignment horizontal="left" vertical="top" wrapText="1"/>
    </xf>
    <xf numFmtId="0" fontId="11" fillId="4" borderId="1" xfId="0" quotePrefix="1" applyFont="1" applyFill="1" applyBorder="1" applyAlignment="1">
      <alignment horizontal="left" vertical="top" wrapText="1"/>
    </xf>
    <xf numFmtId="0" fontId="42" fillId="0" borderId="1" xfId="0" applyFont="1" applyBorder="1" applyAlignment="1">
      <alignment horizontal="left" vertical="top" wrapText="1"/>
    </xf>
    <xf numFmtId="0" fontId="5" fillId="0" borderId="0" xfId="0" applyFont="1" applyAlignment="1">
      <alignment horizontal="left" vertical="top" wrapText="1"/>
    </xf>
    <xf numFmtId="0" fontId="0" fillId="4" borderId="1" xfId="0" applyFill="1" applyBorder="1" applyAlignment="1">
      <alignment horizontal="left" vertical="top"/>
    </xf>
    <xf numFmtId="0" fontId="0" fillId="0" borderId="1" xfId="0" applyBorder="1" applyAlignment="1">
      <alignment horizontal="left" vertical="top"/>
    </xf>
    <xf numFmtId="0" fontId="5" fillId="0" borderId="1" xfId="0" applyFont="1" applyBorder="1" applyAlignment="1">
      <alignment horizontal="left" vertical="top"/>
    </xf>
    <xf numFmtId="0" fontId="5" fillId="0" borderId="1" xfId="0" applyFont="1" applyFill="1" applyBorder="1" applyAlignment="1">
      <alignment horizontal="left" vertical="top" wrapText="1"/>
    </xf>
    <xf numFmtId="0" fontId="5" fillId="0" borderId="1" xfId="0" applyFont="1" applyBorder="1" applyAlignment="1">
      <alignment horizontal="left" vertical="top" wrapText="1"/>
    </xf>
    <xf numFmtId="0" fontId="11" fillId="4" borderId="1" xfId="0" quotePrefix="1" applyFont="1" applyFill="1" applyBorder="1" applyAlignment="1">
      <alignment horizontal="left" vertical="top" wrapText="1"/>
    </xf>
    <xf numFmtId="0" fontId="8" fillId="4" borderId="1" xfId="0" applyFont="1" applyFill="1" applyBorder="1" applyAlignment="1" applyProtection="1">
      <alignment horizontal="left" vertical="top" wrapText="1"/>
      <protection locked="0"/>
    </xf>
    <xf numFmtId="0" fontId="48" fillId="4" borderId="1" xfId="0" quotePrefix="1" applyFont="1" applyFill="1" applyBorder="1" applyAlignment="1">
      <alignment horizontal="left" vertical="top" wrapText="1"/>
    </xf>
    <xf numFmtId="0" fontId="5" fillId="0" borderId="1" xfId="0" applyFont="1" applyBorder="1" applyAlignment="1">
      <alignment horizontal="left" vertical="top"/>
    </xf>
    <xf numFmtId="0" fontId="8" fillId="4" borderId="1" xfId="0" applyFont="1" applyFill="1" applyBorder="1" applyAlignment="1">
      <alignment horizontal="left" vertical="top" wrapText="1"/>
    </xf>
    <xf numFmtId="0" fontId="8" fillId="4" borderId="1" xfId="0" applyFont="1" applyFill="1" applyBorder="1" applyAlignment="1">
      <alignment horizontal="left" vertical="top"/>
    </xf>
    <xf numFmtId="9" fontId="5" fillId="4" borderId="1" xfId="0" applyNumberFormat="1" applyFont="1" applyFill="1" applyBorder="1" applyAlignment="1">
      <alignment horizontal="left" vertical="top" wrapText="1"/>
    </xf>
    <xf numFmtId="9" fontId="8" fillId="4" borderId="1" xfId="0" applyNumberFormat="1" applyFont="1" applyFill="1" applyBorder="1" applyAlignment="1">
      <alignment horizontal="left" vertical="top" wrapText="1"/>
    </xf>
    <xf numFmtId="0" fontId="8" fillId="0" borderId="1" xfId="0" applyFont="1" applyBorder="1" applyAlignment="1">
      <alignment horizontal="left" vertical="top"/>
    </xf>
    <xf numFmtId="0" fontId="0" fillId="0" borderId="1" xfId="0" applyFont="1" applyBorder="1" applyAlignment="1">
      <alignment vertical="top" wrapText="1"/>
    </xf>
    <xf numFmtId="0" fontId="48" fillId="4" borderId="1" xfId="0" applyFont="1" applyFill="1" applyBorder="1" applyAlignment="1">
      <alignment horizontal="left" vertical="top" wrapText="1"/>
    </xf>
    <xf numFmtId="0" fontId="0"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5" fillId="0" borderId="1" xfId="0" applyFont="1" applyBorder="1" applyAlignment="1">
      <alignment horizontal="left" vertical="top" wrapText="1"/>
    </xf>
    <xf numFmtId="0" fontId="8" fillId="0" borderId="1" xfId="0" applyFont="1" applyBorder="1" applyAlignment="1">
      <alignment horizontal="left" vertical="top" wrapText="1"/>
    </xf>
    <xf numFmtId="0" fontId="0" fillId="0" borderId="1" xfId="0" applyBorder="1" applyAlignment="1">
      <alignment horizontal="left" vertical="top" wrapText="1"/>
    </xf>
    <xf numFmtId="0" fontId="0" fillId="0" borderId="1" xfId="0" applyFont="1" applyBorder="1" applyAlignment="1">
      <alignment horizontal="left" vertical="top" wrapText="1"/>
    </xf>
    <xf numFmtId="166" fontId="0" fillId="0" borderId="1" xfId="0" applyNumberFormat="1" applyFill="1" applyBorder="1" applyAlignment="1">
      <alignment horizontal="left" vertical="top"/>
    </xf>
    <xf numFmtId="166" fontId="14" fillId="4" borderId="1" xfId="0" applyNumberFormat="1" applyFont="1" applyFill="1" applyBorder="1" applyAlignment="1" applyProtection="1">
      <alignment horizontal="left" vertical="top" wrapText="1"/>
      <protection locked="0"/>
    </xf>
    <xf numFmtId="0" fontId="14" fillId="4" borderId="1" xfId="0" applyNumberFormat="1" applyFont="1" applyFill="1" applyBorder="1" applyAlignment="1" applyProtection="1">
      <alignment horizontal="left" vertical="top" wrapText="1"/>
      <protection locked="0"/>
    </xf>
    <xf numFmtId="166" fontId="14" fillId="0" borderId="1" xfId="0" applyNumberFormat="1" applyFont="1" applyFill="1" applyBorder="1" applyAlignment="1" applyProtection="1">
      <alignment horizontal="left" vertical="top" wrapText="1"/>
      <protection locked="0"/>
    </xf>
    <xf numFmtId="0" fontId="14" fillId="0" borderId="1" xfId="0" applyNumberFormat="1" applyFont="1" applyFill="1" applyBorder="1" applyAlignment="1" applyProtection="1">
      <alignment horizontal="left" vertical="top" wrapText="1"/>
      <protection locked="0"/>
    </xf>
    <xf numFmtId="166" fontId="49" fillId="4" borderId="1" xfId="0" applyNumberFormat="1" applyFont="1" applyFill="1" applyBorder="1" applyAlignment="1" applyProtection="1">
      <alignment horizontal="left" vertical="top" wrapText="1"/>
      <protection locked="0"/>
    </xf>
    <xf numFmtId="166" fontId="13" fillId="0" borderId="1" xfId="0" applyNumberFormat="1" applyFont="1" applyFill="1" applyBorder="1" applyAlignment="1">
      <alignment horizontal="left" vertical="top" wrapText="1"/>
    </xf>
    <xf numFmtId="166" fontId="50" fillId="4" borderId="1" xfId="0" applyNumberFormat="1" applyFont="1" applyFill="1" applyBorder="1" applyAlignment="1" applyProtection="1">
      <alignment horizontal="left" vertical="top" wrapText="1"/>
      <protection locked="0"/>
    </xf>
    <xf numFmtId="166" fontId="13" fillId="4" borderId="1" xfId="0" applyNumberFormat="1" applyFont="1" applyFill="1" applyBorder="1" applyAlignment="1">
      <alignment horizontal="left" vertical="top" wrapText="1"/>
    </xf>
    <xf numFmtId="0" fontId="5" fillId="4" borderId="1" xfId="0" applyNumberFormat="1" applyFont="1" applyFill="1" applyBorder="1" applyAlignment="1">
      <alignment horizontal="right" vertical="top"/>
    </xf>
    <xf numFmtId="0" fontId="5" fillId="4"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5" fillId="4" borderId="1" xfId="0" applyFont="1" applyFill="1" applyBorder="1" applyAlignment="1">
      <alignment horizontal="left" vertical="top"/>
    </xf>
    <xf numFmtId="15" fontId="5" fillId="0" borderId="1" xfId="0" applyNumberFormat="1" applyFont="1" applyFill="1" applyBorder="1" applyAlignment="1">
      <alignment horizontal="left" vertical="top" wrapText="1"/>
    </xf>
    <xf numFmtId="166" fontId="8" fillId="4" borderId="1" xfId="0" applyNumberFormat="1" applyFont="1" applyFill="1" applyBorder="1" applyAlignment="1" applyProtection="1">
      <alignment horizontal="left" vertical="top" wrapText="1"/>
      <protection locked="0"/>
    </xf>
    <xf numFmtId="0" fontId="8" fillId="0" borderId="10" xfId="0" applyFont="1" applyBorder="1" applyAlignment="1">
      <alignment horizontal="left" vertical="top" wrapText="1" readingOrder="1"/>
    </xf>
    <xf numFmtId="14" fontId="8" fillId="0" borderId="10" xfId="0" applyNumberFormat="1" applyFont="1" applyBorder="1" applyAlignment="1">
      <alignment horizontal="left" vertical="top" wrapText="1" readingOrder="1"/>
    </xf>
    <xf numFmtId="15" fontId="8" fillId="0" borderId="10" xfId="0" applyNumberFormat="1" applyFont="1" applyBorder="1" applyAlignment="1">
      <alignment horizontal="left" vertical="top" wrapText="1" readingOrder="1"/>
    </xf>
    <xf numFmtId="0" fontId="42" fillId="0" borderId="10" xfId="0" applyFont="1" applyBorder="1" applyAlignment="1">
      <alignment horizontal="left" vertical="top" wrapText="1" readingOrder="1"/>
    </xf>
    <xf numFmtId="14" fontId="42" fillId="0" borderId="10" xfId="0" applyNumberFormat="1" applyFont="1" applyBorder="1" applyAlignment="1">
      <alignment horizontal="left" vertical="top" wrapText="1" readingOrder="1"/>
    </xf>
    <xf numFmtId="0" fontId="42" fillId="0" borderId="11" xfId="0" applyFont="1" applyBorder="1" applyAlignment="1">
      <alignment horizontal="left" vertical="top" wrapText="1" readingOrder="1"/>
    </xf>
    <xf numFmtId="0" fontId="42" fillId="0" borderId="12" xfId="0" applyFont="1" applyBorder="1" applyAlignment="1">
      <alignment horizontal="left" vertical="top" wrapText="1" readingOrder="1"/>
    </xf>
    <xf numFmtId="16" fontId="42" fillId="0" borderId="10" xfId="0" applyNumberFormat="1" applyFont="1" applyBorder="1" applyAlignment="1">
      <alignment horizontal="left" vertical="top" wrapText="1" readingOrder="1"/>
    </xf>
    <xf numFmtId="0" fontId="42" fillId="0" borderId="13" xfId="0" applyFont="1" applyBorder="1" applyAlignment="1">
      <alignment horizontal="left" vertical="top" wrapText="1" readingOrder="1"/>
    </xf>
    <xf numFmtId="0" fontId="5" fillId="0" borderId="10" xfId="0" applyFont="1" applyBorder="1" applyAlignment="1">
      <alignment horizontal="left" vertical="top" wrapText="1" readingOrder="1"/>
    </xf>
    <xf numFmtId="9" fontId="42" fillId="0" borderId="10" xfId="0" applyNumberFormat="1" applyFont="1" applyBorder="1" applyAlignment="1">
      <alignment horizontal="left" vertical="top" wrapText="1" readingOrder="1"/>
    </xf>
    <xf numFmtId="0" fontId="8" fillId="9" borderId="1" xfId="0" quotePrefix="1" applyFont="1" applyFill="1" applyBorder="1" applyAlignment="1">
      <alignment horizontal="left" vertical="top" wrapText="1"/>
    </xf>
    <xf numFmtId="16" fontId="5" fillId="0" borderId="1" xfId="0" applyNumberFormat="1" applyFont="1" applyBorder="1" applyAlignment="1">
      <alignment horizontal="left" vertical="top"/>
    </xf>
    <xf numFmtId="10" fontId="0" fillId="0" borderId="1" xfId="0" applyNumberFormat="1" applyBorder="1" applyAlignment="1">
      <alignment horizontal="right" vertical="center"/>
    </xf>
    <xf numFmtId="174" fontId="0" fillId="0" borderId="1" xfId="0" applyNumberFormat="1" applyBorder="1" applyAlignment="1">
      <alignment horizontal="right" vertical="center"/>
    </xf>
    <xf numFmtId="10" fontId="0" fillId="0" borderId="0" xfId="0" applyNumberFormat="1" applyBorder="1" applyAlignment="1">
      <alignment horizontal="right" vertical="center"/>
    </xf>
    <xf numFmtId="174" fontId="0" fillId="0" borderId="0" xfId="0" applyNumberFormat="1" applyBorder="1" applyAlignment="1">
      <alignment horizontal="right" vertical="center"/>
    </xf>
    <xf numFmtId="0" fontId="0" fillId="0" borderId="0" xfId="0"/>
    <xf numFmtId="0" fontId="5" fillId="0" borderId="1" xfId="0" applyFont="1" applyBorder="1" applyAlignment="1">
      <alignment horizontal="left" vertical="top" wrapText="1"/>
    </xf>
    <xf numFmtId="0" fontId="5" fillId="0" borderId="1" xfId="0" applyFont="1" applyFill="1" applyBorder="1" applyAlignment="1">
      <alignment horizontal="left" vertical="top" wrapText="1"/>
    </xf>
    <xf numFmtId="0" fontId="5" fillId="0" borderId="1" xfId="0" applyFont="1" applyFill="1" applyBorder="1" applyAlignment="1">
      <alignment horizontal="left" vertical="top"/>
    </xf>
    <xf numFmtId="15" fontId="5" fillId="4" borderId="1" xfId="0" applyNumberFormat="1" applyFont="1" applyFill="1" applyBorder="1" applyAlignment="1">
      <alignment horizontal="left" vertical="top" wrapText="1"/>
    </xf>
    <xf numFmtId="0" fontId="54" fillId="4" borderId="1" xfId="0" applyFont="1" applyFill="1" applyBorder="1" applyAlignment="1">
      <alignment horizontal="left" vertical="top" wrapText="1"/>
    </xf>
    <xf numFmtId="17" fontId="5" fillId="0" borderId="1" xfId="0" applyNumberFormat="1" applyFont="1" applyFill="1" applyBorder="1" applyAlignment="1">
      <alignment horizontal="left" vertical="top" wrapText="1"/>
    </xf>
    <xf numFmtId="0" fontId="5" fillId="0" borderId="1" xfId="0" applyFont="1" applyBorder="1" applyAlignment="1">
      <alignment vertical="top" wrapText="1"/>
    </xf>
    <xf numFmtId="17" fontId="54" fillId="4" borderId="1" xfId="0" applyNumberFormat="1" applyFont="1" applyFill="1" applyBorder="1" applyAlignment="1">
      <alignment horizontal="left" vertical="top" wrapText="1"/>
    </xf>
    <xf numFmtId="0" fontId="53" fillId="0" borderId="1" xfId="0" applyFont="1" applyFill="1" applyBorder="1" applyAlignment="1">
      <alignment horizontal="left" vertical="top" wrapText="1"/>
    </xf>
    <xf numFmtId="0" fontId="54" fillId="0" borderId="1" xfId="0" applyFont="1" applyFill="1" applyBorder="1" applyAlignment="1">
      <alignment horizontal="left" vertical="top" wrapText="1"/>
    </xf>
    <xf numFmtId="15" fontId="5" fillId="0" borderId="1" xfId="0" applyNumberFormat="1" applyFont="1" applyFill="1" applyBorder="1" applyAlignment="1">
      <alignment horizontal="left" vertical="top" wrapText="1"/>
    </xf>
    <xf numFmtId="49" fontId="14" fillId="4" borderId="1" xfId="0" applyNumberFormat="1" applyFont="1" applyFill="1" applyBorder="1" applyAlignment="1" applyProtection="1">
      <alignment horizontal="left" vertical="top" wrapText="1"/>
      <protection locked="0"/>
    </xf>
    <xf numFmtId="166" fontId="48" fillId="4" borderId="1" xfId="0" applyNumberFormat="1" applyFont="1" applyFill="1" applyBorder="1" applyAlignment="1" applyProtection="1">
      <alignment horizontal="left" vertical="top" wrapText="1"/>
      <protection locked="0"/>
    </xf>
    <xf numFmtId="0" fontId="29" fillId="0" borderId="0" xfId="0" applyFont="1" applyAlignment="1">
      <alignment horizontal="center" vertical="center" wrapText="1"/>
    </xf>
    <xf numFmtId="0" fontId="29" fillId="0" borderId="0" xfId="0" applyFont="1" applyAlignment="1">
      <alignment horizontal="center"/>
    </xf>
    <xf numFmtId="0" fontId="2" fillId="0" borderId="0" xfId="0" applyFont="1" applyAlignment="1">
      <alignment horizontal="center"/>
    </xf>
    <xf numFmtId="0" fontId="3" fillId="0" borderId="1" xfId="0" applyFont="1" applyBorder="1" applyAlignment="1">
      <alignment horizontal="center" vertical="center" wrapText="1"/>
    </xf>
    <xf numFmtId="0" fontId="4" fillId="0" borderId="1" xfId="0" applyFont="1" applyBorder="1" applyAlignment="1">
      <alignment horizontal="center" vertical="center" wrapText="1"/>
    </xf>
    <xf numFmtId="0" fontId="6" fillId="0" borderId="0" xfId="0" applyFont="1" applyBorder="1" applyAlignment="1">
      <alignment horizontal="center" vertical="center"/>
    </xf>
    <xf numFmtId="0" fontId="21" fillId="4" borderId="6" xfId="0" applyFont="1" applyFill="1" applyBorder="1" applyAlignment="1">
      <alignment horizontal="center"/>
    </xf>
    <xf numFmtId="0" fontId="21" fillId="4" borderId="7" xfId="0" applyFont="1" applyFill="1" applyBorder="1" applyAlignment="1">
      <alignment horizontal="center"/>
    </xf>
    <xf numFmtId="0" fontId="21" fillId="4" borderId="5" xfId="0" applyFont="1" applyFill="1" applyBorder="1" applyAlignment="1">
      <alignment horizontal="center"/>
    </xf>
    <xf numFmtId="0" fontId="20" fillId="4" borderId="1" xfId="0" applyFont="1" applyFill="1" applyBorder="1" applyAlignment="1">
      <alignment horizontal="left" vertical="top" wrapText="1"/>
    </xf>
    <xf numFmtId="0" fontId="18" fillId="4" borderId="6" xfId="0" applyFont="1" applyFill="1" applyBorder="1" applyAlignment="1">
      <alignment horizontal="center"/>
    </xf>
    <xf numFmtId="0" fontId="18" fillId="4" borderId="7" xfId="0" applyFont="1" applyFill="1" applyBorder="1" applyAlignment="1">
      <alignment horizontal="center"/>
    </xf>
    <xf numFmtId="0" fontId="18" fillId="4" borderId="5" xfId="0" applyFont="1" applyFill="1" applyBorder="1" applyAlignment="1">
      <alignment horizontal="center"/>
    </xf>
    <xf numFmtId="0" fontId="7" fillId="2" borderId="1" xfId="0" applyFont="1" applyFill="1" applyBorder="1" applyAlignment="1">
      <alignment horizontal="center" vertical="center" wrapText="1"/>
    </xf>
    <xf numFmtId="0" fontId="46" fillId="2" borderId="1" xfId="0" applyFont="1" applyFill="1" applyBorder="1" applyAlignment="1">
      <alignment horizontal="center" vertical="center" wrapText="1"/>
    </xf>
    <xf numFmtId="0" fontId="16" fillId="0" borderId="0" xfId="0" applyFont="1" applyAlignment="1">
      <alignment horizontal="center"/>
    </xf>
    <xf numFmtId="0" fontId="35" fillId="0" borderId="0" xfId="0" applyFont="1" applyAlignment="1">
      <alignment horizontal="center"/>
    </xf>
    <xf numFmtId="0" fontId="27" fillId="4" borderId="2" xfId="0" applyFont="1" applyFill="1" applyBorder="1" applyAlignment="1">
      <alignment horizontal="center" vertical="center"/>
    </xf>
    <xf numFmtId="0" fontId="27" fillId="4" borderId="4" xfId="0" applyFont="1" applyFill="1" applyBorder="1" applyAlignment="1">
      <alignment horizontal="center" vertical="center"/>
    </xf>
    <xf numFmtId="0" fontId="27" fillId="4" borderId="3" xfId="0" applyFont="1" applyFill="1" applyBorder="1" applyAlignment="1">
      <alignment horizontal="center" vertical="center"/>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0" borderId="1" xfId="0" applyFont="1" applyBorder="1" applyAlignment="1">
      <alignment horizontal="left" vertical="top" wrapText="1"/>
    </xf>
    <xf numFmtId="0" fontId="8" fillId="3" borderId="1" xfId="0" applyFont="1" applyFill="1" applyBorder="1" applyAlignment="1" applyProtection="1">
      <alignment horizontal="left" vertical="top" wrapText="1"/>
      <protection locked="0"/>
    </xf>
    <xf numFmtId="0" fontId="8" fillId="0" borderId="1" xfId="0" applyFont="1" applyBorder="1" applyAlignment="1" applyProtection="1">
      <alignment horizontal="left" vertical="top" wrapText="1"/>
      <protection locked="0"/>
    </xf>
    <xf numFmtId="0" fontId="6" fillId="2" borderId="1" xfId="0" applyFont="1" applyFill="1" applyBorder="1" applyAlignment="1">
      <alignment horizontal="center" vertical="center" wrapText="1"/>
    </xf>
    <xf numFmtId="0" fontId="5" fillId="0" borderId="2" xfId="0" applyFont="1" applyBorder="1" applyAlignment="1">
      <alignment horizontal="left" vertical="top" wrapText="1"/>
    </xf>
    <xf numFmtId="0" fontId="5" fillId="0" borderId="4" xfId="0" applyFont="1" applyBorder="1" applyAlignment="1">
      <alignment horizontal="left" vertical="top" wrapText="1"/>
    </xf>
    <xf numFmtId="0" fontId="5" fillId="0" borderId="3" xfId="0" applyFont="1" applyBorder="1" applyAlignment="1">
      <alignment horizontal="left" vertical="top" wrapText="1"/>
    </xf>
    <xf numFmtId="0" fontId="1" fillId="0" borderId="0" xfId="0" applyFont="1" applyAlignment="1">
      <alignment horizontal="left"/>
    </xf>
    <xf numFmtId="0" fontId="5" fillId="0" borderId="1" xfId="0" applyFont="1" applyBorder="1" applyAlignment="1">
      <alignment horizontal="left" vertical="top"/>
    </xf>
    <xf numFmtId="0" fontId="7" fillId="0" borderId="1" xfId="0" applyFont="1" applyBorder="1" applyAlignment="1" applyProtection="1">
      <alignment horizontal="left" vertical="top" wrapText="1"/>
      <protection locked="0"/>
    </xf>
    <xf numFmtId="0" fontId="5" fillId="0" borderId="1" xfId="0" applyFont="1" applyBorder="1" applyAlignment="1" applyProtection="1">
      <alignment horizontal="left" vertical="top"/>
      <protection locked="0"/>
    </xf>
    <xf numFmtId="0" fontId="8" fillId="0" borderId="1" xfId="0" applyFont="1" applyBorder="1" applyAlignment="1" applyProtection="1">
      <alignment horizontal="left" vertical="top"/>
      <protection locked="0"/>
    </xf>
    <xf numFmtId="0" fontId="8" fillId="4" borderId="1" xfId="0" applyFont="1" applyFill="1" applyBorder="1" applyAlignment="1" applyProtection="1">
      <alignment horizontal="left" vertical="top" wrapText="1"/>
      <protection locked="0"/>
    </xf>
    <xf numFmtId="0" fontId="7" fillId="4" borderId="1" xfId="0" applyFont="1" applyFill="1" applyBorder="1" applyAlignment="1" applyProtection="1">
      <alignment horizontal="left" vertical="top" wrapText="1"/>
      <protection locked="0"/>
    </xf>
    <xf numFmtId="0" fontId="0" fillId="0" borderId="0" xfId="0" applyAlignment="1">
      <alignment horizontal="center"/>
    </xf>
    <xf numFmtId="0" fontId="2" fillId="0" borderId="0" xfId="0" applyFont="1" applyAlignment="1">
      <alignment horizontal="center" vertical="top"/>
    </xf>
    <xf numFmtId="0" fontId="35" fillId="0" borderId="0" xfId="0" applyFont="1" applyAlignment="1">
      <alignment horizontal="center" vertical="center"/>
    </xf>
    <xf numFmtId="0" fontId="16" fillId="0" borderId="0" xfId="0" applyFont="1" applyAlignment="1">
      <alignment horizontal="center" vertical="center"/>
    </xf>
    <xf numFmtId="0" fontId="5" fillId="0" borderId="1" xfId="0" applyFont="1" applyBorder="1" applyAlignment="1">
      <alignment horizontal="left" vertical="top" wrapText="1"/>
    </xf>
    <xf numFmtId="0" fontId="5" fillId="4" borderId="1" xfId="0" applyFont="1" applyFill="1" applyBorder="1" applyAlignment="1">
      <alignment horizontal="left" vertical="top" wrapText="1"/>
    </xf>
    <xf numFmtId="0" fontId="6" fillId="2" borderId="2" xfId="0" applyFont="1" applyFill="1" applyBorder="1" applyAlignment="1">
      <alignment horizontal="center" vertical="center" wrapText="1"/>
    </xf>
    <xf numFmtId="0" fontId="6" fillId="0" borderId="0" xfId="0" applyFont="1" applyAlignment="1">
      <alignment horizontal="left"/>
    </xf>
    <xf numFmtId="0" fontId="6" fillId="2" borderId="1" xfId="0" applyFont="1" applyFill="1" applyBorder="1" applyAlignment="1">
      <alignment horizontal="center" vertical="center"/>
    </xf>
    <xf numFmtId="0" fontId="5" fillId="0" borderId="1" xfId="0" applyFont="1" applyFill="1" applyBorder="1" applyAlignment="1">
      <alignment horizontal="left" vertical="top" wrapText="1"/>
    </xf>
    <xf numFmtId="0" fontId="5" fillId="0" borderId="0" xfId="0" applyFont="1" applyAlignment="1">
      <alignment horizontal="center"/>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5" fillId="0" borderId="1" xfId="0" applyFont="1" applyFill="1" applyBorder="1" applyAlignment="1">
      <alignment horizontal="left" vertical="top"/>
    </xf>
    <xf numFmtId="0" fontId="8" fillId="4" borderId="1" xfId="0" applyFont="1" applyFill="1" applyBorder="1" applyAlignment="1">
      <alignment horizontal="left" vertical="top" wrapText="1"/>
    </xf>
    <xf numFmtId="0" fontId="39" fillId="0" borderId="1" xfId="0" applyFont="1" applyBorder="1" applyAlignment="1">
      <alignment horizontal="left" vertical="top"/>
    </xf>
    <xf numFmtId="0" fontId="5" fillId="4" borderId="1" xfId="0" applyFont="1" applyFill="1" applyBorder="1" applyAlignment="1">
      <alignment horizontal="left" vertical="top"/>
    </xf>
    <xf numFmtId="0" fontId="6" fillId="2" borderId="4"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8" fillId="4" borderId="1" xfId="0" applyFont="1" applyFill="1" applyBorder="1" applyAlignment="1">
      <alignment horizontal="left" vertical="top"/>
    </xf>
    <xf numFmtId="0" fontId="8" fillId="0" borderId="1" xfId="0" applyFont="1" applyFill="1" applyBorder="1" applyAlignment="1">
      <alignment horizontal="left" vertical="top" wrapText="1"/>
    </xf>
    <xf numFmtId="0" fontId="5" fillId="0" borderId="1" xfId="3" applyFont="1" applyFill="1" applyBorder="1" applyAlignment="1">
      <alignment horizontal="left" vertical="top" wrapText="1"/>
    </xf>
    <xf numFmtId="0" fontId="9" fillId="2" borderId="1" xfId="0" applyFont="1" applyFill="1" applyBorder="1" applyAlignment="1">
      <alignment horizontal="left" vertical="center" wrapText="1"/>
    </xf>
    <xf numFmtId="0" fontId="9"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9" fillId="0" borderId="0" xfId="0" applyFont="1" applyAlignment="1">
      <alignment horizontal="left"/>
    </xf>
    <xf numFmtId="0" fontId="9" fillId="2" borderId="2"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3" xfId="0" applyFont="1" applyFill="1" applyBorder="1" applyAlignment="1">
      <alignment horizontal="center" vertical="center" wrapText="1"/>
    </xf>
    <xf numFmtId="16" fontId="5" fillId="0" borderId="1" xfId="0" applyNumberFormat="1" applyFont="1" applyFill="1" applyBorder="1" applyAlignment="1">
      <alignment horizontal="left" vertical="top" wrapText="1"/>
    </xf>
    <xf numFmtId="0" fontId="8" fillId="0" borderId="1" xfId="3" applyFont="1" applyFill="1" applyBorder="1" applyAlignment="1">
      <alignment horizontal="left" vertical="top" wrapText="1"/>
    </xf>
    <xf numFmtId="0" fontId="40" fillId="4" borderId="1" xfId="0" applyFont="1" applyFill="1" applyBorder="1" applyAlignment="1">
      <alignment horizontal="left" vertical="top" wrapText="1"/>
    </xf>
    <xf numFmtId="0" fontId="8" fillId="0" borderId="1" xfId="0" applyFont="1" applyBorder="1" applyAlignment="1">
      <alignment horizontal="left" vertical="top" wrapText="1"/>
    </xf>
    <xf numFmtId="0" fontId="28" fillId="0" borderId="0" xfId="0" applyFont="1" applyAlignment="1">
      <alignment horizont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5" xfId="0" applyFont="1" applyFill="1" applyBorder="1" applyAlignment="1">
      <alignment horizontal="center" vertical="center"/>
    </xf>
    <xf numFmtId="9" fontId="5" fillId="4" borderId="1" xfId="0" applyNumberFormat="1" applyFont="1" applyFill="1" applyBorder="1" applyAlignment="1">
      <alignment horizontal="left" vertical="top" wrapText="1"/>
    </xf>
    <xf numFmtId="9" fontId="8" fillId="4" borderId="1" xfId="0" applyNumberFormat="1" applyFont="1" applyFill="1" applyBorder="1" applyAlignment="1">
      <alignment horizontal="left" vertical="top" wrapText="1"/>
    </xf>
    <xf numFmtId="8" fontId="8" fillId="4" borderId="1" xfId="0" applyNumberFormat="1" applyFont="1" applyFill="1" applyBorder="1" applyAlignment="1">
      <alignment horizontal="left" vertical="top" wrapText="1"/>
    </xf>
    <xf numFmtId="0" fontId="6" fillId="0" borderId="9" xfId="0" applyFont="1" applyBorder="1" applyAlignment="1">
      <alignment horizontal="center" vertical="center"/>
    </xf>
    <xf numFmtId="0" fontId="28" fillId="0" borderId="0" xfId="0" applyFont="1" applyAlignment="1">
      <alignment horizontal="center" wrapText="1"/>
    </xf>
    <xf numFmtId="0" fontId="8" fillId="0" borderId="1" xfId="0" applyFont="1" applyBorder="1" applyAlignment="1">
      <alignment horizontal="left" vertical="top"/>
    </xf>
    <xf numFmtId="0" fontId="42" fillId="4" borderId="1" xfId="0" applyFont="1" applyFill="1" applyBorder="1" applyAlignment="1">
      <alignment horizontal="left" vertical="top" wrapText="1"/>
    </xf>
    <xf numFmtId="0" fontId="6" fillId="0" borderId="0" xfId="0" applyFont="1" applyAlignment="1">
      <alignment horizontal="left" vertical="top"/>
    </xf>
    <xf numFmtId="0" fontId="5" fillId="0" borderId="2" xfId="0" applyFont="1" applyBorder="1" applyAlignment="1">
      <alignment horizontal="left" vertical="top"/>
    </xf>
    <xf numFmtId="0" fontId="5" fillId="0" borderId="3" xfId="0" applyFont="1" applyBorder="1" applyAlignment="1">
      <alignment horizontal="left" vertical="top"/>
    </xf>
    <xf numFmtId="0" fontId="5" fillId="0" borderId="0" xfId="0" applyFont="1" applyBorder="1" applyAlignment="1">
      <alignment horizontal="left" vertical="top" wrapText="1"/>
    </xf>
    <xf numFmtId="0" fontId="5" fillId="4" borderId="0" xfId="0" applyFont="1" applyFill="1" applyBorder="1" applyAlignment="1">
      <alignment horizontal="left" vertical="top" wrapText="1"/>
    </xf>
    <xf numFmtId="0" fontId="5" fillId="0" borderId="0" xfId="0" applyFont="1" applyFill="1" applyBorder="1" applyAlignment="1">
      <alignment horizontal="left" vertical="top" wrapText="1"/>
    </xf>
  </cellXfs>
  <cellStyles count="12">
    <cellStyle name="Bad" xfId="11" builtinId="27"/>
    <cellStyle name="Comma" xfId="8" builtinId="3"/>
    <cellStyle name="Comma 2" xfId="1"/>
    <cellStyle name="Comma 3" xfId="4"/>
    <cellStyle name="Currency 2" xfId="5"/>
    <cellStyle name="Good" xfId="3" builtinId="26"/>
    <cellStyle name="Normal" xfId="0" builtinId="0"/>
    <cellStyle name="Normal 2" xfId="2"/>
    <cellStyle name="Normal 3" xfId="6"/>
    <cellStyle name="Normal 4" xfId="10"/>
    <cellStyle name="Percent" xfId="9" builtinId="5"/>
    <cellStyle name="Style 1" xfId="7"/>
  </cellStyles>
  <dxfs count="366">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
      <fill>
        <patternFill>
          <bgColor rgb="FFFF0000"/>
        </patternFill>
      </fill>
    </dxf>
    <dxf>
      <fill>
        <patternFill>
          <bgColor theme="9"/>
        </patternFill>
      </fill>
    </dxf>
    <dxf>
      <fill>
        <patternFill>
          <bgColor rgb="FF92D050"/>
        </patternFill>
      </fill>
    </dxf>
    <dxf>
      <fill>
        <patternFill>
          <bgColor rgb="FF00B0F0"/>
        </patternFill>
      </fill>
    </dxf>
    <dxf>
      <fill>
        <patternFill>
          <bgColor theme="7" tint="0.59996337778862885"/>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1.xml"/><Relationship Id="rId16" Type="http://schemas.openxmlformats.org/officeDocument/2006/relationships/worksheet" Target="worksheets/sheet16.xml"/><Relationship Id="rId107" Type="http://schemas.openxmlformats.org/officeDocument/2006/relationships/externalLink" Target="externalLinks/externalLink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2.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xml"/><Relationship Id="rId108" Type="http://schemas.openxmlformats.org/officeDocument/2006/relationships/externalLink" Target="externalLinks/externalLink7.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9.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REGULATED KEY PERFORMANCE INDICATORS OVERVIEW </a:t>
            </a:r>
          </a:p>
          <a:p>
            <a:pPr>
              <a:defRPr sz="1400">
                <a:latin typeface="Arial Narrow" pitchFamily="34" charset="0"/>
              </a:defRPr>
            </a:pPr>
            <a:r>
              <a:rPr lang="en-US" sz="1400" b="1" i="0" u="none" strike="noStrike" baseline="0">
                <a:effectLst/>
              </a:rPr>
              <a:t>SDBIP &amp; OP 2014/2015 3rd QUARTER (ENDING MARCH 2015)  PROGRESS REPORT</a:t>
            </a:r>
            <a:endParaRPr lang="en-US" sz="1400">
              <a:latin typeface="Arial Narrow" pitchFamily="34" charset="0"/>
            </a:endParaRPr>
          </a:p>
        </c:rich>
      </c:tx>
      <c:layout>
        <c:manualLayout>
          <c:xMode val="edge"/>
          <c:yMode val="edge"/>
          <c:x val="0.13572429542130524"/>
          <c:y val="2.7136752136752137E-2"/>
        </c:manualLayout>
      </c:layout>
      <c:overlay val="0"/>
    </c:title>
    <c:autoTitleDeleted val="0"/>
    <c:plotArea>
      <c:layout>
        <c:manualLayout>
          <c:layoutTarget val="inner"/>
          <c:xMode val="edge"/>
          <c:yMode val="edge"/>
          <c:x val="0.1057055498171053"/>
          <c:y val="0.16710950854700854"/>
          <c:w val="0.87230036942313161"/>
          <c:h val="0.43368162393162391"/>
        </c:manualLayout>
      </c:layout>
      <c:barChart>
        <c:barDir val="col"/>
        <c:grouping val="clustered"/>
        <c:varyColors val="0"/>
        <c:ser>
          <c:idx val="0"/>
          <c:order val="0"/>
          <c:tx>
            <c:v>QUARTER 1</c:v>
          </c:tx>
          <c:spPr>
            <a:ln>
              <a:solidFill>
                <a:schemeClr val="tx1"/>
              </a:solidFill>
            </a:ln>
          </c:spPr>
          <c:invertIfNegative val="0"/>
          <c:dLbls>
            <c:dLbl>
              <c:idx val="0"/>
              <c:layout>
                <c:manualLayout>
                  <c:x val="3.5817582023053858E-2"/>
                  <c:y val="-6.7841880341880344E-3"/>
                </c:manualLayout>
              </c:layout>
              <c:dLblPos val="outEnd"/>
              <c:showLegendKey val="0"/>
              <c:showVal val="1"/>
              <c:showCatName val="0"/>
              <c:showSerName val="0"/>
              <c:showPercent val="0"/>
              <c:showBubbleSize val="0"/>
            </c:dLbl>
            <c:dLbl>
              <c:idx val="3"/>
              <c:layout>
                <c:manualLayout>
                  <c:x val="-3.5102739726027401E-4"/>
                  <c:y val="3.3920940170940176E-3"/>
                </c:manualLayout>
              </c:layout>
              <c:dLblPos val="outEnd"/>
              <c:showLegendKey val="0"/>
              <c:showVal val="1"/>
              <c:showCatName val="0"/>
              <c:showSerName val="0"/>
              <c:showPercent val="0"/>
              <c:showBubbleSize val="0"/>
            </c:dLbl>
            <c:dLbl>
              <c:idx val="4"/>
              <c:layout>
                <c:manualLayout>
                  <c:x val="-1.4949398639840148E-3"/>
                  <c:y val="0"/>
                </c:manualLayout>
              </c:layout>
              <c:spPr/>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5"/>
              <c:layout>
                <c:manualLayout>
                  <c:x val="-1.5953480296516025E-3"/>
                  <c:y val="0"/>
                </c:manualLayout>
              </c:layout>
              <c:dLblPos val="outEnd"/>
              <c:showLegendKey val="0"/>
              <c:showVal val="1"/>
              <c:showCatName val="0"/>
              <c:showSerName val="0"/>
              <c:showPercent val="0"/>
              <c:showBubbleSize val="0"/>
            </c:dLbl>
            <c:txPr>
              <a:bodyPr/>
              <a:lstStyle/>
              <a:p>
                <a:pPr>
                  <a:defRPr sz="800" b="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Sheet5!$B$3:$B$9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Sheet5!$C$3:$C$9</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5.9797594559361138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Sheet5!$B$3:$B$9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Sheet5!$D$3:$D$9</c:f>
              <c:numCache>
                <c:formatCode>0%</c:formatCode>
                <c:ptCount val="7"/>
                <c:pt idx="0">
                  <c:v>1</c:v>
                </c:pt>
                <c:pt idx="1">
                  <c:v>0</c:v>
                </c:pt>
                <c:pt idx="2">
                  <c:v>0.3</c:v>
                </c:pt>
                <c:pt idx="3">
                  <c:v>0.4</c:v>
                </c:pt>
                <c:pt idx="4">
                  <c:v>0.3</c:v>
                </c:pt>
                <c:pt idx="5">
                  <c:v>0</c:v>
                </c:pt>
                <c:pt idx="6">
                  <c:v>0</c:v>
                </c:pt>
              </c:numCache>
            </c:numRef>
          </c:val>
        </c:ser>
        <c:ser>
          <c:idx val="2"/>
          <c:order val="2"/>
          <c:tx>
            <c:v>QUARTER 3</c:v>
          </c:tx>
          <c:spPr>
            <a:solidFill>
              <a:schemeClr val="tx1"/>
            </a:solidFill>
          </c:spPr>
          <c:invertIfNegative val="0"/>
          <c:dLbls>
            <c:dLbl>
              <c:idx val="0"/>
              <c:delete val="1"/>
            </c:dLbl>
            <c:dLbl>
              <c:idx val="4"/>
              <c:layout>
                <c:manualLayout>
                  <c:x val="1.4949398639840148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Sheet5!$B$3:$B$9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Sheet5!$E$3:$E$9</c:f>
            </c:numRef>
          </c:val>
        </c:ser>
        <c:ser>
          <c:idx val="3"/>
          <c:order val="3"/>
          <c:tx>
            <c:v>QUARTER 4</c:v>
          </c:tx>
          <c:spPr>
            <a:solidFill>
              <a:schemeClr val="tx1"/>
            </a:solidFill>
            <a:ln>
              <a:solidFill>
                <a:sysClr val="windowText" lastClr="000000"/>
              </a:solidFill>
            </a:ln>
          </c:spPr>
          <c:invertIfNegative val="0"/>
          <c:dLbls>
            <c:dLbl>
              <c:idx val="0"/>
              <c:delete val="1"/>
            </c:dLbl>
            <c:dLbl>
              <c:idx val="2"/>
              <c:layout>
                <c:manualLayout>
                  <c:x val="5.4813828465389997E-17"/>
                  <c:y val="1.0176282051282052E-2"/>
                </c:manualLayout>
              </c:layout>
              <c:showLegendKey val="0"/>
              <c:showVal val="1"/>
              <c:showCatName val="0"/>
              <c:showSerName val="0"/>
              <c:showPercent val="0"/>
              <c:showBubbleSize val="0"/>
            </c:dLbl>
            <c:dLbl>
              <c:idx val="3"/>
              <c:layout>
                <c:manualLayout>
                  <c:x val="2.9898797279680296E-3"/>
                  <c:y val="6.7841880341880344E-3"/>
                </c:manualLayout>
              </c:layout>
              <c:showLegendKey val="0"/>
              <c:showVal val="1"/>
              <c:showCatName val="0"/>
              <c:showSerName val="0"/>
              <c:showPercent val="0"/>
              <c:showBubbleSize val="0"/>
            </c:dLbl>
            <c:dLbl>
              <c:idx val="4"/>
              <c:layout>
                <c:manualLayout>
                  <c:x val="2.9898797279680296E-3"/>
                  <c:y val="0"/>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Sheet5!$B$3:$B$9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Sheet5!$F$3:$F$9</c:f>
            </c:numRef>
          </c:val>
        </c:ser>
        <c:ser>
          <c:idx val="4"/>
          <c:order val="4"/>
          <c:tx>
            <c:v>ANNUAL</c:v>
          </c:tx>
          <c:spPr>
            <a:solidFill>
              <a:schemeClr val="tx1"/>
            </a:solidFill>
          </c:spPr>
          <c:invertIfNegative val="0"/>
          <c:dLbls>
            <c:dLbl>
              <c:idx val="0"/>
              <c:delete val="1"/>
            </c:dLbl>
            <c:dLbl>
              <c:idx val="2"/>
              <c:layout>
                <c:manualLayout>
                  <c:x val="5.9796417441357452E-3"/>
                  <c:y val="1.0176282051282052E-2"/>
                </c:manualLayout>
              </c:layout>
              <c:showLegendKey val="0"/>
              <c:showVal val="1"/>
              <c:showCatName val="0"/>
              <c:showSerName val="0"/>
              <c:showPercent val="0"/>
              <c:showBubbleSize val="0"/>
            </c:dLbl>
            <c:dLbl>
              <c:idx val="3"/>
              <c:layout>
                <c:manualLayout>
                  <c:x val="4.4848195919520439E-3"/>
                  <c:y val="1.0176282051282052E-2"/>
                </c:manualLayout>
              </c:layout>
              <c:showLegendKey val="0"/>
              <c:showVal val="1"/>
              <c:showCatName val="0"/>
              <c:showSerName val="0"/>
              <c:showPercent val="0"/>
              <c:showBubbleSize val="0"/>
            </c:dLbl>
            <c:dLbl>
              <c:idx val="4"/>
              <c:layout>
                <c:manualLayout>
                  <c:x val="4.4848195919520439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Sheet5!$B$3:$B$9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Sheet5!$G$3:$G$9</c:f>
            </c:numRef>
          </c:val>
        </c:ser>
        <c:dLbls>
          <c:showLegendKey val="0"/>
          <c:showVal val="1"/>
          <c:showCatName val="0"/>
          <c:showSerName val="0"/>
          <c:showPercent val="0"/>
          <c:showBubbleSize val="0"/>
        </c:dLbls>
        <c:gapWidth val="150"/>
        <c:overlap val="-25"/>
        <c:axId val="156427264"/>
        <c:axId val="128322944"/>
      </c:barChart>
      <c:catAx>
        <c:axId val="156427264"/>
        <c:scaling>
          <c:orientation val="minMax"/>
        </c:scaling>
        <c:delete val="0"/>
        <c:axPos val="b"/>
        <c:majorTickMark val="none"/>
        <c:minorTickMark val="none"/>
        <c:tickLblPos val="nextTo"/>
        <c:crossAx val="128322944"/>
        <c:crosses val="autoZero"/>
        <c:auto val="1"/>
        <c:lblAlgn val="ctr"/>
        <c:lblOffset val="100"/>
        <c:noMultiLvlLbl val="0"/>
      </c:catAx>
      <c:valAx>
        <c:axId val="128322944"/>
        <c:scaling>
          <c:orientation val="minMax"/>
        </c:scaling>
        <c:delete val="1"/>
        <c:axPos val="l"/>
        <c:numFmt formatCode="0%" sourceLinked="1"/>
        <c:majorTickMark val="none"/>
        <c:minorTickMark val="none"/>
        <c:tickLblPos val="none"/>
        <c:crossAx val="156427264"/>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COMMUNITY SERVICES BUSINESS UNIT OVERVIEW</a:t>
            </a:r>
          </a:p>
          <a:p>
            <a:pPr>
              <a:defRPr sz="1400">
                <a:latin typeface="Arial Narrow" pitchFamily="34" charset="0"/>
              </a:defRPr>
            </a:pPr>
            <a:r>
              <a:rPr lang="en-US" sz="1400">
                <a:latin typeface="Arial Narrow" pitchFamily="34" charset="0"/>
              </a:rPr>
              <a:t>SDBIP &amp; OP 2014/2015 3rd QUARTER (ENDING MARCH 2015)  PROGRESS REPORT</a:t>
            </a:r>
          </a:p>
        </c:rich>
      </c:tx>
      <c:layout>
        <c:manualLayout>
          <c:xMode val="edge"/>
          <c:yMode val="edge"/>
          <c:x val="0.18926560121765601"/>
          <c:y val="6.1057692307692306E-2"/>
        </c:manualLayout>
      </c:layout>
      <c:overlay val="0"/>
    </c:title>
    <c:autoTitleDeleted val="0"/>
    <c:plotArea>
      <c:layout>
        <c:manualLayout>
          <c:layoutTarget val="inner"/>
          <c:xMode val="edge"/>
          <c:yMode val="edge"/>
          <c:x val="9.5715372907153734E-2"/>
          <c:y val="0.23287820512820512"/>
          <c:w val="0.91174514840182652"/>
          <c:h val="0.38356089743589744"/>
        </c:manualLayout>
      </c:layout>
      <c:barChart>
        <c:barDir val="col"/>
        <c:grouping val="clustered"/>
        <c:varyColors val="0"/>
        <c:ser>
          <c:idx val="0"/>
          <c:order val="0"/>
          <c:tx>
            <c:v>QUARTER 1</c:v>
          </c:tx>
          <c:spPr>
            <a:ln>
              <a:solidFill>
                <a:schemeClr val="tx1"/>
              </a:solidFill>
            </a:ln>
          </c:spPr>
          <c:invertIfNegative val="0"/>
          <c:dLbls>
            <c:dLbl>
              <c:idx val="0"/>
              <c:delete val="1"/>
            </c:dLbl>
            <c:dLbl>
              <c:idx val="2"/>
              <c:layout>
                <c:manualLayout>
                  <c:x val="-1.5452815829528158E-2"/>
                  <c:y val="-3.0528846153846153E-2"/>
                </c:manualLayout>
              </c:layout>
              <c:dLblPos val="outEnd"/>
              <c:showLegendKey val="0"/>
              <c:showVal val="1"/>
              <c:showCatName val="0"/>
              <c:showSerName val="0"/>
              <c:showPercent val="0"/>
              <c:showBubbleSize val="0"/>
            </c:dLbl>
            <c:dLbl>
              <c:idx val="3"/>
              <c:layout>
                <c:manualLayout>
                  <c:x val="-1.2081430745814309E-2"/>
                  <c:y val="6.2187671916097736E-17"/>
                </c:manualLayout>
              </c:layout>
              <c:dLblPos val="outEnd"/>
              <c:showLegendKey val="0"/>
              <c:showVal val="1"/>
              <c:showCatName val="0"/>
              <c:showSerName val="0"/>
              <c:showPercent val="0"/>
              <c:showBubbleSize val="0"/>
            </c:dLbl>
            <c:dLbl>
              <c:idx val="4"/>
              <c:layout>
                <c:manualLayout>
                  <c:x val="1.1591514459665165E-3"/>
                  <c:y val="5.7596153846153943E-3"/>
                </c:manualLayout>
              </c:layout>
              <c:dLblPos val="outEnd"/>
              <c:showLegendKey val="0"/>
              <c:showVal val="1"/>
              <c:showCatName val="0"/>
              <c:showSerName val="0"/>
              <c:showPercent val="0"/>
              <c:showBubbleSize val="0"/>
            </c:dLbl>
            <c:dLbl>
              <c:idx val="5"/>
              <c:layout>
                <c:manualLayout>
                  <c:x val="-6.0407153729071534E-3"/>
                  <c:y val="0"/>
                </c:manualLayout>
              </c:layout>
              <c:dLblPos val="outEnd"/>
              <c:showLegendKey val="0"/>
              <c:showVal val="1"/>
              <c:showCatName val="0"/>
              <c:showSerName val="0"/>
              <c:showPercent val="0"/>
              <c:showBubbleSize val="0"/>
            </c:dLbl>
            <c:dLbl>
              <c:idx val="6"/>
              <c:layout>
                <c:manualLayout>
                  <c:x val="-9.061073059360731E-3"/>
                  <c:y val="0"/>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Sheet5!$B$92:$B$98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Sheet5!$C$92:$C$98</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2"/>
              <c:layout>
                <c:manualLayout>
                  <c:x val="0"/>
                  <c:y val="-2.6709401709401711E-7"/>
                </c:manualLayout>
              </c:layout>
              <c:showLegendKey val="0"/>
              <c:showVal val="1"/>
              <c:showCatName val="0"/>
              <c:showSerName val="0"/>
              <c:showPercent val="0"/>
              <c:showBubbleSize val="0"/>
            </c:dLbl>
            <c:dLbl>
              <c:idx val="3"/>
              <c:layout>
                <c:manualLayout>
                  <c:x val="-3.0203576864535767E-3"/>
                  <c:y val="0"/>
                </c:manualLayout>
              </c:layout>
              <c:showLegendKey val="0"/>
              <c:showVal val="1"/>
              <c:showCatName val="0"/>
              <c:showSerName val="0"/>
              <c:showPercent val="0"/>
              <c:showBubbleSize val="0"/>
            </c:dLbl>
            <c:dLbl>
              <c:idx val="4"/>
              <c:layout>
                <c:manualLayout>
                  <c:x val="0"/>
                  <c:y val="3.3920940170940172E-3"/>
                </c:manualLayout>
              </c:layout>
              <c:showLegendKey val="0"/>
              <c:showVal val="1"/>
              <c:showCatName val="0"/>
              <c:showSerName val="0"/>
              <c:showPercent val="0"/>
              <c:showBubbleSize val="0"/>
            </c:dLbl>
            <c:dLbl>
              <c:idx val="5"/>
              <c:layout>
                <c:manualLayout>
                  <c:x val="-1.5102977549466168E-3"/>
                  <c:y val="-1.0176282051281989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Sheet5!$B$92:$B$98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Sheet5!$D$92:$D$98</c:f>
              <c:numCache>
                <c:formatCode>0%</c:formatCode>
                <c:ptCount val="7"/>
                <c:pt idx="0">
                  <c:v>1</c:v>
                </c:pt>
                <c:pt idx="1">
                  <c:v>0</c:v>
                </c:pt>
                <c:pt idx="2" formatCode="0.00%">
                  <c:v>8.3299999999999999E-2</c:v>
                </c:pt>
                <c:pt idx="3" formatCode="0.00%">
                  <c:v>0.69440000000000002</c:v>
                </c:pt>
                <c:pt idx="4" formatCode="0.00%">
                  <c:v>0.1111</c:v>
                </c:pt>
                <c:pt idx="5">
                  <c:v>0</c:v>
                </c:pt>
                <c:pt idx="6" formatCode="0.00%">
                  <c:v>0.1111</c:v>
                </c:pt>
              </c:numCache>
            </c:numRef>
          </c:val>
        </c:ser>
        <c:ser>
          <c:idx val="2"/>
          <c:order val="2"/>
          <c:tx>
            <c:v>QUARTER 3</c:v>
          </c:tx>
          <c:spPr>
            <a:ln>
              <a:solidFill>
                <a:schemeClr val="tx1"/>
              </a:solidFill>
            </a:ln>
          </c:spPr>
          <c:invertIfNegative val="0"/>
          <c:dLbls>
            <c:dLbl>
              <c:idx val="0"/>
              <c:delete val="1"/>
            </c:dLbl>
            <c:dLbl>
              <c:idx val="2"/>
              <c:layout>
                <c:manualLayout>
                  <c:x val="7.5508942161339422E-3"/>
                  <c:y val="-6.2187671916097662E-17"/>
                </c:manualLayout>
              </c:layout>
              <c:showLegendKey val="0"/>
              <c:showVal val="1"/>
              <c:showCatName val="0"/>
              <c:showSerName val="0"/>
              <c:showPercent val="0"/>
              <c:showBubbleSize val="0"/>
            </c:dLbl>
            <c:dLbl>
              <c:idx val="3"/>
              <c:layout>
                <c:manualLayout>
                  <c:x val="-4.5305365296803655E-3"/>
                  <c:y val="-3.3920940170940172E-3"/>
                </c:manualLayout>
              </c:layout>
              <c:showLegendKey val="0"/>
              <c:showVal val="1"/>
              <c:showCatName val="0"/>
              <c:showSerName val="0"/>
              <c:showPercent val="0"/>
              <c:showBubbleSize val="0"/>
            </c:dLbl>
            <c:dLbl>
              <c:idx val="4"/>
              <c:layout>
                <c:manualLayout>
                  <c:x val="0"/>
                  <c:y val="-1.0176282051282052E-2"/>
                </c:manualLayout>
              </c:layout>
              <c:showLegendKey val="0"/>
              <c:showVal val="1"/>
              <c:showCatName val="0"/>
              <c:showSerName val="0"/>
              <c:showPercent val="0"/>
              <c:showBubbleSize val="0"/>
            </c:dLbl>
            <c:dLbl>
              <c:idx val="5"/>
              <c:layout>
                <c:manualLayout>
                  <c:x val="-7.5508942161339422E-3"/>
                  <c:y val="0"/>
                </c:manualLayout>
              </c:layout>
              <c:showLegendKey val="0"/>
              <c:showVal val="1"/>
              <c:showCatName val="0"/>
              <c:showSerName val="0"/>
              <c:showPercent val="0"/>
              <c:showBubbleSize val="0"/>
            </c:dLbl>
            <c:dLbl>
              <c:idx val="6"/>
              <c:layout>
                <c:manualLayout>
                  <c:x val="-1.5101788432267884E-2"/>
                  <c:y val="-6.2187671916097662E-17"/>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Sheet5!$B$92:$B$98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Sheet5!$E$92:$E$98</c:f>
            </c:numRef>
          </c:val>
        </c:ser>
        <c:ser>
          <c:idx val="3"/>
          <c:order val="3"/>
          <c:tx>
            <c:v>QUARTER 4</c:v>
          </c:tx>
          <c:spPr>
            <a:solidFill>
              <a:schemeClr val="tx1"/>
            </a:solidFill>
            <a:ln>
              <a:solidFill>
                <a:schemeClr val="tx1"/>
              </a:solidFill>
            </a:ln>
          </c:spPr>
          <c:invertIfNegative val="0"/>
          <c:dLbls>
            <c:dLbl>
              <c:idx val="0"/>
              <c:delete val="1"/>
            </c:dLbl>
            <c:dLbl>
              <c:idx val="2"/>
              <c:layout>
                <c:manualLayout>
                  <c:x val="1.5101788432268439E-3"/>
                  <c:y val="-2.71367521367522E-2"/>
                </c:manualLayout>
              </c:layout>
              <c:showLegendKey val="0"/>
              <c:showVal val="1"/>
              <c:showCatName val="0"/>
              <c:showSerName val="0"/>
              <c:showPercent val="0"/>
              <c:showBubbleSize val="0"/>
            </c:dLbl>
            <c:dLbl>
              <c:idx val="5"/>
              <c:layout>
                <c:manualLayout>
                  <c:x val="4.5305365296804756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Sheet5!$B$92:$B$98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Sheet5!$F$92:$F$98</c:f>
            </c:numRef>
          </c:val>
        </c:ser>
        <c:ser>
          <c:idx val="4"/>
          <c:order val="4"/>
          <c:tx>
            <c:v>ANNUAL</c:v>
          </c:tx>
          <c:spPr>
            <a:solidFill>
              <a:schemeClr val="tx1"/>
            </a:solidFill>
            <a:ln>
              <a:solidFill>
                <a:schemeClr val="tx1"/>
              </a:solidFill>
            </a:ln>
          </c:spPr>
          <c:invertIfNegative val="0"/>
          <c:dLbls>
            <c:dLbl>
              <c:idx val="0"/>
              <c:delete val="1"/>
            </c:dLbl>
            <c:dLbl>
              <c:idx val="2"/>
              <c:layout>
                <c:manualLayout>
                  <c:x val="9.0610730593606754E-3"/>
                  <c:y val="-6.2187671916097662E-17"/>
                </c:manualLayout>
              </c:layout>
              <c:showLegendKey val="0"/>
              <c:showVal val="1"/>
              <c:showCatName val="0"/>
              <c:showSerName val="0"/>
              <c:showPercent val="0"/>
              <c:showBubbleSize val="0"/>
            </c:dLbl>
            <c:dLbl>
              <c:idx val="3"/>
              <c:layout>
                <c:manualLayout>
                  <c:x val="1.963232496194825E-2"/>
                  <c:y val="1.0176282051282052E-2"/>
                </c:manualLayout>
              </c:layout>
              <c:showLegendKey val="0"/>
              <c:showVal val="1"/>
              <c:showCatName val="0"/>
              <c:showSerName val="0"/>
              <c:showPercent val="0"/>
              <c:showBubbleSize val="0"/>
            </c:dLbl>
            <c:dLbl>
              <c:idx val="4"/>
              <c:layout>
                <c:manualLayout>
                  <c:x val="0"/>
                  <c:y val="-1.6960470085470084E-2"/>
                </c:manualLayout>
              </c:layout>
              <c:showLegendKey val="0"/>
              <c:showVal val="1"/>
              <c:showCatName val="0"/>
              <c:showSerName val="0"/>
              <c:showPercent val="0"/>
              <c:showBubbleSize val="0"/>
            </c:dLbl>
            <c:dLbl>
              <c:idx val="5"/>
              <c:layout>
                <c:manualLayout>
                  <c:x val="0"/>
                  <c:y val="-2.0352564102564103E-2"/>
                </c:manualLayout>
              </c:layout>
              <c:showLegendKey val="0"/>
              <c:showVal val="1"/>
              <c:showCatName val="0"/>
              <c:showSerName val="0"/>
              <c:showPercent val="0"/>
              <c:showBubbleSize val="0"/>
            </c:dLbl>
            <c:dLbl>
              <c:idx val="6"/>
              <c:layout>
                <c:manualLayout>
                  <c:x val="0"/>
                  <c:y val="-6.784188034188034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Sheet5!$B$92:$B$98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Sheet5!$G$92:$G$98</c:f>
            </c:numRef>
          </c:val>
        </c:ser>
        <c:dLbls>
          <c:showLegendKey val="0"/>
          <c:showVal val="1"/>
          <c:showCatName val="0"/>
          <c:showSerName val="0"/>
          <c:showPercent val="0"/>
          <c:showBubbleSize val="0"/>
        </c:dLbls>
        <c:gapWidth val="150"/>
        <c:overlap val="-25"/>
        <c:axId val="158315520"/>
        <c:axId val="159188096"/>
      </c:barChart>
      <c:catAx>
        <c:axId val="158315520"/>
        <c:scaling>
          <c:orientation val="minMax"/>
        </c:scaling>
        <c:delete val="0"/>
        <c:axPos val="b"/>
        <c:majorTickMark val="none"/>
        <c:minorTickMark val="none"/>
        <c:tickLblPos val="nextTo"/>
        <c:crossAx val="159188096"/>
        <c:crosses val="autoZero"/>
        <c:auto val="1"/>
        <c:lblAlgn val="ctr"/>
        <c:lblOffset val="100"/>
        <c:noMultiLvlLbl val="0"/>
      </c:catAx>
      <c:valAx>
        <c:axId val="159188096"/>
        <c:scaling>
          <c:orientation val="minMax"/>
        </c:scaling>
        <c:delete val="1"/>
        <c:axPos val="l"/>
        <c:numFmt formatCode="0%" sourceLinked="1"/>
        <c:majorTickMark val="none"/>
        <c:minorTickMark val="none"/>
        <c:tickLblPos val="none"/>
        <c:crossAx val="158315520"/>
        <c:crosses val="autoZero"/>
        <c:crossBetween val="between"/>
      </c:valAx>
      <c:dTable>
        <c:showHorzBorder val="1"/>
        <c:showVertBorder val="1"/>
        <c:showOutline val="1"/>
        <c:showKeys val="0"/>
      </c:dTable>
    </c:plotArea>
    <c:plotVisOnly val="1"/>
    <c:dispBlanksAs val="gap"/>
    <c:showDLblsOverMax val="0"/>
  </c:chart>
  <c:printSettings>
    <c:headerFooter/>
    <c:pageMargins b="0.74803149606300989" l="0.70866141732284926" r="0.70866141732284926" t="0.74803149606300989" header="0.31496062992127144" footer="0.31496062992127144"/>
    <c:pageSetup paperSize="9"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b="1" i="0" baseline="0"/>
              <a:t>COMMUNITY SERVICES BUSINESS UNIT OVERVIEW</a:t>
            </a:r>
            <a:endParaRPr lang="en-US" sz="1400"/>
          </a:p>
          <a:p>
            <a:pPr>
              <a:defRPr sz="1400">
                <a:latin typeface="Arial Narrow" pitchFamily="34" charset="0"/>
              </a:defRPr>
            </a:pPr>
            <a:r>
              <a:rPr lang="en-US" sz="1400" b="1" i="0" baseline="0"/>
              <a:t>SDBIP &amp; OP 2014/2015 3rd QUARTER (ENDING MARCH 2015)  PROGRESS REPORT</a:t>
            </a:r>
            <a:endParaRPr lang="en-US" sz="1400"/>
          </a:p>
        </c:rich>
      </c:tx>
      <c:layout>
        <c:manualLayout>
          <c:xMode val="edge"/>
          <c:yMode val="edge"/>
          <c:x val="0.20708378262296603"/>
          <c:y val="4.0705128205128206E-2"/>
        </c:manualLayout>
      </c:layout>
      <c:overlay val="0"/>
    </c:title>
    <c:autoTitleDeleted val="0"/>
    <c:plotArea>
      <c:layout>
        <c:manualLayout>
          <c:layoutTarget val="inner"/>
          <c:xMode val="edge"/>
          <c:yMode val="edge"/>
          <c:x val="0.10372415519614508"/>
          <c:y val="0.15235576923076924"/>
          <c:w val="0.87959021918963998"/>
          <c:h val="0.44843536324786326"/>
        </c:manualLayout>
      </c:layout>
      <c:barChart>
        <c:barDir val="col"/>
        <c:grouping val="clustered"/>
        <c:varyColors val="0"/>
        <c:ser>
          <c:idx val="0"/>
          <c:order val="0"/>
          <c:tx>
            <c:v>QUARTER 1</c:v>
          </c:tx>
          <c:spPr>
            <a:ln>
              <a:solidFill>
                <a:schemeClr val="tx1"/>
              </a:solidFill>
            </a:ln>
          </c:spPr>
          <c:invertIfNegative val="0"/>
          <c:dLbls>
            <c:dLbl>
              <c:idx val="0"/>
              <c:layout>
                <c:manualLayout>
                  <c:x val="1.5168750558377374E-3"/>
                  <c:y val="1.0176014957264957E-2"/>
                </c:manualLayout>
              </c:layout>
              <c:dLblPos val="outEnd"/>
              <c:showLegendKey val="0"/>
              <c:showVal val="1"/>
              <c:showCatName val="0"/>
              <c:showSerName val="0"/>
              <c:showPercent val="0"/>
              <c:showBubbleSize val="0"/>
            </c:dLbl>
            <c:dLbl>
              <c:idx val="2"/>
              <c:layout>
                <c:manualLayout>
                  <c:x val="-4.5506251675132272E-3"/>
                  <c:y val="0"/>
                </c:manualLayout>
              </c:layout>
              <c:dLblPos val="outEnd"/>
              <c:showLegendKey val="0"/>
              <c:showVal val="1"/>
              <c:showCatName val="0"/>
              <c:showSerName val="0"/>
              <c:showPercent val="0"/>
              <c:showBubbleSize val="0"/>
            </c:dLbl>
            <c:dLbl>
              <c:idx val="3"/>
              <c:layout>
                <c:manualLayout>
                  <c:x val="2.2084267545227973E-4"/>
                  <c:y val="0"/>
                </c:manualLayout>
              </c:layout>
              <c:dLblPos val="outEnd"/>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showLeaderLines val="0"/>
          </c:dLbls>
          <c:cat>
            <c:strRef>
              <c:f>Sheet5!$B$102:$B$108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Sheet5!$C$102:$C$108</c:f>
            </c:numRef>
          </c:val>
        </c:ser>
        <c:ser>
          <c:idx val="1"/>
          <c:order val="1"/>
          <c:tx>
            <c:v>QUARTER 3</c:v>
          </c:tx>
          <c:spPr>
            <a:solidFill>
              <a:schemeClr val="tx1"/>
            </a:solidFill>
            <a:ln>
              <a:solidFill>
                <a:schemeClr val="tx1"/>
              </a:solidFill>
            </a:ln>
          </c:spPr>
          <c:invertIfNegative val="0"/>
          <c:dPt>
            <c:idx val="0"/>
            <c:invertIfNegative val="0"/>
            <c:bubble3D val="0"/>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6"/>
            <c:invertIfNegative val="0"/>
            <c:bubble3D val="0"/>
            <c:spPr>
              <a:solidFill>
                <a:srgbClr val="FFFF00"/>
              </a:solidFill>
              <a:ln>
                <a:solidFill>
                  <a:schemeClr val="tx1"/>
                </a:solidFill>
              </a:ln>
            </c:spPr>
          </c:dPt>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Sheet5!$B$102:$B$108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Sheet5!$D$102:$D$108</c:f>
              <c:numCache>
                <c:formatCode>0%</c:formatCode>
                <c:ptCount val="7"/>
                <c:pt idx="0">
                  <c:v>1</c:v>
                </c:pt>
                <c:pt idx="1">
                  <c:v>0</c:v>
                </c:pt>
                <c:pt idx="2" formatCode="0.00%">
                  <c:v>0.33329999999999999</c:v>
                </c:pt>
                <c:pt idx="3" formatCode="0.00%">
                  <c:v>0.66659999999999997</c:v>
                </c:pt>
                <c:pt idx="4">
                  <c:v>0</c:v>
                </c:pt>
                <c:pt idx="5">
                  <c:v>0</c:v>
                </c:pt>
                <c:pt idx="6">
                  <c:v>0</c:v>
                </c:pt>
              </c:numCache>
            </c:numRef>
          </c:val>
        </c:ser>
        <c:ser>
          <c:idx val="2"/>
          <c:order val="2"/>
          <c:tx>
            <c:v>QUARTER 3</c:v>
          </c:tx>
          <c:spPr>
            <a:solidFill>
              <a:schemeClr val="tx1"/>
            </a:solidFill>
            <a:ln>
              <a:solidFill>
                <a:sysClr val="windowText" lastClr="000000"/>
              </a:solidFill>
            </a:ln>
          </c:spPr>
          <c:invertIfNegative val="0"/>
          <c:dLbls>
            <c:dLbl>
              <c:idx val="0"/>
              <c:delete val="1"/>
            </c:dLbl>
            <c:txPr>
              <a:bodyPr/>
              <a:lstStyle/>
              <a:p>
                <a:pPr algn="ctr">
                  <a:defRPr lang="en-ZA"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Sheet5!$B$102:$B$108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Sheet5!$E$102:$E$108</c:f>
            </c:numRef>
          </c:val>
        </c:ser>
        <c:ser>
          <c:idx val="3"/>
          <c:order val="3"/>
          <c:tx>
            <c:v>QUARTER 4</c:v>
          </c:tx>
          <c:spPr>
            <a:solidFill>
              <a:schemeClr val="tx1"/>
            </a:solidFill>
            <a:ln>
              <a:solidFill>
                <a:sysClr val="windowText" lastClr="000000"/>
              </a:solidFill>
            </a:ln>
          </c:spPr>
          <c:invertIfNegative val="0"/>
          <c:dLbls>
            <c:dLbl>
              <c:idx val="0"/>
              <c:delete val="1"/>
            </c:dLbl>
            <c:txPr>
              <a:bodyPr/>
              <a:lstStyle/>
              <a:p>
                <a:pPr algn="ctr">
                  <a:defRPr lang="en-ZA"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Sheet5!$B$102:$B$108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Sheet5!$F$102:$F$108</c:f>
            </c:numRef>
          </c:val>
        </c:ser>
        <c:ser>
          <c:idx val="4"/>
          <c:order val="4"/>
          <c:tx>
            <c:v>ANNUAL</c:v>
          </c:tx>
          <c:spPr>
            <a:solidFill>
              <a:schemeClr val="tx1"/>
            </a:solidFill>
            <a:ln>
              <a:solidFill>
                <a:schemeClr val="tx1"/>
              </a:solidFill>
            </a:ln>
          </c:spPr>
          <c:invertIfNegative val="0"/>
          <c:dLbls>
            <c:dLbl>
              <c:idx val="0"/>
              <c:delete val="1"/>
            </c:dLbl>
            <c:txPr>
              <a:bodyPr/>
              <a:lstStyle/>
              <a:p>
                <a:pPr algn="ctr">
                  <a:defRPr lang="en-ZA"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Sheet5!$B$102:$B$108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Sheet5!$G$102:$G$108</c:f>
            </c:numRef>
          </c:val>
        </c:ser>
        <c:dLbls>
          <c:showLegendKey val="0"/>
          <c:showVal val="1"/>
          <c:showCatName val="0"/>
          <c:showSerName val="0"/>
          <c:showPercent val="0"/>
          <c:showBubbleSize val="0"/>
        </c:dLbls>
        <c:gapWidth val="150"/>
        <c:overlap val="-25"/>
        <c:axId val="158317056"/>
        <c:axId val="159190400"/>
      </c:barChart>
      <c:catAx>
        <c:axId val="158317056"/>
        <c:scaling>
          <c:orientation val="minMax"/>
        </c:scaling>
        <c:delete val="0"/>
        <c:axPos val="b"/>
        <c:majorTickMark val="none"/>
        <c:minorTickMark val="none"/>
        <c:tickLblPos val="nextTo"/>
        <c:crossAx val="159190400"/>
        <c:crosses val="autoZero"/>
        <c:auto val="1"/>
        <c:lblAlgn val="ctr"/>
        <c:lblOffset val="100"/>
        <c:noMultiLvlLbl val="0"/>
      </c:catAx>
      <c:valAx>
        <c:axId val="159190400"/>
        <c:scaling>
          <c:orientation val="minMax"/>
        </c:scaling>
        <c:delete val="1"/>
        <c:axPos val="l"/>
        <c:numFmt formatCode="0%" sourceLinked="1"/>
        <c:majorTickMark val="none"/>
        <c:minorTickMark val="none"/>
        <c:tickLblPos val="none"/>
        <c:crossAx val="158317056"/>
        <c:crosses val="autoZero"/>
        <c:crossBetween val="between"/>
      </c:valAx>
      <c:dTable>
        <c:showHorzBorder val="1"/>
        <c:showVertBorder val="1"/>
        <c:showOutline val="1"/>
        <c:showKeys val="0"/>
      </c:dTable>
    </c:plotArea>
    <c:plotVisOnly val="1"/>
    <c:dispBlanksAs val="gap"/>
    <c:showDLblsOverMax val="0"/>
  </c:chart>
  <c:printSettings>
    <c:headerFooter/>
    <c:pageMargins b="0.74803149606300989" l="0.70866141732284926" r="0.70866141732284926" t="0.74803149606300989" header="0.31496062992127144" footer="0.31496062992127144"/>
    <c:pageSetup paperSize="9"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AREA BASED MANAGEMENT UNIT OVERVIEW</a:t>
            </a:r>
          </a:p>
          <a:p>
            <a:pPr>
              <a:defRPr sz="1400">
                <a:latin typeface="Arial Narrow" pitchFamily="34" charset="0"/>
              </a:defRPr>
            </a:pPr>
            <a:r>
              <a:rPr lang="en-US" sz="1400">
                <a:latin typeface="Arial Narrow" pitchFamily="34" charset="0"/>
              </a:rPr>
              <a:t>SDBIP &amp; OP 2014/2015 3rd QUARTER (ENDING MARCH 2015)  PROGRESS REPORT</a:t>
            </a:r>
          </a:p>
        </c:rich>
      </c:tx>
      <c:layout/>
      <c:overlay val="0"/>
    </c:title>
    <c:autoTitleDeleted val="0"/>
    <c:plotArea>
      <c:layout>
        <c:manualLayout>
          <c:layoutTarget val="inner"/>
          <c:xMode val="edge"/>
          <c:yMode val="edge"/>
          <c:x val="0.11171497584541062"/>
          <c:y val="0.1863306623931624"/>
          <c:w val="0.87230036942313161"/>
          <c:h val="0.45586137820512834"/>
        </c:manualLayout>
      </c:layout>
      <c:barChart>
        <c:barDir val="col"/>
        <c:grouping val="clustered"/>
        <c:varyColors val="0"/>
        <c:ser>
          <c:idx val="0"/>
          <c:order val="0"/>
          <c:tx>
            <c:v>QUARTER 1</c:v>
          </c:tx>
          <c:spPr>
            <a:ln>
              <a:solidFill>
                <a:schemeClr val="tx1"/>
              </a:solidFill>
            </a:ln>
          </c:spPr>
          <c:invertIfNegative val="0"/>
          <c:dLbls>
            <c:dLbl>
              <c:idx val="0"/>
              <c:layout>
                <c:manualLayout>
                  <c:x val="6.4020880898021312E-3"/>
                  <c:y val="2.90491452991453E-3"/>
                </c:manualLayout>
              </c:layout>
              <c:spPr/>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2"/>
              <c:layout>
                <c:manualLayout>
                  <c:x val="-1.0656392694063927E-2"/>
                  <c:y val="0"/>
                </c:manualLayout>
              </c:layout>
              <c:dLblPos val="outEnd"/>
              <c:showLegendKey val="0"/>
              <c:showVal val="1"/>
              <c:showCatName val="0"/>
              <c:showSerName val="0"/>
              <c:showPercent val="0"/>
              <c:showBubbleSize val="0"/>
            </c:dLbl>
            <c:dLbl>
              <c:idx val="3"/>
              <c:layout>
                <c:manualLayout>
                  <c:x val="-7.5510131278538816E-3"/>
                  <c:y val="3.3920940170940172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Sheet5!$B$112:$B$118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Sheet5!$C$112:$C$118</c:f>
            </c:numRef>
          </c:val>
        </c:ser>
        <c:ser>
          <c:idx val="1"/>
          <c:order val="1"/>
          <c:tx>
            <c:v>QUARTER 3</c:v>
          </c:tx>
          <c:spPr>
            <a:solidFill>
              <a:schemeClr val="accent6"/>
            </a:solidFill>
            <a:ln>
              <a:solidFill>
                <a:schemeClr val="tx1"/>
              </a:solidFill>
            </a:ln>
          </c:spPr>
          <c:invertIfNegative val="0"/>
          <c:dPt>
            <c:idx val="0"/>
            <c:invertIfNegative val="0"/>
            <c:bubble3D val="0"/>
            <c:spPr>
              <a:solidFill>
                <a:schemeClr val="tx1"/>
              </a:solidFill>
              <a:ln>
                <a:solidFill>
                  <a:sysClr val="windowText" lastClr="000000"/>
                </a:solidFill>
              </a:ln>
            </c:spPr>
          </c:dPt>
          <c:dPt>
            <c:idx val="3"/>
            <c:invertIfNegative val="0"/>
            <c:bubble3D val="0"/>
            <c:spPr>
              <a:solidFill>
                <a:srgbClr val="92D050"/>
              </a:solidFill>
              <a:ln>
                <a:solidFill>
                  <a:schemeClr val="tx1"/>
                </a:solidFill>
              </a:ln>
            </c:spPr>
          </c:dPt>
          <c:dPt>
            <c:idx val="4"/>
            <c:invertIfNegative val="0"/>
            <c:bubble3D val="0"/>
            <c:spPr>
              <a:solidFill>
                <a:srgbClr val="00B0F0"/>
              </a:solidFill>
              <a:ln>
                <a:solidFill>
                  <a:schemeClr val="tx1"/>
                </a:solidFill>
              </a:ln>
            </c:spPr>
          </c:dPt>
          <c:dPt>
            <c:idx val="6"/>
            <c:invertIfNegative val="0"/>
            <c:bubble3D val="0"/>
            <c:spPr>
              <a:solidFill>
                <a:srgbClr val="FFFF00"/>
              </a:solidFill>
              <a:ln>
                <a:solidFill>
                  <a:schemeClr val="tx1"/>
                </a:solidFill>
              </a:ln>
            </c:spPr>
          </c:dPt>
          <c:dLbls>
            <c:dLbl>
              <c:idx val="0"/>
              <c:delete val="1"/>
            </c:dLbl>
            <c:dLbl>
              <c:idx val="2"/>
              <c:layout>
                <c:manualLayout>
                  <c:x val="1.0571251902587519E-2"/>
                  <c:y val="0"/>
                </c:manualLayout>
              </c:layout>
              <c:showLegendKey val="0"/>
              <c:showVal val="1"/>
              <c:showCatName val="0"/>
              <c:showSerName val="0"/>
              <c:showPercent val="0"/>
              <c:showBubbleSize val="0"/>
            </c:dLbl>
            <c:dLbl>
              <c:idx val="3"/>
              <c:layout>
                <c:manualLayout>
                  <c:x val="0"/>
                  <c:y val="0"/>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Sheet5!$B$112:$B$118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Sheet5!$D$112:$D$118</c:f>
              <c:numCache>
                <c:formatCode>0%</c:formatCode>
                <c:ptCount val="7"/>
                <c:pt idx="0">
                  <c:v>1</c:v>
                </c:pt>
                <c:pt idx="1">
                  <c:v>0</c:v>
                </c:pt>
                <c:pt idx="2">
                  <c:v>0</c:v>
                </c:pt>
                <c:pt idx="3" formatCode="0.00%">
                  <c:v>0.71419999999999995</c:v>
                </c:pt>
                <c:pt idx="4">
                  <c:v>0</c:v>
                </c:pt>
                <c:pt idx="5">
                  <c:v>0</c:v>
                </c:pt>
                <c:pt idx="6" formatCode="0.00%">
                  <c:v>0.28570000000000001</c:v>
                </c:pt>
              </c:numCache>
            </c:numRef>
          </c:val>
        </c:ser>
        <c:ser>
          <c:idx val="2"/>
          <c:order val="2"/>
          <c:tx>
            <c:v>QUARTER 3</c:v>
          </c:tx>
          <c:spPr>
            <a:solidFill>
              <a:schemeClr val="tx1"/>
            </a:solidFill>
            <a:ln>
              <a:solidFill>
                <a:schemeClr val="tx1"/>
              </a:solidFill>
            </a:ln>
          </c:spPr>
          <c:invertIfNegative val="0"/>
          <c:dLbls>
            <c:dLbl>
              <c:idx val="0"/>
              <c:delete val="1"/>
            </c:dLbl>
            <c:dLbl>
              <c:idx val="3"/>
              <c:layout>
                <c:manualLayout>
                  <c:x val="0"/>
                  <c:y val="1.3568376068376069E-2"/>
                </c:manualLayout>
              </c:layout>
              <c:showLegendKey val="0"/>
              <c:showVal val="1"/>
              <c:showCatName val="0"/>
              <c:showSerName val="0"/>
              <c:showPercent val="0"/>
              <c:showBubbleSize val="0"/>
            </c:dLbl>
            <c:txPr>
              <a:bodyPr/>
              <a:lstStyle/>
              <a:p>
                <a:pPr algn="ctr">
                  <a:defRPr lang="en-ZA"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Sheet5!$B$112:$B$118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Sheet5!$E$112:$E$118</c:f>
            </c:numRef>
          </c:val>
        </c:ser>
        <c:ser>
          <c:idx val="3"/>
          <c:order val="3"/>
          <c:tx>
            <c:v>QUARTER 4</c:v>
          </c:tx>
          <c:spPr>
            <a:solidFill>
              <a:schemeClr val="tx1"/>
            </a:solidFill>
            <a:ln>
              <a:solidFill>
                <a:schemeClr val="tx1"/>
              </a:solidFill>
            </a:ln>
          </c:spPr>
          <c:invertIfNegative val="0"/>
          <c:dLbls>
            <c:dLbl>
              <c:idx val="0"/>
              <c:delete val="1"/>
            </c:dLbl>
            <c:dLbl>
              <c:idx val="3"/>
              <c:layout>
                <c:manualLayout>
                  <c:x val="4.5305365296803655E-3"/>
                  <c:y val="-6.7841880341880344E-3"/>
                </c:manualLayout>
              </c:layout>
              <c:showLegendKey val="0"/>
              <c:showVal val="1"/>
              <c:showCatName val="0"/>
              <c:showSerName val="0"/>
              <c:showPercent val="0"/>
              <c:showBubbleSize val="0"/>
            </c:dLbl>
            <c:dLbl>
              <c:idx val="6"/>
              <c:layout>
                <c:manualLayout>
                  <c:x val="9.061073059360731E-3"/>
                  <c:y val="3.3920940170940172E-3"/>
                </c:manualLayout>
              </c:layout>
              <c:showLegendKey val="0"/>
              <c:showVal val="1"/>
              <c:showCatName val="0"/>
              <c:showSerName val="0"/>
              <c:showPercent val="0"/>
              <c:showBubbleSize val="0"/>
            </c:dLbl>
            <c:txPr>
              <a:bodyPr/>
              <a:lstStyle/>
              <a:p>
                <a:pPr algn="ctr">
                  <a:defRPr lang="en-ZA"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Sheet5!$B$112:$B$118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Sheet5!$F$112:$F$118</c:f>
            </c:numRef>
          </c:val>
        </c:ser>
        <c:ser>
          <c:idx val="4"/>
          <c:order val="4"/>
          <c:tx>
            <c:v>ANNUAL</c:v>
          </c:tx>
          <c:spPr>
            <a:solidFill>
              <a:schemeClr val="tx1"/>
            </a:solidFill>
            <a:ln>
              <a:solidFill>
                <a:schemeClr val="tx1"/>
              </a:solidFill>
            </a:ln>
          </c:spPr>
          <c:invertIfNegative val="0"/>
          <c:dLbls>
            <c:dLbl>
              <c:idx val="0"/>
              <c:delete val="1"/>
            </c:dLbl>
            <c:txPr>
              <a:bodyPr/>
              <a:lstStyle/>
              <a:p>
                <a:pPr algn="ctr">
                  <a:defRPr lang="en-ZA"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Sheet5!$B$112:$B$118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Sheet5!$G$112:$G$118</c:f>
            </c:numRef>
          </c:val>
        </c:ser>
        <c:dLbls>
          <c:showLegendKey val="0"/>
          <c:showVal val="1"/>
          <c:showCatName val="0"/>
          <c:showSerName val="0"/>
          <c:showPercent val="0"/>
          <c:showBubbleSize val="0"/>
        </c:dLbls>
        <c:gapWidth val="150"/>
        <c:overlap val="-25"/>
        <c:axId val="160069632"/>
        <c:axId val="159192704"/>
      </c:barChart>
      <c:catAx>
        <c:axId val="160069632"/>
        <c:scaling>
          <c:orientation val="minMax"/>
        </c:scaling>
        <c:delete val="0"/>
        <c:axPos val="b"/>
        <c:majorTickMark val="none"/>
        <c:minorTickMark val="none"/>
        <c:tickLblPos val="nextTo"/>
        <c:crossAx val="159192704"/>
        <c:crosses val="autoZero"/>
        <c:auto val="1"/>
        <c:lblAlgn val="ctr"/>
        <c:lblOffset val="100"/>
        <c:noMultiLvlLbl val="0"/>
      </c:catAx>
      <c:valAx>
        <c:axId val="159192704"/>
        <c:scaling>
          <c:orientation val="minMax"/>
        </c:scaling>
        <c:delete val="1"/>
        <c:axPos val="l"/>
        <c:numFmt formatCode="0%" sourceLinked="1"/>
        <c:majorTickMark val="none"/>
        <c:minorTickMark val="none"/>
        <c:tickLblPos val="none"/>
        <c:crossAx val="160069632"/>
        <c:crosses val="autoZero"/>
        <c:crossBetween val="between"/>
      </c:valAx>
      <c:dTable>
        <c:showHorzBorder val="1"/>
        <c:showVertBorder val="1"/>
        <c:showOutline val="1"/>
        <c:showKeys val="0"/>
      </c:dTable>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HEALTH &amp; SOCIAL SERVICES UNIT OVERVIEW</a:t>
            </a:r>
          </a:p>
          <a:p>
            <a:pPr>
              <a:defRPr sz="1400">
                <a:latin typeface="Arial Narrow" pitchFamily="34" charset="0"/>
              </a:defRPr>
            </a:pPr>
            <a:r>
              <a:rPr lang="en-US" sz="1400">
                <a:latin typeface="Arial Narrow" pitchFamily="34" charset="0"/>
              </a:rPr>
              <a:t>SDBIP &amp; OP 2014/2015 3rd QUARTER (ENDING MARCH 2015)  PROGRESS REPORT</a:t>
            </a:r>
          </a:p>
        </c:rich>
      </c:tx>
      <c:layout/>
      <c:overlay val="0"/>
    </c:title>
    <c:autoTitleDeleted val="0"/>
    <c:plotArea>
      <c:layout>
        <c:manualLayout>
          <c:layoutTarget val="inner"/>
          <c:xMode val="edge"/>
          <c:yMode val="edge"/>
          <c:x val="0.11104692452515431"/>
          <c:y val="0.16815999562554682"/>
          <c:w val="0.88156073496818488"/>
          <c:h val="0.41625656167979003"/>
        </c:manualLayout>
      </c:layout>
      <c:barChart>
        <c:barDir val="col"/>
        <c:grouping val="clustered"/>
        <c:varyColors val="0"/>
        <c:ser>
          <c:idx val="0"/>
          <c:order val="0"/>
          <c:tx>
            <c:v>QUARTER 1</c:v>
          </c:tx>
          <c:spPr>
            <a:ln>
              <a:solidFill>
                <a:sysClr val="windowText" lastClr="000000"/>
              </a:solidFill>
            </a:ln>
          </c:spPr>
          <c:invertIfNegative val="0"/>
          <c:dLbls>
            <c:dLbl>
              <c:idx val="1"/>
              <c:layout>
                <c:manualLayout>
                  <c:x val="-1.5765830175639285E-3"/>
                  <c:y val="1.3888888888888888E-2"/>
                </c:manualLayout>
              </c:layout>
              <c:dLblPos val="outEnd"/>
              <c:showLegendKey val="0"/>
              <c:showVal val="1"/>
              <c:showCatName val="0"/>
              <c:showSerName val="0"/>
              <c:showPercent val="0"/>
              <c:showBubbleSize val="0"/>
            </c:dLbl>
            <c:dLbl>
              <c:idx val="2"/>
              <c:layout>
                <c:manualLayout>
                  <c:x val="3.2260908939253114E-3"/>
                  <c:y val="6.9444444444444441E-3"/>
                </c:manualLayout>
              </c:layout>
              <c:dLblPos val="outEnd"/>
              <c:showLegendKey val="0"/>
              <c:showVal val="1"/>
              <c:showCatName val="0"/>
              <c:showSerName val="0"/>
              <c:showPercent val="0"/>
              <c:showBubbleSize val="0"/>
            </c:dLbl>
            <c:dLbl>
              <c:idx val="4"/>
              <c:layout>
                <c:manualLayout>
                  <c:x val="-1.8393269941135832E-3"/>
                  <c:y val="2.9048656499636887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Sheet5!$B$122:$B$128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Sheet5!$C$122:$C$128</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Lbls>
            <c:dLbl>
              <c:idx val="0"/>
              <c:delete val="1"/>
            </c:dLbl>
            <c:dLbl>
              <c:idx val="1"/>
              <c:layout>
                <c:manualLayout>
                  <c:x val="7.5665498915659778E-3"/>
                  <c:y val="6.9444444444444441E-3"/>
                </c:manualLayout>
              </c:layout>
              <c:showLegendKey val="0"/>
              <c:showVal val="1"/>
              <c:showCatName val="0"/>
              <c:showSerName val="0"/>
              <c:showPercent val="0"/>
              <c:showBubbleSize val="0"/>
            </c:dLbl>
            <c:dLbl>
              <c:idx val="2"/>
              <c:layout>
                <c:manualLayout>
                  <c:x val="1.5133099783131957E-3"/>
                  <c:y val="1.7361111111111112E-2"/>
                </c:manualLayout>
              </c:layout>
              <c:showLegendKey val="0"/>
              <c:showVal val="1"/>
              <c:showCatName val="0"/>
              <c:showSerName val="0"/>
              <c:showPercent val="0"/>
              <c:showBubbleSize val="0"/>
            </c:dLbl>
            <c:dLbl>
              <c:idx val="5"/>
              <c:layout>
                <c:manualLayout>
                  <c:x val="-9.0798598698791731E-3"/>
                  <c:y val="-2.083333333333327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Sheet5!$B$122:$B$128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Sheet5!$D$122:$D$128</c:f>
              <c:numCache>
                <c:formatCode>0%</c:formatCode>
                <c:ptCount val="7"/>
                <c:pt idx="0">
                  <c:v>1</c:v>
                </c:pt>
                <c:pt idx="1">
                  <c:v>0</c:v>
                </c:pt>
                <c:pt idx="2" formatCode="0.00%">
                  <c:v>0.1666</c:v>
                </c:pt>
                <c:pt idx="3" formatCode="0.00%">
                  <c:v>0.66659999999999997</c:v>
                </c:pt>
                <c:pt idx="4" formatCode="0.00%">
                  <c:v>0.1666</c:v>
                </c:pt>
                <c:pt idx="5">
                  <c:v>0</c:v>
                </c:pt>
                <c:pt idx="6">
                  <c:v>0</c:v>
                </c:pt>
              </c:numCache>
            </c:numRef>
          </c:val>
        </c:ser>
        <c:ser>
          <c:idx val="2"/>
          <c:order val="2"/>
          <c:tx>
            <c:v>QUARTER 3</c:v>
          </c:tx>
          <c:spPr>
            <a:solidFill>
              <a:schemeClr val="tx1"/>
            </a:solidFill>
            <a:ln>
              <a:solidFill>
                <a:sysClr val="windowText" lastClr="000000"/>
              </a:solidFill>
            </a:ln>
          </c:spPr>
          <c:invertIfNegative val="0"/>
          <c:dLbls>
            <c:dLbl>
              <c:idx val="0"/>
              <c:delete val="1"/>
            </c:dLbl>
            <c:dLbl>
              <c:idx val="1"/>
              <c:layout>
                <c:manualLayout>
                  <c:x val="6.0532399132527826E-3"/>
                  <c:y val="0"/>
                </c:manualLayout>
              </c:layout>
              <c:showLegendKey val="0"/>
              <c:showVal val="1"/>
              <c:showCatName val="0"/>
              <c:showSerName val="0"/>
              <c:showPercent val="0"/>
              <c:showBubbleSize val="0"/>
            </c:dLbl>
            <c:dLbl>
              <c:idx val="2"/>
              <c:layout>
                <c:manualLayout>
                  <c:x val="1.5133099783131957E-3"/>
                  <c:y val="1.0416666666666666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Sheet5!$B$122:$B$128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Sheet5!$E$122:$E$128</c:f>
            </c:numRef>
          </c:val>
        </c:ser>
        <c:ser>
          <c:idx val="3"/>
          <c:order val="3"/>
          <c:tx>
            <c:v>QUARTER 4</c:v>
          </c:tx>
          <c:spPr>
            <a:solidFill>
              <a:schemeClr val="tx1"/>
            </a:solidFill>
            <a:ln>
              <a:solidFill>
                <a:sysClr val="windowText" lastClr="000000"/>
              </a:solidFill>
            </a:ln>
          </c:spPr>
          <c:invertIfNegative val="0"/>
          <c:dLbls>
            <c:dLbl>
              <c:idx val="0"/>
              <c:delete val="1"/>
            </c:dLbl>
            <c:dLbl>
              <c:idx val="1"/>
              <c:layout>
                <c:manualLayout>
                  <c:x val="7.5665498915659778E-3"/>
                  <c:y val="6.9444444444444441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Sheet5!$B$122:$B$128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Sheet5!$F$122:$F$128</c:f>
            </c:numRef>
          </c:val>
        </c:ser>
        <c:ser>
          <c:idx val="4"/>
          <c:order val="4"/>
          <c:tx>
            <c:v>ANNUAL</c:v>
          </c:tx>
          <c:spPr>
            <a:solidFill>
              <a:schemeClr val="tx1"/>
            </a:solidFill>
            <a:ln>
              <a:solidFill>
                <a:sysClr val="windowText" lastClr="000000"/>
              </a:solidFill>
            </a:ln>
          </c:spPr>
          <c:invertIfNegative val="0"/>
          <c:dLbls>
            <c:dLbl>
              <c:idx val="0"/>
              <c:delete val="1"/>
            </c:dLbl>
            <c:dLbl>
              <c:idx val="1"/>
              <c:layout>
                <c:manualLayout>
                  <c:x val="6.0532399132527826E-3"/>
                  <c:y val="0"/>
                </c:manualLayout>
              </c:layout>
              <c:showLegendKey val="0"/>
              <c:showVal val="1"/>
              <c:showCatName val="0"/>
              <c:showSerName val="0"/>
              <c:showPercent val="0"/>
              <c:showBubbleSize val="0"/>
            </c:dLbl>
            <c:dLbl>
              <c:idx val="2"/>
              <c:layout>
                <c:manualLayout>
                  <c:x val="7.5665498915659223E-3"/>
                  <c:y val="1.38888888888889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Sheet5!$B$122:$B$128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Sheet5!$G$122:$G$128</c:f>
            </c:numRef>
          </c:val>
        </c:ser>
        <c:dLbls>
          <c:showLegendKey val="0"/>
          <c:showVal val="1"/>
          <c:showCatName val="0"/>
          <c:showSerName val="0"/>
          <c:showPercent val="0"/>
          <c:showBubbleSize val="0"/>
        </c:dLbls>
        <c:gapWidth val="150"/>
        <c:overlap val="-25"/>
        <c:axId val="160416768"/>
        <c:axId val="159858688"/>
      </c:barChart>
      <c:catAx>
        <c:axId val="160416768"/>
        <c:scaling>
          <c:orientation val="minMax"/>
        </c:scaling>
        <c:delete val="0"/>
        <c:axPos val="b"/>
        <c:majorTickMark val="none"/>
        <c:minorTickMark val="none"/>
        <c:tickLblPos val="nextTo"/>
        <c:crossAx val="159858688"/>
        <c:crosses val="autoZero"/>
        <c:auto val="1"/>
        <c:lblAlgn val="ctr"/>
        <c:lblOffset val="100"/>
        <c:noMultiLvlLbl val="0"/>
      </c:catAx>
      <c:valAx>
        <c:axId val="159858688"/>
        <c:scaling>
          <c:orientation val="minMax"/>
        </c:scaling>
        <c:delete val="1"/>
        <c:axPos val="l"/>
        <c:numFmt formatCode="0%" sourceLinked="1"/>
        <c:majorTickMark val="none"/>
        <c:minorTickMark val="none"/>
        <c:tickLblPos val="none"/>
        <c:crossAx val="160416768"/>
        <c:crosses val="autoZero"/>
        <c:crossBetween val="between"/>
      </c:valAx>
      <c:dTable>
        <c:showHorzBorder val="1"/>
        <c:showVertBorder val="1"/>
        <c:showOutline val="1"/>
        <c:showKeys val="0"/>
      </c:dTable>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COMMUNITY DEVELOPMENT UNIT OVERVIEW</a:t>
            </a:r>
          </a:p>
          <a:p>
            <a:pPr>
              <a:defRPr sz="1400">
                <a:latin typeface="Arial Narrow" pitchFamily="34" charset="0"/>
              </a:defRPr>
            </a:pPr>
            <a:r>
              <a:rPr lang="en-US" sz="1400">
                <a:latin typeface="Arial Narrow" pitchFamily="34" charset="0"/>
              </a:rPr>
              <a:t>SDBIP &amp; OP 2014/2015 3rd QUARTER (ENDING MARCH 2015)  PROGRESS REPORT</a:t>
            </a:r>
          </a:p>
        </c:rich>
      </c:tx>
      <c:layout/>
      <c:overlay val="0"/>
    </c:title>
    <c:autoTitleDeleted val="0"/>
    <c:plotArea>
      <c:layout/>
      <c:barChart>
        <c:barDir val="col"/>
        <c:grouping val="clustered"/>
        <c:varyColors val="0"/>
        <c:ser>
          <c:idx val="1"/>
          <c:order val="0"/>
          <c:tx>
            <c:v>QUARTER 1</c:v>
          </c:tx>
          <c:spPr>
            <a:ln>
              <a:solidFill>
                <a:schemeClr val="tx1"/>
              </a:solidFill>
            </a:ln>
          </c:spPr>
          <c:invertIfNegative val="0"/>
          <c:dLbls>
            <c:dLbl>
              <c:idx val="0"/>
              <c:layout>
                <c:manualLayout>
                  <c:x val="1.3591609589041096E-2"/>
                  <c:y val="-3.1093835958048831E-17"/>
                </c:manualLayout>
              </c:layout>
              <c:showLegendKey val="0"/>
              <c:showVal val="1"/>
              <c:showCatName val="0"/>
              <c:showSerName val="0"/>
              <c:showPercent val="0"/>
              <c:showBubbleSize val="0"/>
            </c:dLbl>
            <c:dLbl>
              <c:idx val="2"/>
              <c:layout>
                <c:manualLayout>
                  <c:x val="-2.5673040334855405E-2"/>
                  <c:y val="0"/>
                </c:manualLayout>
              </c:layout>
              <c:showLegendKey val="0"/>
              <c:showVal val="1"/>
              <c:showCatName val="0"/>
              <c:showSerName val="0"/>
              <c:showPercent val="0"/>
              <c:showBubbleSize val="0"/>
            </c:dLbl>
            <c:dLbl>
              <c:idx val="3"/>
              <c:layout>
                <c:manualLayout>
                  <c:x val="-2.4162861491628614E-2"/>
                  <c:y val="0"/>
                </c:manualLayout>
              </c:layout>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showLegendKey val="0"/>
            <c:showVal val="1"/>
            <c:showCatName val="0"/>
            <c:showSerName val="0"/>
            <c:showPercent val="0"/>
            <c:showBubbleSize val="0"/>
            <c:showLeaderLines val="0"/>
          </c:dLbls>
          <c:cat>
            <c:strRef>
              <c:f>Sheet5!$B$132:$B$138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Sheet5!$C$132:$C$138</c:f>
            </c:numRef>
          </c:val>
        </c:ser>
        <c:ser>
          <c:idx val="0"/>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40000"/>
                  <a:lumOff val="6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4.5305365296803655E-3"/>
                  <c:y val="0"/>
                </c:manualLayout>
              </c:layout>
              <c:showLegendKey val="0"/>
              <c:showVal val="1"/>
              <c:showCatName val="0"/>
              <c:showSerName val="0"/>
              <c:showPercent val="0"/>
              <c:showBubbleSize val="0"/>
            </c:dLbl>
            <c:dLbl>
              <c:idx val="3"/>
              <c:layout>
                <c:manualLayout>
                  <c:x val="-3.0203576864535767E-3"/>
                  <c:y val="3.392094017094017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Sheet5!$B$132:$B$138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Sheet5!$D$132:$D$138</c:f>
              <c:numCache>
                <c:formatCode>0%</c:formatCode>
                <c:ptCount val="7"/>
                <c:pt idx="0">
                  <c:v>1</c:v>
                </c:pt>
                <c:pt idx="1">
                  <c:v>0</c:v>
                </c:pt>
                <c:pt idx="2" formatCode="0.00%">
                  <c:v>0.28570000000000001</c:v>
                </c:pt>
                <c:pt idx="3" formatCode="0.00%">
                  <c:v>0.57140000000000002</c:v>
                </c:pt>
                <c:pt idx="4" formatCode="0.00%">
                  <c:v>0.14280000000000001</c:v>
                </c:pt>
                <c:pt idx="5">
                  <c:v>0</c:v>
                </c:pt>
                <c:pt idx="6">
                  <c:v>0</c:v>
                </c:pt>
              </c:numCache>
            </c:numRef>
          </c:val>
        </c:ser>
        <c:ser>
          <c:idx val="2"/>
          <c:order val="2"/>
          <c:tx>
            <c:v>QUARTER 3</c:v>
          </c:tx>
          <c:spPr>
            <a:ln>
              <a:solidFill>
                <a:schemeClr val="tx1"/>
              </a:solidFill>
            </a:ln>
          </c:spPr>
          <c:invertIfNegative val="0"/>
          <c:dLbls>
            <c:dLbl>
              <c:idx val="0"/>
              <c:delete val="1"/>
            </c:dLbl>
            <c:dLbl>
              <c:idx val="2"/>
              <c:layout>
                <c:manualLayout>
                  <c:x val="1.661196727549473E-2"/>
                  <c:y val="-3.3920940170940172E-3"/>
                </c:manualLayout>
              </c:layout>
              <c:showLegendKey val="0"/>
              <c:showVal val="1"/>
              <c:showCatName val="0"/>
              <c:showSerName val="0"/>
              <c:showPercent val="0"/>
              <c:showBubbleSize val="0"/>
            </c:dLbl>
            <c:dLbl>
              <c:idx val="6"/>
              <c:layout>
                <c:manualLayout>
                  <c:x val="-2.8693398021308981E-2"/>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Sheet5!$B$132:$B$138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Sheet5!$E$132:$E$138</c:f>
            </c:numRef>
          </c:val>
        </c:ser>
        <c:ser>
          <c:idx val="3"/>
          <c:order val="3"/>
          <c:tx>
            <c:v>QUARTER 4</c:v>
          </c:tx>
          <c:spPr>
            <a:ln>
              <a:solidFill>
                <a:schemeClr val="tx1"/>
              </a:solidFill>
            </a:ln>
          </c:spPr>
          <c:invertIfNegative val="0"/>
          <c:dLbls>
            <c:dLbl>
              <c:idx val="0"/>
              <c:delete val="1"/>
            </c:dLbl>
            <c:dLbl>
              <c:idx val="2"/>
              <c:layout>
                <c:manualLayout>
                  <c:x val="-9.061073059360731E-3"/>
                  <c:y val="0"/>
                </c:manualLayout>
              </c:layout>
              <c:showLegendKey val="0"/>
              <c:showVal val="1"/>
              <c:showCatName val="0"/>
              <c:showSerName val="0"/>
              <c:showPercent val="0"/>
              <c:showBubbleSize val="0"/>
            </c:dLbl>
            <c:dLbl>
              <c:idx val="6"/>
              <c:layout>
                <c:manualLayout>
                  <c:x val="-4.5305365296803655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Sheet5!$B$132:$B$138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Sheet5!$F$132:$F$138</c:f>
            </c:numRef>
          </c:val>
        </c:ser>
        <c:ser>
          <c:idx val="4"/>
          <c:order val="4"/>
          <c:tx>
            <c:v>ANNUAL</c:v>
          </c:tx>
          <c:spPr>
            <a:ln>
              <a:solidFill>
                <a:schemeClr val="tx1"/>
              </a:solidFill>
            </a:ln>
          </c:spPr>
          <c:invertIfNegative val="0"/>
          <c:dLbls>
            <c:dLbl>
              <c:idx val="0"/>
              <c:delete val="1"/>
            </c:dLbl>
            <c:dLbl>
              <c:idx val="2"/>
              <c:layout>
                <c:manualLayout>
                  <c:x val="1.2081430745814307E-2"/>
                  <c:y val="0"/>
                </c:manualLayout>
              </c:layout>
              <c:showLegendKey val="0"/>
              <c:showVal val="1"/>
              <c:showCatName val="0"/>
              <c:showSerName val="0"/>
              <c:showPercent val="0"/>
              <c:showBubbleSize val="0"/>
            </c:dLbl>
            <c:dLbl>
              <c:idx val="3"/>
              <c:layout>
                <c:manualLayout>
                  <c:x val="2.7183219178082193E-2"/>
                  <c:y val="0"/>
                </c:manualLayout>
              </c:layout>
              <c:showLegendKey val="0"/>
              <c:showVal val="1"/>
              <c:showCatName val="0"/>
              <c:showSerName val="0"/>
              <c:showPercent val="0"/>
              <c:showBubbleSize val="0"/>
            </c:dLbl>
            <c:dLbl>
              <c:idx val="6"/>
              <c:layout>
                <c:manualLayout>
                  <c:x val="1.3591609589040985E-2"/>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Sheet5!$B$132:$B$138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Sheet5!$G$132:$G$138</c:f>
            </c:numRef>
          </c:val>
        </c:ser>
        <c:dLbls>
          <c:showLegendKey val="0"/>
          <c:showVal val="1"/>
          <c:showCatName val="0"/>
          <c:showSerName val="0"/>
          <c:showPercent val="0"/>
          <c:showBubbleSize val="0"/>
        </c:dLbls>
        <c:gapWidth val="150"/>
        <c:overlap val="-25"/>
        <c:axId val="160418304"/>
        <c:axId val="159859840"/>
      </c:barChart>
      <c:catAx>
        <c:axId val="160418304"/>
        <c:scaling>
          <c:orientation val="minMax"/>
        </c:scaling>
        <c:delete val="0"/>
        <c:axPos val="b"/>
        <c:majorTickMark val="none"/>
        <c:minorTickMark val="none"/>
        <c:tickLblPos val="nextTo"/>
        <c:crossAx val="159859840"/>
        <c:crosses val="autoZero"/>
        <c:auto val="1"/>
        <c:lblAlgn val="ctr"/>
        <c:lblOffset val="100"/>
        <c:noMultiLvlLbl val="0"/>
      </c:catAx>
      <c:valAx>
        <c:axId val="159859840"/>
        <c:scaling>
          <c:orientation val="minMax"/>
        </c:scaling>
        <c:delete val="1"/>
        <c:axPos val="l"/>
        <c:numFmt formatCode="0%" sourceLinked="1"/>
        <c:majorTickMark val="none"/>
        <c:minorTickMark val="none"/>
        <c:tickLblPos val="none"/>
        <c:crossAx val="160418304"/>
        <c:crosses val="autoZero"/>
        <c:crossBetween val="between"/>
      </c:valAx>
      <c:dTable>
        <c:showHorzBorder val="1"/>
        <c:showVertBorder val="1"/>
        <c:showOutline val="1"/>
        <c:showKeys val="0"/>
      </c:dTable>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COMMUNITY DEVELOPMENT UNIT OVERVIEW</a:t>
            </a:r>
          </a:p>
          <a:p>
            <a:pPr>
              <a:defRPr sz="1400">
                <a:latin typeface="Arial Narrow" pitchFamily="34" charset="0"/>
              </a:defRPr>
            </a:pPr>
            <a:r>
              <a:rPr lang="en-US" sz="1400">
                <a:latin typeface="Arial Narrow" pitchFamily="34" charset="0"/>
              </a:rPr>
              <a:t>SDBIP &amp; OP 2014/2015 3rd QUARTER (ENDING MARCH 2015)  PROGRESS REPORT</a:t>
            </a:r>
          </a:p>
        </c:rich>
      </c:tx>
      <c:layout/>
      <c:overlay val="0"/>
    </c:title>
    <c:autoTitleDeleted val="0"/>
    <c:plotArea>
      <c:layout/>
      <c:barChart>
        <c:barDir val="col"/>
        <c:grouping val="clustered"/>
        <c:varyColors val="0"/>
        <c:ser>
          <c:idx val="1"/>
          <c:order val="0"/>
          <c:spPr>
            <a:ln>
              <a:solidFill>
                <a:schemeClr val="tx1"/>
              </a:solidFill>
            </a:ln>
          </c:spPr>
          <c:invertIfNegative val="0"/>
          <c:dLbls>
            <c:dLbl>
              <c:idx val="0"/>
              <c:layout>
                <c:manualLayout>
                  <c:x val="1.3591609589041096E-2"/>
                  <c:y val="-3.1093835958048831E-17"/>
                </c:manualLayout>
              </c:layout>
              <c:showLegendKey val="0"/>
              <c:showVal val="1"/>
              <c:showCatName val="0"/>
              <c:showSerName val="0"/>
              <c:showPercent val="0"/>
              <c:showBubbleSize val="0"/>
            </c:dLbl>
            <c:dLbl>
              <c:idx val="2"/>
              <c:layout>
                <c:manualLayout>
                  <c:x val="-2.5673040334855405E-2"/>
                  <c:y val="0"/>
                </c:manualLayout>
              </c:layout>
              <c:showLegendKey val="0"/>
              <c:showVal val="1"/>
              <c:showCatName val="0"/>
              <c:showSerName val="0"/>
              <c:showPercent val="0"/>
              <c:showBubbleSize val="0"/>
            </c:dLbl>
            <c:dLbl>
              <c:idx val="3"/>
              <c:layout>
                <c:manualLayout>
                  <c:x val="-2.4162861491628614E-2"/>
                  <c:y val="0"/>
                </c:manualLayout>
              </c:layout>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showLegendKey val="0"/>
            <c:showVal val="1"/>
            <c:showCatName val="0"/>
            <c:showSerName val="0"/>
            <c:showPercent val="0"/>
            <c:showBubbleSize val="0"/>
            <c:showLeaderLines val="0"/>
          </c:dLbls>
          <c:cat>
            <c:strRef>
              <c:f>Sheet5!$B$142:$B$148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Sheet5!$C$142:$C$148</c:f>
            </c:numRef>
          </c:val>
        </c:ser>
        <c:ser>
          <c:idx val="0"/>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40000"/>
                  <a:lumOff val="6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4.5305365296803655E-3"/>
                  <c:y val="0"/>
                </c:manualLayout>
              </c:layout>
              <c:showLegendKey val="0"/>
              <c:showVal val="1"/>
              <c:showCatName val="0"/>
              <c:showSerName val="0"/>
              <c:showPercent val="0"/>
              <c:showBubbleSize val="0"/>
            </c:dLbl>
            <c:dLbl>
              <c:idx val="3"/>
              <c:layout>
                <c:manualLayout>
                  <c:x val="-3.0203576864535767E-3"/>
                  <c:y val="3.392094017094017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Sheet5!$B$142:$B$148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Sheet5!$D$142:$D$148</c:f>
              <c:numCache>
                <c:formatCode>0%</c:formatCode>
                <c:ptCount val="7"/>
                <c:pt idx="0">
                  <c:v>1</c:v>
                </c:pt>
                <c:pt idx="1">
                  <c:v>0</c:v>
                </c:pt>
                <c:pt idx="2" formatCode="0.00%">
                  <c:v>0.33329999999999999</c:v>
                </c:pt>
                <c:pt idx="3" formatCode="0.00%">
                  <c:v>0.66659999999999997</c:v>
                </c:pt>
                <c:pt idx="4">
                  <c:v>0</c:v>
                </c:pt>
                <c:pt idx="5">
                  <c:v>0</c:v>
                </c:pt>
                <c:pt idx="6">
                  <c:v>0</c:v>
                </c:pt>
              </c:numCache>
            </c:numRef>
          </c:val>
        </c:ser>
        <c:dLbls>
          <c:showLegendKey val="0"/>
          <c:showVal val="1"/>
          <c:showCatName val="0"/>
          <c:showSerName val="0"/>
          <c:showPercent val="0"/>
          <c:showBubbleSize val="0"/>
        </c:dLbls>
        <c:gapWidth val="150"/>
        <c:overlap val="-25"/>
        <c:axId val="160417792"/>
        <c:axId val="159864448"/>
      </c:barChart>
      <c:catAx>
        <c:axId val="160417792"/>
        <c:scaling>
          <c:orientation val="minMax"/>
        </c:scaling>
        <c:delete val="0"/>
        <c:axPos val="b"/>
        <c:majorTickMark val="none"/>
        <c:minorTickMark val="none"/>
        <c:tickLblPos val="nextTo"/>
        <c:crossAx val="159864448"/>
        <c:crosses val="autoZero"/>
        <c:auto val="1"/>
        <c:lblAlgn val="ctr"/>
        <c:lblOffset val="100"/>
        <c:noMultiLvlLbl val="0"/>
      </c:catAx>
      <c:valAx>
        <c:axId val="159864448"/>
        <c:scaling>
          <c:orientation val="minMax"/>
        </c:scaling>
        <c:delete val="1"/>
        <c:axPos val="l"/>
        <c:numFmt formatCode="0%" sourceLinked="1"/>
        <c:majorTickMark val="none"/>
        <c:minorTickMark val="none"/>
        <c:tickLblPos val="none"/>
        <c:crossAx val="160417792"/>
        <c:crosses val="autoZero"/>
        <c:crossBetween val="between"/>
      </c:valAx>
      <c:dTable>
        <c:showHorzBorder val="1"/>
        <c:showVertBorder val="1"/>
        <c:showOutline val="1"/>
        <c:showKeys val="0"/>
      </c:dTable>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PUBLIC SAFETY &amp; DISASTER MANAGEMENT UNIT OVERVIEW</a:t>
            </a:r>
          </a:p>
          <a:p>
            <a:pPr>
              <a:defRPr sz="1400">
                <a:latin typeface="Arial Narrow" pitchFamily="34" charset="0"/>
              </a:defRPr>
            </a:pPr>
            <a:r>
              <a:rPr lang="en-US" sz="1400">
                <a:latin typeface="Arial Narrow" pitchFamily="34" charset="0"/>
              </a:rPr>
              <a:t>SDBIP &amp; OP 2014/2015 3rd QUARTER (ENDING MARCH 2015)  PROGRESS REPORT</a:t>
            </a:r>
          </a:p>
        </c:rich>
      </c:tx>
      <c:layout/>
      <c:overlay val="0"/>
    </c:title>
    <c:autoTitleDeleted val="0"/>
    <c:plotArea>
      <c:layout/>
      <c:barChart>
        <c:barDir val="col"/>
        <c:grouping val="clustered"/>
        <c:varyColors val="0"/>
        <c:ser>
          <c:idx val="0"/>
          <c:order val="0"/>
          <c:tx>
            <c:v>QUARTER 1</c:v>
          </c:tx>
          <c:spPr>
            <a:ln>
              <a:solidFill>
                <a:schemeClr val="tx1"/>
              </a:solidFill>
            </a:ln>
          </c:spPr>
          <c:invertIfNegative val="0"/>
          <c:dLbls>
            <c:dLbl>
              <c:idx val="0"/>
              <c:delete val="1"/>
            </c:dLbl>
            <c:dLbl>
              <c:idx val="1"/>
              <c:layout>
                <c:manualLayout>
                  <c:x val="2.6693302891933075E-3"/>
                  <c:y val="3.3920940170940194E-3"/>
                </c:manualLayout>
              </c:layout>
              <c:dLblPos val="outEnd"/>
              <c:showLegendKey val="0"/>
              <c:showVal val="1"/>
              <c:showCatName val="0"/>
              <c:showSerName val="0"/>
              <c:showPercent val="0"/>
              <c:showBubbleSize val="0"/>
            </c:dLbl>
            <c:dLbl>
              <c:idx val="2"/>
              <c:layout>
                <c:manualLayout>
                  <c:x val="-2.3930983637747336E-3"/>
                  <c:y val="0"/>
                </c:manualLayout>
              </c:layout>
              <c:dLblPos val="outEnd"/>
              <c:showLegendKey val="0"/>
              <c:showVal val="1"/>
              <c:showCatName val="0"/>
              <c:showSerName val="0"/>
              <c:showPercent val="0"/>
              <c:showBubbleSize val="0"/>
            </c:dLbl>
            <c:dLbl>
              <c:idx val="3"/>
              <c:layout>
                <c:manualLayout>
                  <c:x val="-1.602195830536066E-3"/>
                  <c:y val="0"/>
                </c:manualLayout>
              </c:layout>
              <c:dLblPos val="outEnd"/>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dLbls>
          <c:cat>
            <c:strRef>
              <c:f>Sheet5!$B$152:$B$158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Sheet5!$C$152:$C$158</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txPr>
              <a:bodyPr/>
              <a:lstStyle/>
              <a:p>
                <a:pPr algn="ctr">
                  <a:defRPr lang="en-US"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Sheet5!$B$152:$B$158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Sheet5!$D$152:$D$158</c:f>
              <c:numCache>
                <c:formatCode>0%</c:formatCode>
                <c:ptCount val="7"/>
                <c:pt idx="0">
                  <c:v>1</c:v>
                </c:pt>
                <c:pt idx="1">
                  <c:v>0</c:v>
                </c:pt>
                <c:pt idx="2">
                  <c:v>0</c:v>
                </c:pt>
                <c:pt idx="3" formatCode="0.00%">
                  <c:v>0.63629999999999998</c:v>
                </c:pt>
                <c:pt idx="4" formatCode="0.00%">
                  <c:v>0.18179999999999999</c:v>
                </c:pt>
                <c:pt idx="5">
                  <c:v>0</c:v>
                </c:pt>
                <c:pt idx="6" formatCode="0.00%">
                  <c:v>0.18179999999999999</c:v>
                </c:pt>
              </c:numCache>
            </c:numRef>
          </c:val>
        </c:ser>
        <c:ser>
          <c:idx val="2"/>
          <c:order val="2"/>
          <c:tx>
            <c:v>QUARTER 3</c:v>
          </c:tx>
          <c:spPr>
            <a:ln>
              <a:solidFill>
                <a:schemeClr val="tx1"/>
              </a:solidFill>
            </a:ln>
          </c:spPr>
          <c:invertIfNegative val="0"/>
          <c:dLbls>
            <c:dLbl>
              <c:idx val="0"/>
              <c:delete val="1"/>
            </c:dLbl>
            <c:txPr>
              <a:bodyPr/>
              <a:lstStyle/>
              <a:p>
                <a:pPr algn="ctr">
                  <a:defRPr lang="en-US"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Sheet5!$B$152:$B$158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Sheet5!$E$152:$E$158</c:f>
            </c:numRef>
          </c:val>
        </c:ser>
        <c:ser>
          <c:idx val="3"/>
          <c:order val="3"/>
          <c:tx>
            <c:v>QUARTER 4</c:v>
          </c:tx>
          <c:spPr>
            <a:ln>
              <a:solidFill>
                <a:schemeClr val="tx1"/>
              </a:solidFill>
            </a:ln>
          </c:spPr>
          <c:invertIfNegative val="0"/>
          <c:dLbls>
            <c:dLbl>
              <c:idx val="0"/>
              <c:delete val="1"/>
            </c:dLbl>
            <c:dLbl>
              <c:idx val="3"/>
              <c:layout>
                <c:manualLayout>
                  <c:x val="2.1142503805175038E-2"/>
                  <c:y val="0"/>
                </c:manualLayout>
              </c:layout>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Sheet5!$B$152:$B$158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Sheet5!$F$152:$F$158</c:f>
            </c:numRef>
          </c:val>
        </c:ser>
        <c:ser>
          <c:idx val="4"/>
          <c:order val="4"/>
          <c:tx>
            <c:v>ANNUAL</c:v>
          </c:tx>
          <c:spPr>
            <a:ln>
              <a:solidFill>
                <a:schemeClr val="tx1"/>
              </a:solidFill>
            </a:ln>
          </c:spPr>
          <c:invertIfNegative val="0"/>
          <c:dLbls>
            <c:dLbl>
              <c:idx val="0"/>
              <c:delete val="1"/>
            </c:dLbl>
            <c:txPr>
              <a:bodyPr/>
              <a:lstStyle/>
              <a:p>
                <a:pPr algn="ctr">
                  <a:defRPr lang="en-US"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Sheet5!$B$152:$B$158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Sheet5!$G$152:$G$158</c:f>
            </c:numRef>
          </c:val>
        </c:ser>
        <c:dLbls>
          <c:showLegendKey val="0"/>
          <c:showVal val="1"/>
          <c:showCatName val="0"/>
          <c:showSerName val="0"/>
          <c:showPercent val="0"/>
          <c:showBubbleSize val="0"/>
        </c:dLbls>
        <c:gapWidth val="150"/>
        <c:overlap val="-25"/>
        <c:axId val="160923648"/>
        <c:axId val="160432128"/>
      </c:barChart>
      <c:catAx>
        <c:axId val="160923648"/>
        <c:scaling>
          <c:orientation val="minMax"/>
        </c:scaling>
        <c:delete val="0"/>
        <c:axPos val="b"/>
        <c:majorTickMark val="none"/>
        <c:minorTickMark val="none"/>
        <c:tickLblPos val="nextTo"/>
        <c:crossAx val="160432128"/>
        <c:crosses val="autoZero"/>
        <c:auto val="1"/>
        <c:lblAlgn val="ctr"/>
        <c:lblOffset val="100"/>
        <c:noMultiLvlLbl val="0"/>
      </c:catAx>
      <c:valAx>
        <c:axId val="160432128"/>
        <c:scaling>
          <c:orientation val="minMax"/>
        </c:scaling>
        <c:delete val="1"/>
        <c:axPos val="l"/>
        <c:numFmt formatCode="0%" sourceLinked="1"/>
        <c:majorTickMark val="none"/>
        <c:minorTickMark val="none"/>
        <c:tickLblPos val="none"/>
        <c:crossAx val="160923648"/>
        <c:crosses val="autoZero"/>
        <c:crossBetween val="between"/>
      </c:valAx>
      <c:dTable>
        <c:showHorzBorder val="1"/>
        <c:showVertBorder val="1"/>
        <c:showOutline val="1"/>
        <c:showKeys val="0"/>
      </c:dTable>
    </c:plotArea>
    <c:plotVisOnly val="1"/>
    <c:dispBlanksAs val="gap"/>
    <c:showDLblsOverMax val="0"/>
  </c:chart>
  <c:printSettings>
    <c:headerFooter/>
    <c:pageMargins b="0.75000000000001454" l="0.70000000000000062" r="0.70000000000000062" t="0.75000000000001454"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SAFE CITY - MUNICIPAL ENTITY OVERVIEW</a:t>
            </a:r>
          </a:p>
          <a:p>
            <a:pPr>
              <a:defRPr sz="1400">
                <a:latin typeface="Arial Narrow" pitchFamily="34" charset="0"/>
              </a:defRPr>
            </a:pPr>
            <a:r>
              <a:rPr lang="en-US" sz="1400">
                <a:latin typeface="Arial Narrow" pitchFamily="34" charset="0"/>
              </a:rPr>
              <a:t>SDBIP &amp; OP 2014/2015 3rd QUARTER (ENDING MARCH 2015)  PROGRESS REPORT</a:t>
            </a:r>
          </a:p>
        </c:rich>
      </c:tx>
      <c:layout/>
      <c:overlay val="0"/>
    </c:title>
    <c:autoTitleDeleted val="0"/>
    <c:plotArea>
      <c:layout/>
      <c:barChart>
        <c:barDir val="col"/>
        <c:grouping val="clustered"/>
        <c:varyColors val="0"/>
        <c:ser>
          <c:idx val="0"/>
          <c:order val="0"/>
          <c:spPr>
            <a:ln>
              <a:solidFill>
                <a:schemeClr val="tx1"/>
              </a:solidFill>
            </a:ln>
          </c:spPr>
          <c:invertIfNegative val="0"/>
          <c:dLbls>
            <c:dLbl>
              <c:idx val="0"/>
              <c:delete val="1"/>
            </c:dLbl>
            <c:dLbl>
              <c:idx val="1"/>
              <c:layout>
                <c:manualLayout>
                  <c:x val="2.6693302891933075E-3"/>
                  <c:y val="3.3920940170940194E-3"/>
                </c:manualLayout>
              </c:layout>
              <c:dLblPos val="outEnd"/>
              <c:showLegendKey val="0"/>
              <c:showVal val="1"/>
              <c:showCatName val="0"/>
              <c:showSerName val="0"/>
              <c:showPercent val="0"/>
              <c:showBubbleSize val="0"/>
            </c:dLbl>
            <c:dLbl>
              <c:idx val="2"/>
              <c:layout>
                <c:manualLayout>
                  <c:x val="-2.3930983637747336E-3"/>
                  <c:y val="0"/>
                </c:manualLayout>
              </c:layout>
              <c:dLblPos val="outEnd"/>
              <c:showLegendKey val="0"/>
              <c:showVal val="1"/>
              <c:showCatName val="0"/>
              <c:showSerName val="0"/>
              <c:showPercent val="0"/>
              <c:showBubbleSize val="0"/>
            </c:dLbl>
            <c:dLbl>
              <c:idx val="3"/>
              <c:layout>
                <c:manualLayout>
                  <c:x val="-1.602195830536066E-3"/>
                  <c:y val="0"/>
                </c:manualLayout>
              </c:layout>
              <c:dLblPos val="outEnd"/>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dLbls>
          <c:cat>
            <c:strRef>
              <c:f>Sheet5!$B$161:$B$167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Sheet5!$C$161:$C$167</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txPr>
              <a:bodyPr/>
              <a:lstStyle/>
              <a:p>
                <a:pPr algn="ctr">
                  <a:defRPr lang="en-US"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Sheet5!$B$161:$B$167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Sheet5!$D$161:$D$167</c:f>
              <c:numCache>
                <c:formatCode>0%</c:formatCode>
                <c:ptCount val="7"/>
                <c:pt idx="0">
                  <c:v>1</c:v>
                </c:pt>
                <c:pt idx="1">
                  <c:v>0</c:v>
                </c:pt>
                <c:pt idx="2">
                  <c:v>0</c:v>
                </c:pt>
                <c:pt idx="3">
                  <c:v>1</c:v>
                </c:pt>
                <c:pt idx="4">
                  <c:v>0</c:v>
                </c:pt>
                <c:pt idx="5">
                  <c:v>0</c:v>
                </c:pt>
                <c:pt idx="6">
                  <c:v>0</c:v>
                </c:pt>
              </c:numCache>
            </c:numRef>
          </c:val>
        </c:ser>
        <c:dLbls>
          <c:showLegendKey val="0"/>
          <c:showVal val="1"/>
          <c:showCatName val="0"/>
          <c:showSerName val="0"/>
          <c:showPercent val="0"/>
          <c:showBubbleSize val="0"/>
        </c:dLbls>
        <c:gapWidth val="150"/>
        <c:overlap val="-25"/>
        <c:axId val="160925184"/>
        <c:axId val="160434432"/>
      </c:barChart>
      <c:catAx>
        <c:axId val="160925184"/>
        <c:scaling>
          <c:orientation val="minMax"/>
        </c:scaling>
        <c:delete val="0"/>
        <c:axPos val="b"/>
        <c:majorTickMark val="none"/>
        <c:minorTickMark val="none"/>
        <c:tickLblPos val="nextTo"/>
        <c:crossAx val="160434432"/>
        <c:crosses val="autoZero"/>
        <c:auto val="1"/>
        <c:lblAlgn val="ctr"/>
        <c:lblOffset val="100"/>
        <c:noMultiLvlLbl val="0"/>
      </c:catAx>
      <c:valAx>
        <c:axId val="160434432"/>
        <c:scaling>
          <c:orientation val="minMax"/>
        </c:scaling>
        <c:delete val="1"/>
        <c:axPos val="l"/>
        <c:numFmt formatCode="0%" sourceLinked="1"/>
        <c:majorTickMark val="none"/>
        <c:minorTickMark val="none"/>
        <c:tickLblPos val="none"/>
        <c:crossAx val="160925184"/>
        <c:crosses val="autoZero"/>
        <c:crossBetween val="between"/>
      </c:valAx>
      <c:dTable>
        <c:showHorzBorder val="1"/>
        <c:showVertBorder val="1"/>
        <c:showOutline val="1"/>
        <c:showKeys val="0"/>
      </c:dTable>
    </c:plotArea>
    <c:plotVisOnly val="1"/>
    <c:dispBlanksAs val="gap"/>
    <c:showDLblsOverMax val="0"/>
  </c:chart>
  <c:printSettings>
    <c:headerFooter/>
    <c:pageMargins b="0.75000000000001454" l="0.70000000000000062" r="0.70000000000000062" t="0.75000000000001454" header="0.30000000000000032" footer="0.30000000000000032"/>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INFRASTRUCTURE SERVICES BUSINESS UNIT OVERVIEW</a:t>
            </a:r>
          </a:p>
          <a:p>
            <a:pPr>
              <a:defRPr sz="1400">
                <a:latin typeface="Arial Narrow" pitchFamily="34" charset="0"/>
              </a:defRPr>
            </a:pPr>
            <a:r>
              <a:rPr lang="en-US" sz="1400">
                <a:latin typeface="Arial Narrow" pitchFamily="34" charset="0"/>
              </a:rPr>
              <a:t>SDBIP &amp; OP 2014/2015 3rd QUARTER (ENDING MARCH 2015)  PROGRESS REPORT</a:t>
            </a:r>
          </a:p>
        </c:rich>
      </c:tx>
      <c:layout/>
      <c:overlay val="0"/>
    </c:title>
    <c:autoTitleDeleted val="0"/>
    <c:plotArea>
      <c:layout>
        <c:manualLayout>
          <c:layoutTarget val="inner"/>
          <c:xMode val="edge"/>
          <c:yMode val="edge"/>
          <c:x val="8.2455764840182647E-2"/>
          <c:y val="0.1525403311965812"/>
          <c:w val="0.89791191019786909"/>
          <c:h val="0.4482508012820513"/>
        </c:manualLayout>
      </c:layout>
      <c:barChart>
        <c:barDir val="col"/>
        <c:grouping val="clustered"/>
        <c:varyColors val="0"/>
        <c:ser>
          <c:idx val="0"/>
          <c:order val="0"/>
          <c:tx>
            <c:v>QUARTER 1</c:v>
          </c:tx>
          <c:spPr>
            <a:ln>
              <a:solidFill>
                <a:sysClr val="windowText" lastClr="000000"/>
              </a:solidFill>
            </a:ln>
          </c:spPr>
          <c:invertIfNegative val="0"/>
          <c:dLbls>
            <c:dLbl>
              <c:idx val="0"/>
              <c:layout>
                <c:manualLayout>
                  <c:x val="9.0610730593607171E-3"/>
                  <c:y val="0"/>
                </c:manualLayout>
              </c:layout>
              <c:dLblPos val="outEnd"/>
              <c:showLegendKey val="0"/>
              <c:showVal val="1"/>
              <c:showCatName val="0"/>
              <c:showSerName val="0"/>
              <c:showPercent val="0"/>
              <c:showBubbleSize val="0"/>
            </c:dLbl>
            <c:dLbl>
              <c:idx val="1"/>
              <c:layout>
                <c:manualLayout>
                  <c:x val="-1.4146927321156773E-3"/>
                  <c:y val="0"/>
                </c:manualLayout>
              </c:layout>
              <c:dLblPos val="outEnd"/>
              <c:showLegendKey val="0"/>
              <c:showVal val="1"/>
              <c:showCatName val="0"/>
              <c:showSerName val="0"/>
              <c:showPercent val="0"/>
              <c:showBubbleSize val="0"/>
            </c:dLbl>
            <c:dLbl>
              <c:idx val="2"/>
              <c:layout>
                <c:manualLayout>
                  <c:x val="0"/>
                  <c:y val="1.0176014957264957E-2"/>
                </c:manualLayout>
              </c:layout>
              <c:dLblPos val="outEnd"/>
              <c:showLegendKey val="0"/>
              <c:showVal val="1"/>
              <c:showCatName val="0"/>
              <c:showSerName val="0"/>
              <c:showPercent val="0"/>
              <c:showBubbleSize val="0"/>
            </c:dLbl>
            <c:dLbl>
              <c:idx val="4"/>
              <c:layout>
                <c:manualLayout>
                  <c:x val="-9.061073059360731E-3"/>
                  <c:y val="6.7841880341880344E-3"/>
                </c:manualLayout>
              </c:layout>
              <c:dLblPos val="outEnd"/>
              <c:showLegendKey val="0"/>
              <c:showVal val="1"/>
              <c:showCatName val="0"/>
              <c:showSerName val="0"/>
              <c:showPercent val="0"/>
              <c:showBubbleSize val="0"/>
            </c:dLbl>
            <c:dLbl>
              <c:idx val="5"/>
              <c:layout>
                <c:manualLayout>
                  <c:x val="7.5508942161339422E-3"/>
                  <c:y val="1.0176282051282052E-2"/>
                </c:manualLayout>
              </c:layout>
              <c:dLblPos val="outEnd"/>
              <c:showLegendKey val="0"/>
              <c:showVal val="1"/>
              <c:showCatName val="0"/>
              <c:showSerName val="0"/>
              <c:showPercent val="0"/>
              <c:showBubbleSize val="0"/>
            </c:dLbl>
            <c:dLbl>
              <c:idx val="6"/>
              <c:layout>
                <c:manualLayout>
                  <c:x val="-3.0203576864535776E-3"/>
                  <c:y val="0"/>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Sheet5!$B$171:$B$177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Sheet5!$C$171:$C$177</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1.5101788432267883E-3"/>
                  <c:y val="0"/>
                </c:manualLayout>
              </c:layout>
              <c:showLegendKey val="0"/>
              <c:showVal val="1"/>
              <c:showCatName val="0"/>
              <c:showSerName val="0"/>
              <c:showPercent val="0"/>
              <c:showBubbleSize val="0"/>
            </c:dLbl>
            <c:dLbl>
              <c:idx val="2"/>
              <c:layout>
                <c:manualLayout>
                  <c:x val="0"/>
                  <c:y val="-3.3920940170940172E-3"/>
                </c:manualLayout>
              </c:layout>
              <c:showLegendKey val="0"/>
              <c:showVal val="1"/>
              <c:showCatName val="0"/>
              <c:showSerName val="0"/>
              <c:showPercent val="0"/>
              <c:showBubbleSize val="0"/>
            </c:dLbl>
            <c:dLbl>
              <c:idx val="3"/>
              <c:layout>
                <c:manualLayout>
                  <c:x val="0"/>
                  <c:y val="3.3920940170940172E-3"/>
                </c:manualLayout>
              </c:layout>
              <c:showLegendKey val="0"/>
              <c:showVal val="1"/>
              <c:showCatName val="0"/>
              <c:showSerName val="0"/>
              <c:showPercent val="0"/>
              <c:showBubbleSize val="0"/>
            </c:dLbl>
            <c:dLbl>
              <c:idx val="4"/>
              <c:layout>
                <c:manualLayout>
                  <c:x val="0"/>
                  <c:y val="3.3920940170940172E-3"/>
                </c:manualLayout>
              </c:layout>
              <c:showLegendKey val="0"/>
              <c:showVal val="1"/>
              <c:showCatName val="0"/>
              <c:showSerName val="0"/>
              <c:showPercent val="0"/>
              <c:showBubbleSize val="0"/>
            </c:dLbl>
            <c:dLbl>
              <c:idx val="5"/>
              <c:layout>
                <c:manualLayout>
                  <c:x val="1.5100599315069601E-3"/>
                  <c:y val="6.7841880341880344E-3"/>
                </c:manualLayout>
              </c:layout>
              <c:showLegendKey val="0"/>
              <c:showVal val="1"/>
              <c:showCatName val="0"/>
              <c:showSerName val="0"/>
              <c:showPercent val="0"/>
              <c:showBubbleSize val="0"/>
            </c:dLbl>
            <c:dLbl>
              <c:idx val="6"/>
              <c:layout>
                <c:manualLayout>
                  <c:x val="3.0202387747337487E-3"/>
                  <c:y val="6.784188034188034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Sheet5!$B$171:$B$177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Sheet5!$D$171:$D$177</c:f>
              <c:numCache>
                <c:formatCode>0.00%</c:formatCode>
                <c:ptCount val="7"/>
                <c:pt idx="0" formatCode="0%">
                  <c:v>1</c:v>
                </c:pt>
                <c:pt idx="1">
                  <c:v>2.1499999999999998E-2</c:v>
                </c:pt>
                <c:pt idx="2">
                  <c:v>0.26879999999999998</c:v>
                </c:pt>
                <c:pt idx="3">
                  <c:v>0.48380000000000001</c:v>
                </c:pt>
                <c:pt idx="4">
                  <c:v>6.4500000000000002E-2</c:v>
                </c:pt>
                <c:pt idx="5">
                  <c:v>1.0699999999999999E-2</c:v>
                </c:pt>
                <c:pt idx="6">
                  <c:v>0.15049999999999999</c:v>
                </c:pt>
              </c:numCache>
            </c:numRef>
          </c:val>
        </c:ser>
        <c:ser>
          <c:idx val="2"/>
          <c:order val="2"/>
          <c:tx>
            <c:v>QUARTER 3</c:v>
          </c:tx>
          <c:spPr>
            <a:ln>
              <a:solidFill>
                <a:schemeClr val="tx1"/>
              </a:solidFill>
            </a:ln>
          </c:spPr>
          <c:invertIfNegative val="0"/>
          <c:dLbls>
            <c:dLbl>
              <c:idx val="0"/>
              <c:delete val="1"/>
            </c:dLbl>
            <c:dLbl>
              <c:idx val="2"/>
              <c:layout>
                <c:manualLayout>
                  <c:x val="1.0571251902587519E-2"/>
                  <c:y val="-3.0528846153846153E-2"/>
                </c:manualLayout>
              </c:layout>
              <c:showLegendKey val="0"/>
              <c:showVal val="1"/>
              <c:showCatName val="0"/>
              <c:showSerName val="0"/>
              <c:showPercent val="0"/>
              <c:showBubbleSize val="0"/>
            </c:dLbl>
            <c:dLbl>
              <c:idx val="3"/>
              <c:layout>
                <c:manualLayout>
                  <c:x val="1.5101788432267884E-2"/>
                  <c:y val="6.784188034188096E-3"/>
                </c:manualLayout>
              </c:layout>
              <c:showLegendKey val="0"/>
              <c:showVal val="1"/>
              <c:showCatName val="0"/>
              <c:showSerName val="0"/>
              <c:showPercent val="0"/>
              <c:showBubbleSize val="0"/>
            </c:dLbl>
            <c:dLbl>
              <c:idx val="4"/>
              <c:layout>
                <c:manualLayout>
                  <c:x val="6.0407153729071534E-3"/>
                  <c:y val="1.6960470085470084E-2"/>
                </c:manualLayout>
              </c:layout>
              <c:showLegendKey val="0"/>
              <c:showVal val="1"/>
              <c:showCatName val="0"/>
              <c:showSerName val="0"/>
              <c:showPercent val="0"/>
              <c:showBubbleSize val="0"/>
            </c:dLbl>
            <c:dLbl>
              <c:idx val="5"/>
              <c:layout>
                <c:manualLayout>
                  <c:x val="1.5101788432267883E-3"/>
                  <c:y val="1.6960470085470084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Sheet5!$B$171:$B$177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Sheet5!$E$171:$E$177</c:f>
            </c:numRef>
          </c:val>
        </c:ser>
        <c:ser>
          <c:idx val="3"/>
          <c:order val="3"/>
          <c:tx>
            <c:v>QUARTER 4</c:v>
          </c:tx>
          <c:spPr>
            <a:solidFill>
              <a:schemeClr val="tx1"/>
            </a:solidFill>
            <a:ln>
              <a:solidFill>
                <a:schemeClr val="tx1"/>
              </a:solidFill>
            </a:ln>
          </c:spPr>
          <c:invertIfNegative val="0"/>
          <c:dLbls>
            <c:dLbl>
              <c:idx val="0"/>
              <c:delete val="1"/>
            </c:dLbl>
            <c:dLbl>
              <c:idx val="1"/>
              <c:layout>
                <c:manualLayout>
                  <c:x val="3.0203576864535767E-3"/>
                  <c:y val="1.6960470085470084E-2"/>
                </c:manualLayout>
              </c:layout>
              <c:showLegendKey val="0"/>
              <c:showVal val="1"/>
              <c:showCatName val="0"/>
              <c:showSerName val="0"/>
              <c:showPercent val="0"/>
              <c:showBubbleSize val="0"/>
            </c:dLbl>
            <c:dLbl>
              <c:idx val="2"/>
              <c:layout>
                <c:manualLayout>
                  <c:x val="9.0610730593607865E-3"/>
                  <c:y val="6.2187671916097662E-17"/>
                </c:manualLayout>
              </c:layout>
              <c:showLegendKey val="0"/>
              <c:showVal val="1"/>
              <c:showCatName val="0"/>
              <c:showSerName val="0"/>
              <c:showPercent val="0"/>
              <c:showBubbleSize val="0"/>
            </c:dLbl>
            <c:dLbl>
              <c:idx val="3"/>
              <c:layout>
                <c:manualLayout>
                  <c:x val="1.2081430745814307E-2"/>
                  <c:y val="2.0352564102564166E-2"/>
                </c:manualLayout>
              </c:layout>
              <c:showLegendKey val="0"/>
              <c:showVal val="1"/>
              <c:showCatName val="0"/>
              <c:showSerName val="0"/>
              <c:showPercent val="0"/>
              <c:showBubbleSize val="0"/>
            </c:dLbl>
            <c:dLbl>
              <c:idx val="4"/>
              <c:layout>
                <c:manualLayout>
                  <c:x val="4.5305365296803655E-3"/>
                  <c:y val="1.3568376068376069E-2"/>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Sheet5!$B$171:$B$177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Sheet5!$F$171:$F$177</c:f>
            </c:numRef>
          </c:val>
        </c:ser>
        <c:ser>
          <c:idx val="4"/>
          <c:order val="4"/>
          <c:tx>
            <c:v>ANNUAL</c:v>
          </c:tx>
          <c:spPr>
            <a:solidFill>
              <a:schemeClr val="tx1"/>
            </a:solidFill>
            <a:ln>
              <a:solidFill>
                <a:schemeClr val="tx1"/>
              </a:solidFill>
            </a:ln>
          </c:spPr>
          <c:invertIfNegative val="0"/>
          <c:dLbls>
            <c:dLbl>
              <c:idx val="0"/>
              <c:delete val="1"/>
            </c:dLbl>
            <c:dLbl>
              <c:idx val="1"/>
              <c:layout>
                <c:manualLayout>
                  <c:x val="1.5101788432267883E-3"/>
                  <c:y val="-1.0176282051282052E-2"/>
                </c:manualLayout>
              </c:layout>
              <c:showLegendKey val="0"/>
              <c:showVal val="1"/>
              <c:showCatName val="0"/>
              <c:showSerName val="0"/>
              <c:showPercent val="0"/>
              <c:showBubbleSize val="0"/>
            </c:dLbl>
            <c:dLbl>
              <c:idx val="2"/>
              <c:layout>
                <c:manualLayout>
                  <c:x val="1.3591609589041096E-2"/>
                  <c:y val="-1.3568376068376006E-2"/>
                </c:manualLayout>
              </c:layout>
              <c:showLegendKey val="0"/>
              <c:showVal val="1"/>
              <c:showCatName val="0"/>
              <c:showSerName val="0"/>
              <c:showPercent val="0"/>
              <c:showBubbleSize val="0"/>
            </c:dLbl>
            <c:dLbl>
              <c:idx val="4"/>
              <c:layout>
                <c:manualLayout>
                  <c:x val="1.0571251902587519E-2"/>
                  <c:y val="-3.392094017094017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Sheet5!$B$171:$B$177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Sheet5!$G$171:$G$177</c:f>
            </c:numRef>
          </c:val>
        </c:ser>
        <c:dLbls>
          <c:showLegendKey val="0"/>
          <c:showVal val="1"/>
          <c:showCatName val="0"/>
          <c:showSerName val="0"/>
          <c:showPercent val="0"/>
          <c:showBubbleSize val="0"/>
        </c:dLbls>
        <c:gapWidth val="150"/>
        <c:overlap val="-25"/>
        <c:axId val="161092608"/>
        <c:axId val="160436160"/>
      </c:barChart>
      <c:catAx>
        <c:axId val="161092608"/>
        <c:scaling>
          <c:orientation val="minMax"/>
        </c:scaling>
        <c:delete val="0"/>
        <c:axPos val="b"/>
        <c:majorTickMark val="none"/>
        <c:minorTickMark val="none"/>
        <c:tickLblPos val="nextTo"/>
        <c:crossAx val="160436160"/>
        <c:crosses val="autoZero"/>
        <c:auto val="1"/>
        <c:lblAlgn val="ctr"/>
        <c:lblOffset val="100"/>
        <c:noMultiLvlLbl val="0"/>
      </c:catAx>
      <c:valAx>
        <c:axId val="160436160"/>
        <c:scaling>
          <c:orientation val="minMax"/>
        </c:scaling>
        <c:delete val="1"/>
        <c:axPos val="l"/>
        <c:numFmt formatCode="0%" sourceLinked="1"/>
        <c:majorTickMark val="none"/>
        <c:minorTickMark val="none"/>
        <c:tickLblPos val="none"/>
        <c:crossAx val="161092608"/>
        <c:crosses val="autoZero"/>
        <c:crossBetween val="between"/>
      </c:valAx>
      <c:dTable>
        <c:showHorzBorder val="1"/>
        <c:showVertBorder val="1"/>
        <c:showOutline val="1"/>
        <c:showKeys val="0"/>
      </c:dTable>
    </c:plotArea>
    <c:plotVisOnly val="1"/>
    <c:dispBlanksAs val="gap"/>
    <c:showDLblsOverMax val="0"/>
  </c:chart>
  <c:printSettings>
    <c:headerFooter/>
    <c:pageMargins b="0.74803149606301034" l="0.70866141732284971" r="0.70866141732284971" t="0.74803149606301034" header="0.31496062992127166" footer="0.31496062992127166"/>
    <c:pageSetup paperSize="9"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WATER &amp; SANITATION UNIT OVERVIEW</a:t>
            </a:r>
          </a:p>
          <a:p>
            <a:pPr>
              <a:defRPr sz="1400">
                <a:latin typeface="Arial Narrow" pitchFamily="34" charset="0"/>
              </a:defRPr>
            </a:pPr>
            <a:r>
              <a:rPr lang="en-US" sz="1400">
                <a:latin typeface="Arial Narrow" pitchFamily="34" charset="0"/>
              </a:rPr>
              <a:t>SDBIP &amp; OP 2014/2015 3rd QUARTER (ENDING MARCH 2015)  PROGRESS REPORT</a:t>
            </a:r>
          </a:p>
        </c:rich>
      </c:tx>
      <c:layout/>
      <c:overlay val="0"/>
    </c:title>
    <c:autoTitleDeleted val="0"/>
    <c:plotArea>
      <c:layout/>
      <c:barChart>
        <c:barDir val="col"/>
        <c:grouping val="clustered"/>
        <c:varyColors val="0"/>
        <c:ser>
          <c:idx val="0"/>
          <c:order val="0"/>
          <c:tx>
            <c:v>QUARTER 1</c:v>
          </c:tx>
          <c:spPr>
            <a:ln>
              <a:solidFill>
                <a:schemeClr val="tx1"/>
              </a:solidFill>
            </a:ln>
          </c:spPr>
          <c:invertIfNegative val="0"/>
          <c:dLbls>
            <c:dLbl>
              <c:idx val="0"/>
              <c:layout>
                <c:manualLayout>
                  <c:x val="1.3591609589041096E-2"/>
                  <c:y val="-3.1093835958048831E-17"/>
                </c:manualLayout>
              </c:layout>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1"/>
              <c:layout>
                <c:manualLayout>
                  <c:x val="1.8074581430745819E-4"/>
                  <c:y val="0"/>
                </c:manualLayout>
              </c:layout>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3"/>
              <c:layout>
                <c:manualLayout>
                  <c:x val="-4.5305365296803663E-3"/>
                  <c:y val="0"/>
                </c:manualLayout>
              </c:layout>
              <c:dLblPos val="outEnd"/>
              <c:showLegendKey val="0"/>
              <c:showVal val="1"/>
              <c:showCatName val="0"/>
              <c:showSerName val="0"/>
              <c:showPercent val="0"/>
              <c:showBubbleSize val="0"/>
            </c:dLbl>
            <c:dLbl>
              <c:idx val="4"/>
              <c:layout>
                <c:manualLayout>
                  <c:x val="-2.8396118721461193E-3"/>
                  <c:y val="0"/>
                </c:manualLayout>
              </c:layout>
              <c:dLblPos val="outEnd"/>
              <c:showLegendKey val="0"/>
              <c:showVal val="1"/>
              <c:showCatName val="0"/>
              <c:showSerName val="0"/>
              <c:showPercent val="0"/>
              <c:showBubbleSize val="0"/>
            </c:dLbl>
            <c:dLbl>
              <c:idx val="5"/>
              <c:layout>
                <c:manualLayout>
                  <c:x val="9.061073059360731E-3"/>
                  <c:y val="6.7841880341879719E-3"/>
                </c:manualLayout>
              </c:layout>
              <c:dLblPos val="outEnd"/>
              <c:showLegendKey val="0"/>
              <c:showVal val="1"/>
              <c:showCatName val="0"/>
              <c:showSerName val="0"/>
              <c:showPercent val="0"/>
              <c:showBubbleSize val="0"/>
            </c:dLbl>
            <c:dLbl>
              <c:idx val="6"/>
              <c:layout>
                <c:manualLayout>
                  <c:x val="-1.5101788432266778E-3"/>
                  <c:y val="0"/>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Sheet5!$B$181:$B$187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Sheet5!$C$181:$C$187</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40000"/>
                  <a:lumOff val="6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6"/>
              <c:layout>
                <c:manualLayout>
                  <c:x val="-4.5305365296803655E-3"/>
                  <c:y val="0"/>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Sheet5!$B$181:$B$187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Sheet5!$D$181:$D$187</c:f>
              <c:numCache>
                <c:formatCode>0%</c:formatCode>
                <c:ptCount val="7"/>
                <c:pt idx="0">
                  <c:v>1</c:v>
                </c:pt>
                <c:pt idx="1">
                  <c:v>0</c:v>
                </c:pt>
                <c:pt idx="2" formatCode="0.00%">
                  <c:v>0.1764</c:v>
                </c:pt>
                <c:pt idx="3" formatCode="0.00%">
                  <c:v>0.47049999999999997</c:v>
                </c:pt>
                <c:pt idx="4" formatCode="0.00%">
                  <c:v>0.1764</c:v>
                </c:pt>
                <c:pt idx="5">
                  <c:v>0</c:v>
                </c:pt>
                <c:pt idx="6" formatCode="0.00%">
                  <c:v>0.1764</c:v>
                </c:pt>
              </c:numCache>
            </c:numRef>
          </c:val>
        </c:ser>
        <c:ser>
          <c:idx val="2"/>
          <c:order val="2"/>
          <c:tx>
            <c:v>QUARTER 3</c:v>
          </c:tx>
          <c:spPr>
            <a:solidFill>
              <a:schemeClr val="tx1"/>
            </a:solidFill>
            <a:ln>
              <a:solidFill>
                <a:schemeClr val="tx1"/>
              </a:solidFill>
            </a:ln>
          </c:spPr>
          <c:invertIfNegative val="0"/>
          <c:dLbls>
            <c:dLbl>
              <c:idx val="0"/>
              <c:delete val="1"/>
            </c:dLbl>
            <c:dLbl>
              <c:idx val="4"/>
              <c:layout>
                <c:manualLayout>
                  <c:x val="1.5101788432267883E-3"/>
                  <c:y val="1.696020299145299E-2"/>
                </c:manualLayout>
              </c:layout>
              <c:showLegendKey val="0"/>
              <c:showVal val="1"/>
              <c:showCatName val="0"/>
              <c:showSerName val="0"/>
              <c:showPercent val="0"/>
              <c:showBubbleSize val="0"/>
            </c:dLbl>
            <c:dLbl>
              <c:idx val="5"/>
              <c:layout>
                <c:manualLayout>
                  <c:x val="-4.5305365296803655E-3"/>
                  <c:y val="0"/>
                </c:manualLayout>
              </c:layout>
              <c:showLegendKey val="0"/>
              <c:showVal val="1"/>
              <c:showCatName val="0"/>
              <c:showSerName val="0"/>
              <c:showPercent val="0"/>
              <c:showBubbleSize val="0"/>
            </c:dLbl>
            <c:dLbl>
              <c:idx val="6"/>
              <c:layout>
                <c:manualLayout>
                  <c:x val="-7.5508942161339422E-3"/>
                  <c:y val="1.0176282051282052E-2"/>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Sheet5!$B$181:$B$187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Sheet5!$E$181:$E$187</c:f>
            </c:numRef>
          </c:val>
        </c:ser>
        <c:ser>
          <c:idx val="3"/>
          <c:order val="3"/>
          <c:tx>
            <c:v>QUARTER 4</c:v>
          </c:tx>
          <c:spPr>
            <a:solidFill>
              <a:schemeClr val="tx1"/>
            </a:solidFill>
            <a:ln>
              <a:solidFill>
                <a:sysClr val="windowText" lastClr="000000"/>
              </a:solidFill>
            </a:ln>
          </c:spPr>
          <c:invertIfNegative val="0"/>
          <c:dLbls>
            <c:dLbl>
              <c:idx val="0"/>
              <c:delete val="1"/>
            </c:dLbl>
            <c:dLbl>
              <c:idx val="1"/>
              <c:layout>
                <c:manualLayout>
                  <c:x val="-4.5305365296803655E-3"/>
                  <c:y val="-6.2187671916097662E-17"/>
                </c:manualLayout>
              </c:layout>
              <c:showLegendKey val="0"/>
              <c:showVal val="1"/>
              <c:showCatName val="0"/>
              <c:showSerName val="0"/>
              <c:showPercent val="0"/>
              <c:showBubbleSize val="0"/>
            </c:dLbl>
            <c:dLbl>
              <c:idx val="4"/>
              <c:layout>
                <c:manualLayout>
                  <c:x val="9.061073059360731E-3"/>
                  <c:y val="-2.0352831196581198E-2"/>
                </c:manualLayout>
              </c:layout>
              <c:showLegendKey val="0"/>
              <c:showVal val="1"/>
              <c:showCatName val="0"/>
              <c:showSerName val="0"/>
              <c:showPercent val="0"/>
              <c:showBubbleSize val="0"/>
            </c:dLbl>
            <c:dLbl>
              <c:idx val="5"/>
              <c:layout>
                <c:manualLayout>
                  <c:x val="-1.5101788432266778E-3"/>
                  <c:y val="1.0176282051282052E-2"/>
                </c:manualLayout>
              </c:layout>
              <c:showLegendKey val="0"/>
              <c:showVal val="1"/>
              <c:showCatName val="0"/>
              <c:showSerName val="0"/>
              <c:showPercent val="0"/>
              <c:showBubbleSize val="0"/>
            </c:dLbl>
            <c:dLbl>
              <c:idx val="6"/>
              <c:layout>
                <c:manualLayout>
                  <c:x val="1.3591609589041096E-2"/>
                  <c:y val="3.3920940170939547E-3"/>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Sheet5!$B$181:$B$187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Sheet5!$F$181:$F$187</c:f>
            </c:numRef>
          </c:val>
        </c:ser>
        <c:ser>
          <c:idx val="4"/>
          <c:order val="4"/>
          <c:tx>
            <c:v>ANNUAL</c:v>
          </c:tx>
          <c:spPr>
            <a:solidFill>
              <a:schemeClr val="tx1"/>
            </a:solidFill>
            <a:ln>
              <a:solidFill>
                <a:sysClr val="windowText" lastClr="000000"/>
              </a:solidFill>
            </a:ln>
          </c:spPr>
          <c:invertIfNegative val="0"/>
          <c:dLbls>
            <c:dLbl>
              <c:idx val="0"/>
              <c:delete val="1"/>
            </c:dLbl>
            <c:dLbl>
              <c:idx val="1"/>
              <c:layout>
                <c:manualLayout>
                  <c:x val="1.5101788432267884E-2"/>
                  <c:y val="-2.6709401709401711E-7"/>
                </c:manualLayout>
              </c:layout>
              <c:showLegendKey val="0"/>
              <c:showVal val="1"/>
              <c:showCatName val="0"/>
              <c:showSerName val="0"/>
              <c:showPercent val="0"/>
              <c:showBubbleSize val="0"/>
            </c:dLbl>
            <c:dLbl>
              <c:idx val="4"/>
              <c:layout>
                <c:manualLayout>
                  <c:x val="1.5101788432267884E-2"/>
                  <c:y val="1.696020299145299E-2"/>
                </c:manualLayout>
              </c:layout>
              <c:showLegendKey val="0"/>
              <c:showVal val="1"/>
              <c:showCatName val="0"/>
              <c:showSerName val="0"/>
              <c:showPercent val="0"/>
              <c:showBubbleSize val="0"/>
            </c:dLbl>
            <c:dLbl>
              <c:idx val="5"/>
              <c:layout>
                <c:manualLayout>
                  <c:x val="1.3591609589041207E-2"/>
                  <c:y val="1.0176014957264957E-2"/>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Sheet5!$B$181:$B$187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Sheet5!$G$181:$G$187</c:f>
            </c:numRef>
          </c:val>
        </c:ser>
        <c:dLbls>
          <c:showLegendKey val="0"/>
          <c:showVal val="1"/>
          <c:showCatName val="0"/>
          <c:showSerName val="0"/>
          <c:showPercent val="0"/>
          <c:showBubbleSize val="0"/>
        </c:dLbls>
        <c:gapWidth val="150"/>
        <c:overlap val="-25"/>
        <c:axId val="145654272"/>
        <c:axId val="160438464"/>
      </c:barChart>
      <c:catAx>
        <c:axId val="145654272"/>
        <c:scaling>
          <c:orientation val="minMax"/>
        </c:scaling>
        <c:delete val="0"/>
        <c:axPos val="b"/>
        <c:majorTickMark val="none"/>
        <c:minorTickMark val="none"/>
        <c:tickLblPos val="nextTo"/>
        <c:crossAx val="160438464"/>
        <c:crosses val="autoZero"/>
        <c:auto val="1"/>
        <c:lblAlgn val="ctr"/>
        <c:lblOffset val="100"/>
        <c:noMultiLvlLbl val="0"/>
      </c:catAx>
      <c:valAx>
        <c:axId val="160438464"/>
        <c:scaling>
          <c:orientation val="minMax"/>
        </c:scaling>
        <c:delete val="1"/>
        <c:axPos val="l"/>
        <c:numFmt formatCode="0%" sourceLinked="1"/>
        <c:majorTickMark val="none"/>
        <c:minorTickMark val="none"/>
        <c:tickLblPos val="none"/>
        <c:crossAx val="145654272"/>
        <c:crosses val="autoZero"/>
        <c:crossBetween val="between"/>
      </c:valAx>
      <c:dTable>
        <c:showHorzBorder val="1"/>
        <c:showVertBorder val="1"/>
        <c:showOutline val="1"/>
        <c:showKeys val="0"/>
      </c:dTable>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REGULATED KEY PERFORMANCE INDICATORS OVERVIEW </a:t>
            </a:r>
          </a:p>
          <a:p>
            <a:pPr>
              <a:defRPr sz="1400">
                <a:latin typeface="Arial Narrow" pitchFamily="34" charset="0"/>
              </a:defRPr>
            </a:pPr>
            <a:r>
              <a:rPr lang="en-US" sz="1400" b="1" i="0" u="none" strike="noStrike" baseline="0">
                <a:effectLst/>
              </a:rPr>
              <a:t>SDBIP &amp; OP 2014/2015 3rd QUARTER (ENDING MARCH 2015)  PROGRESS REPORT</a:t>
            </a:r>
            <a:endParaRPr lang="en-US" sz="1400">
              <a:latin typeface="Arial Narrow" pitchFamily="34" charset="0"/>
            </a:endParaRPr>
          </a:p>
        </c:rich>
      </c:tx>
      <c:layout>
        <c:manualLayout>
          <c:xMode val="edge"/>
          <c:yMode val="edge"/>
          <c:x val="0.20299658930058592"/>
          <c:y val="2.0352564102564103E-2"/>
        </c:manualLayout>
      </c:layout>
      <c:overlay val="0"/>
    </c:title>
    <c:autoTitleDeleted val="0"/>
    <c:plotArea>
      <c:layout>
        <c:manualLayout>
          <c:layoutTarget val="inner"/>
          <c:xMode val="edge"/>
          <c:yMode val="edge"/>
          <c:x val="0.10424027332680033"/>
          <c:y val="0.18337446581196581"/>
          <c:w val="0.87977505274960066"/>
          <c:h val="0.4174166666666666"/>
        </c:manualLayout>
      </c:layout>
      <c:barChart>
        <c:barDir val="col"/>
        <c:grouping val="clustered"/>
        <c:varyColors val="0"/>
        <c:ser>
          <c:idx val="0"/>
          <c:order val="0"/>
          <c:tx>
            <c:v>QUARTER 1</c:v>
          </c:tx>
          <c:spPr>
            <a:ln>
              <a:solidFill>
                <a:schemeClr val="tx1"/>
              </a:solidFill>
            </a:ln>
          </c:spPr>
          <c:invertIfNegative val="0"/>
          <c:dLbls>
            <c:dLbl>
              <c:idx val="0"/>
              <c:delete val="1"/>
            </c:dLbl>
            <c:dLbl>
              <c:idx val="3"/>
              <c:layout>
                <c:manualLayout>
                  <c:x val="-3.5102739726027401E-4"/>
                  <c:y val="3.3920940170940176E-3"/>
                </c:manualLayout>
              </c:layout>
              <c:dLblPos val="outEnd"/>
              <c:showLegendKey val="0"/>
              <c:showVal val="1"/>
              <c:showCatName val="0"/>
              <c:showSerName val="0"/>
              <c:showPercent val="0"/>
              <c:showBubbleSize val="0"/>
            </c:dLbl>
            <c:dLbl>
              <c:idx val="5"/>
              <c:layout>
                <c:manualLayout>
                  <c:x val="-1.5953196347031965E-3"/>
                  <c:y val="-6.7841880341880352E-3"/>
                </c:manualLayout>
              </c:layout>
              <c:dLblPos val="outEnd"/>
              <c:showLegendKey val="0"/>
              <c:showVal val="1"/>
              <c:showCatName val="0"/>
              <c:showSerName val="0"/>
              <c:showPercent val="0"/>
              <c:showBubbleSize val="0"/>
            </c:dLbl>
            <c:txPr>
              <a:bodyPr/>
              <a:lstStyle/>
              <a:p>
                <a:pPr>
                  <a:defRPr sz="800" b="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Sheet5!$B$12:$B$18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Sheet5!$C$12:$C$18</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Lbls>
            <c:dLbl>
              <c:idx val="0"/>
              <c:layout>
                <c:manualLayout>
                  <c:x val="1.6444338503824162E-2"/>
                  <c:y val="-3.392094017094017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Sheet5!$B$12:$B$18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Sheet5!$D$12:$D$18</c:f>
              <c:numCache>
                <c:formatCode>0%</c:formatCode>
                <c:ptCount val="7"/>
                <c:pt idx="0">
                  <c:v>1</c:v>
                </c:pt>
                <c:pt idx="1">
                  <c:v>0</c:v>
                </c:pt>
                <c:pt idx="2">
                  <c:v>0.25</c:v>
                </c:pt>
                <c:pt idx="3">
                  <c:v>0.5</c:v>
                </c:pt>
                <c:pt idx="4">
                  <c:v>0</c:v>
                </c:pt>
                <c:pt idx="5">
                  <c:v>0.25</c:v>
                </c:pt>
                <c:pt idx="6">
                  <c:v>0</c:v>
                </c:pt>
              </c:numCache>
            </c:numRef>
          </c:val>
        </c:ser>
        <c:ser>
          <c:idx val="2"/>
          <c:order val="2"/>
          <c:tx>
            <c:v>QUARTER 3</c:v>
          </c:tx>
          <c:spPr>
            <a:ln>
              <a:solidFill>
                <a:sysClr val="windowText" lastClr="000000"/>
              </a:solidFill>
            </a:ln>
          </c:spPr>
          <c:invertIfNegative val="0"/>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Sheet5!$B$12:$B$18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Sheet5!$E$12:$E$18</c:f>
            </c:numRef>
          </c:val>
        </c:ser>
        <c:ser>
          <c:idx val="3"/>
          <c:order val="3"/>
          <c:tx>
            <c:v>QUARTER 4</c:v>
          </c:tx>
          <c:spPr>
            <a:solidFill>
              <a:schemeClr val="tx1"/>
            </a:solidFill>
            <a:ln>
              <a:solidFill>
                <a:sysClr val="windowText" lastClr="000000"/>
              </a:solidFill>
            </a:ln>
          </c:spPr>
          <c:invertIfNegative val="0"/>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Sheet5!$B$12:$B$18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Sheet5!$F$12:$F$18</c:f>
            </c:numRef>
          </c:val>
        </c:ser>
        <c:ser>
          <c:idx val="4"/>
          <c:order val="4"/>
          <c:tx>
            <c:v>ANNUAL</c:v>
          </c:tx>
          <c:spPr>
            <a:ln>
              <a:solidFill>
                <a:sysClr val="windowText" lastClr="000000"/>
              </a:solidFill>
            </a:ln>
          </c:spPr>
          <c:invertIfNegative val="0"/>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Sheet5!$B$12:$B$18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Sheet5!$G$12:$G$18</c:f>
            </c:numRef>
          </c:val>
        </c:ser>
        <c:dLbls>
          <c:showLegendKey val="0"/>
          <c:showVal val="1"/>
          <c:showCatName val="0"/>
          <c:showSerName val="0"/>
          <c:showPercent val="0"/>
          <c:showBubbleSize val="0"/>
        </c:dLbls>
        <c:gapWidth val="150"/>
        <c:overlap val="-25"/>
        <c:axId val="156897280"/>
        <c:axId val="128325248"/>
      </c:barChart>
      <c:catAx>
        <c:axId val="156897280"/>
        <c:scaling>
          <c:orientation val="minMax"/>
        </c:scaling>
        <c:delete val="0"/>
        <c:axPos val="b"/>
        <c:majorTickMark val="none"/>
        <c:minorTickMark val="none"/>
        <c:tickLblPos val="nextTo"/>
        <c:crossAx val="128325248"/>
        <c:crosses val="autoZero"/>
        <c:auto val="1"/>
        <c:lblAlgn val="ctr"/>
        <c:lblOffset val="100"/>
        <c:noMultiLvlLbl val="0"/>
      </c:catAx>
      <c:valAx>
        <c:axId val="128325248"/>
        <c:scaling>
          <c:orientation val="minMax"/>
        </c:scaling>
        <c:delete val="1"/>
        <c:axPos val="l"/>
        <c:numFmt formatCode="0%" sourceLinked="1"/>
        <c:majorTickMark val="none"/>
        <c:minorTickMark val="none"/>
        <c:tickLblPos val="none"/>
        <c:crossAx val="156897280"/>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ROADS &amp; STORMWATER UNIT OVERVIEW</a:t>
            </a:r>
          </a:p>
          <a:p>
            <a:pPr>
              <a:defRPr sz="1400">
                <a:latin typeface="Arial Narrow" pitchFamily="34" charset="0"/>
              </a:defRPr>
            </a:pPr>
            <a:r>
              <a:rPr lang="en-US" sz="1400">
                <a:latin typeface="Arial Narrow" pitchFamily="34" charset="0"/>
              </a:rPr>
              <a:t>SDBIP &amp; OP 2014/2015 3rd QUARTER (ENDING MARCH 2015)  PROGRESS REPORT</a:t>
            </a:r>
          </a:p>
        </c:rich>
      </c:tx>
      <c:layout>
        <c:manualLayout>
          <c:xMode val="edge"/>
          <c:yMode val="edge"/>
          <c:x val="0.22163989501312337"/>
          <c:y val="4.0173954319539844E-2"/>
        </c:manualLayout>
      </c:layout>
      <c:overlay val="0"/>
    </c:title>
    <c:autoTitleDeleted val="0"/>
    <c:plotArea>
      <c:layout>
        <c:manualLayout>
          <c:layoutTarget val="inner"/>
          <c:xMode val="edge"/>
          <c:yMode val="edge"/>
          <c:x val="9.6579287589051363E-2"/>
          <c:y val="0.18120455687719886"/>
          <c:w val="0.90156190476190479"/>
          <c:h val="0.38727760093818059"/>
        </c:manualLayout>
      </c:layout>
      <c:barChart>
        <c:barDir val="col"/>
        <c:grouping val="clustered"/>
        <c:varyColors val="0"/>
        <c:ser>
          <c:idx val="0"/>
          <c:order val="0"/>
          <c:tx>
            <c:v>QUARTER 1</c:v>
          </c:tx>
          <c:spPr>
            <a:ln>
              <a:solidFill>
                <a:schemeClr val="tx1"/>
              </a:solidFill>
            </a:ln>
          </c:spPr>
          <c:invertIfNegative val="0"/>
          <c:dLbls>
            <c:dLbl>
              <c:idx val="0"/>
              <c:layout>
                <c:manualLayout>
                  <c:x val="1.0172328458942632E-2"/>
                  <c:y val="-3.3981124699838055E-4"/>
                </c:manualLayout>
              </c:layout>
              <c:dLblPos val="outEnd"/>
              <c:showLegendKey val="0"/>
              <c:showVal val="1"/>
              <c:showCatName val="0"/>
              <c:showSerName val="0"/>
              <c:showPercent val="0"/>
              <c:showBubbleSize val="0"/>
            </c:dLbl>
            <c:dLbl>
              <c:idx val="1"/>
              <c:layout>
                <c:manualLayout>
                  <c:x val="-9.1428571428571435E-3"/>
                  <c:y val="6.50110693175489E-17"/>
                </c:manualLayout>
              </c:layout>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2"/>
              <c:layout>
                <c:manualLayout>
                  <c:x val="-9.1428571428571435E-3"/>
                  <c:y val="7.0921985815602835E-3"/>
                </c:manualLayout>
              </c:layout>
              <c:dLblPos val="outEnd"/>
              <c:showLegendKey val="0"/>
              <c:showVal val="1"/>
              <c:showCatName val="0"/>
              <c:showSerName val="0"/>
              <c:showPercent val="0"/>
              <c:showBubbleSize val="0"/>
            </c:dLbl>
            <c:dLbl>
              <c:idx val="3"/>
              <c:layout>
                <c:manualLayout>
                  <c:x val="1.0666666666666666E-2"/>
                  <c:y val="7.0921985815602835E-3"/>
                </c:manualLayout>
              </c:layout>
              <c:dLblPos val="outEnd"/>
              <c:showLegendKey val="0"/>
              <c:showVal val="1"/>
              <c:showCatName val="0"/>
              <c:showSerName val="0"/>
              <c:showPercent val="0"/>
              <c:showBubbleSize val="0"/>
            </c:dLbl>
            <c:dLbl>
              <c:idx val="4"/>
              <c:layout>
                <c:manualLayout>
                  <c:x val="7.619047619047619E-3"/>
                  <c:y val="1.0638297872340425E-2"/>
                </c:manualLayout>
              </c:layout>
              <c:tx>
                <c:rich>
                  <a:bodyPr/>
                  <a:lstStyle/>
                  <a:p>
                    <a:r>
                      <a:rPr lang="en-US">
                        <a:latin typeface="Calibri" pitchFamily="34" charset="0"/>
                        <a:cs typeface="Calibri" pitchFamily="34" charset="0"/>
                      </a:rPr>
                      <a:t>28.20%</a:t>
                    </a:r>
                    <a:endParaRPr lang="en-US"/>
                  </a:p>
                </c:rich>
              </c:tx>
              <c:dLblPos val="outEnd"/>
              <c:showLegendKey val="0"/>
              <c:showVal val="1"/>
              <c:showCatName val="0"/>
              <c:showSerName val="0"/>
              <c:showPercent val="0"/>
              <c:showBubbleSize val="0"/>
            </c:dLbl>
            <c:dLbl>
              <c:idx val="5"/>
              <c:layout>
                <c:manualLayout>
                  <c:x val="-6.0952380952380954E-3"/>
                  <c:y val="1.0638297872340425E-2"/>
                </c:manualLayout>
              </c:layout>
              <c:dLblPos val="outEnd"/>
              <c:showLegendKey val="0"/>
              <c:showVal val="1"/>
              <c:showCatName val="0"/>
              <c:showSerName val="0"/>
              <c:showPercent val="0"/>
              <c:showBubbleSize val="0"/>
            </c:dLbl>
            <c:dLbl>
              <c:idx val="6"/>
              <c:layout>
                <c:manualLayout>
                  <c:x val="-4.5714285714285718E-3"/>
                  <c:y val="7.0921985815602835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Sheet5!$B$191:$B$197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Sheet5!$C$191:$C$197</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4.5714285714285431E-3"/>
                  <c:y val="1.0638297872340425E-2"/>
                </c:manualLayout>
              </c:layout>
              <c:showLegendKey val="0"/>
              <c:showVal val="1"/>
              <c:showCatName val="0"/>
              <c:showSerName val="0"/>
              <c:showPercent val="0"/>
              <c:showBubbleSize val="0"/>
            </c:dLbl>
            <c:dLbl>
              <c:idx val="2"/>
              <c:layout>
                <c:manualLayout>
                  <c:x val="9.1428571428571435E-3"/>
                  <c:y val="-3.5460992907801418E-3"/>
                </c:manualLayout>
              </c:layout>
              <c:showLegendKey val="0"/>
              <c:showVal val="1"/>
              <c:showCatName val="0"/>
              <c:showSerName val="0"/>
              <c:showPercent val="0"/>
              <c:showBubbleSize val="0"/>
            </c:dLbl>
            <c:dLbl>
              <c:idx val="3"/>
              <c:layout>
                <c:manualLayout>
                  <c:x val="1.0666666666666666E-2"/>
                  <c:y val="1.7730496453900711E-2"/>
                </c:manualLayout>
              </c:layout>
              <c:showLegendKey val="0"/>
              <c:showVal val="1"/>
              <c:showCatName val="0"/>
              <c:showSerName val="0"/>
              <c:showPercent val="0"/>
              <c:showBubbleSize val="0"/>
            </c:dLbl>
            <c:dLbl>
              <c:idx val="4"/>
              <c:layout>
                <c:manualLayout>
                  <c:x val="6.0952380952380954E-3"/>
                  <c:y val="-7.0924778019768805E-3"/>
                </c:manualLayout>
              </c:layout>
              <c:showLegendKey val="0"/>
              <c:showVal val="1"/>
              <c:showCatName val="0"/>
              <c:showSerName val="0"/>
              <c:showPercent val="0"/>
              <c:showBubbleSize val="0"/>
            </c:dLbl>
            <c:dLbl>
              <c:idx val="5"/>
              <c:layout>
                <c:manualLayout>
                  <c:x val="-9.1428571428571435E-3"/>
                  <c:y val="1.4184397163120567E-2"/>
                </c:manualLayout>
              </c:layout>
              <c:showLegendKey val="0"/>
              <c:showVal val="1"/>
              <c:showCatName val="0"/>
              <c:showSerName val="0"/>
              <c:showPercent val="0"/>
              <c:showBubbleSize val="0"/>
            </c:dLbl>
            <c:dLbl>
              <c:idx val="6"/>
              <c:layout>
                <c:manualLayout>
                  <c:x val="4.5714285714285718E-3"/>
                  <c:y val="7.0921985815602185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Sheet5!$B$191:$B$197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Sheet5!$D$191:$D$197</c:f>
              <c:numCache>
                <c:formatCode>0%</c:formatCode>
                <c:ptCount val="7"/>
                <c:pt idx="0">
                  <c:v>1</c:v>
                </c:pt>
                <c:pt idx="1">
                  <c:v>0</c:v>
                </c:pt>
                <c:pt idx="2" formatCode="0.00%">
                  <c:v>0.31030000000000002</c:v>
                </c:pt>
                <c:pt idx="3">
                  <c:v>0.5</c:v>
                </c:pt>
                <c:pt idx="4" formatCode="0.00%">
                  <c:v>1.72E-2</c:v>
                </c:pt>
                <c:pt idx="5">
                  <c:v>0</c:v>
                </c:pt>
                <c:pt idx="6" formatCode="0.00%">
                  <c:v>0.1764</c:v>
                </c:pt>
              </c:numCache>
            </c:numRef>
          </c:val>
        </c:ser>
        <c:ser>
          <c:idx val="2"/>
          <c:order val="2"/>
          <c:tx>
            <c:v>QUARTER 3</c:v>
          </c:tx>
          <c:spPr>
            <a:solidFill>
              <a:schemeClr val="tx1"/>
            </a:solidFill>
            <a:ln>
              <a:solidFill>
                <a:schemeClr val="tx1"/>
              </a:solidFill>
            </a:ln>
          </c:spPr>
          <c:invertIfNegative val="0"/>
          <c:dLbls>
            <c:dLbl>
              <c:idx val="0"/>
              <c:delete val="1"/>
            </c:dLbl>
            <c:dLbl>
              <c:idx val="1"/>
              <c:layout>
                <c:manualLayout>
                  <c:x val="1.3714285714285714E-2"/>
                  <c:y val="0"/>
                </c:manualLayout>
              </c:layout>
              <c:showLegendKey val="0"/>
              <c:showVal val="1"/>
              <c:showCatName val="0"/>
              <c:showSerName val="0"/>
              <c:showPercent val="0"/>
              <c:showBubbleSize val="0"/>
            </c:dLbl>
            <c:dLbl>
              <c:idx val="2"/>
              <c:layout>
                <c:manualLayout>
                  <c:x val="1.5238095238095183E-2"/>
                  <c:y val="1.0638297872340425E-2"/>
                </c:manualLayout>
              </c:layout>
              <c:showLegendKey val="0"/>
              <c:showVal val="1"/>
              <c:showCatName val="0"/>
              <c:showSerName val="0"/>
              <c:showPercent val="0"/>
              <c:showBubbleSize val="0"/>
            </c:dLbl>
            <c:dLbl>
              <c:idx val="3"/>
              <c:layout>
                <c:manualLayout>
                  <c:x val="6.0952380952380954E-3"/>
                  <c:y val="1.7730496453900711E-2"/>
                </c:manualLayout>
              </c:layout>
              <c:showLegendKey val="0"/>
              <c:showVal val="1"/>
              <c:showCatName val="0"/>
              <c:showSerName val="0"/>
              <c:showPercent val="0"/>
              <c:showBubbleSize val="0"/>
            </c:dLbl>
            <c:dLbl>
              <c:idx val="4"/>
              <c:layout>
                <c:manualLayout>
                  <c:x val="1.2190476190476191E-2"/>
                  <c:y val="7.0921985815602835E-3"/>
                </c:manualLayout>
              </c:layout>
              <c:showLegendKey val="0"/>
              <c:showVal val="1"/>
              <c:showCatName val="0"/>
              <c:showSerName val="0"/>
              <c:showPercent val="0"/>
              <c:showBubbleSize val="0"/>
            </c:dLbl>
            <c:dLbl>
              <c:idx val="5"/>
              <c:layout>
                <c:manualLayout>
                  <c:x val="-9.1428571428570308E-3"/>
                  <c:y val="1.0638297872340425E-2"/>
                </c:manualLayout>
              </c:layout>
              <c:showLegendKey val="0"/>
              <c:showVal val="1"/>
              <c:showCatName val="0"/>
              <c:showSerName val="0"/>
              <c:showPercent val="0"/>
              <c:showBubbleSize val="0"/>
            </c:dLbl>
            <c:dLbl>
              <c:idx val="6"/>
              <c:layout>
                <c:manualLayout>
                  <c:x val="1.5238095238096355E-3"/>
                  <c:y val="1.4184397163120567E-2"/>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Sheet5!$B$191:$B$197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Sheet5!$E$191:$E$197</c:f>
            </c:numRef>
          </c:val>
        </c:ser>
        <c:ser>
          <c:idx val="3"/>
          <c:order val="3"/>
          <c:tx>
            <c:v>QUARTER 4</c:v>
          </c:tx>
          <c:spPr>
            <a:solidFill>
              <a:schemeClr val="tx1"/>
            </a:solidFill>
            <a:ln>
              <a:solidFill>
                <a:sysClr val="windowText" lastClr="000000"/>
              </a:solidFill>
            </a:ln>
          </c:spPr>
          <c:invertIfNegative val="0"/>
          <c:dLbls>
            <c:dLbl>
              <c:idx val="0"/>
              <c:delete val="1"/>
            </c:dLbl>
            <c:dLbl>
              <c:idx val="1"/>
              <c:layout>
                <c:manualLayout>
                  <c:x val="4.5714285714285718E-3"/>
                  <c:y val="-1.7730496453900711E-2"/>
                </c:manualLayout>
              </c:layout>
              <c:showLegendKey val="0"/>
              <c:showVal val="1"/>
              <c:showCatName val="0"/>
              <c:showSerName val="0"/>
              <c:showPercent val="0"/>
              <c:showBubbleSize val="0"/>
            </c:dLbl>
            <c:dLbl>
              <c:idx val="2"/>
              <c:layout>
                <c:manualLayout>
                  <c:x val="4.5714285714285718E-3"/>
                  <c:y val="1.4184397163120567E-2"/>
                </c:manualLayout>
              </c:layout>
              <c:showLegendKey val="0"/>
              <c:showVal val="1"/>
              <c:showCatName val="0"/>
              <c:showSerName val="0"/>
              <c:showPercent val="0"/>
              <c:showBubbleSize val="0"/>
            </c:dLbl>
            <c:dLbl>
              <c:idx val="3"/>
              <c:layout>
                <c:manualLayout>
                  <c:x val="6.0952380952380954E-3"/>
                  <c:y val="-2.1276595744680785E-2"/>
                </c:manualLayout>
              </c:layout>
              <c:showLegendKey val="0"/>
              <c:showVal val="1"/>
              <c:showCatName val="0"/>
              <c:showSerName val="0"/>
              <c:showPercent val="0"/>
              <c:showBubbleSize val="0"/>
            </c:dLbl>
            <c:dLbl>
              <c:idx val="4"/>
              <c:layout>
                <c:manualLayout>
                  <c:x val="4.5714285714285718E-3"/>
                  <c:y val="7.0921985815602835E-3"/>
                </c:manualLayout>
              </c:layout>
              <c:showLegendKey val="0"/>
              <c:showVal val="1"/>
              <c:showCatName val="0"/>
              <c:showSerName val="0"/>
              <c:showPercent val="0"/>
              <c:showBubbleSize val="0"/>
            </c:dLbl>
            <c:dLbl>
              <c:idx val="5"/>
              <c:layout>
                <c:manualLayout>
                  <c:x val="0"/>
                  <c:y val="1.4184397163120567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Sheet5!$B$191:$B$197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Sheet5!$F$191:$F$197</c:f>
            </c:numRef>
          </c:val>
        </c:ser>
        <c:ser>
          <c:idx val="4"/>
          <c:order val="4"/>
          <c:tx>
            <c:v>ANNUAL</c:v>
          </c:tx>
          <c:spPr>
            <a:solidFill>
              <a:schemeClr val="tx1"/>
            </a:solidFill>
            <a:ln>
              <a:solidFill>
                <a:sysClr val="windowText" lastClr="000000"/>
              </a:solidFill>
            </a:ln>
          </c:spPr>
          <c:invertIfNegative val="0"/>
          <c:dLbls>
            <c:dLbl>
              <c:idx val="0"/>
              <c:delete val="1"/>
            </c:dLbl>
            <c:dLbl>
              <c:idx val="1"/>
              <c:layout>
                <c:manualLayout>
                  <c:x val="1.2190476190476191E-2"/>
                  <c:y val="7.0921985815602835E-3"/>
                </c:manualLayout>
              </c:layout>
              <c:showLegendKey val="0"/>
              <c:showVal val="1"/>
              <c:showCatName val="0"/>
              <c:showSerName val="0"/>
              <c:showPercent val="0"/>
              <c:showBubbleSize val="0"/>
            </c:dLbl>
            <c:dLbl>
              <c:idx val="2"/>
              <c:layout>
                <c:manualLayout>
                  <c:x val="1.6761904761904763E-2"/>
                  <c:y val="1.4184397163120567E-2"/>
                </c:manualLayout>
              </c:layout>
              <c:showLegendKey val="0"/>
              <c:showVal val="1"/>
              <c:showCatName val="0"/>
              <c:showSerName val="0"/>
              <c:showPercent val="0"/>
              <c:showBubbleSize val="0"/>
            </c:dLbl>
            <c:dLbl>
              <c:idx val="4"/>
              <c:layout>
                <c:manualLayout>
                  <c:x val="1.0666666666666666E-2"/>
                  <c:y val="7.0921985815602835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Sheet5!$B$191:$B$197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Sheet5!$G$191:$G$197</c:f>
            </c:numRef>
          </c:val>
        </c:ser>
        <c:dLbls>
          <c:showLegendKey val="0"/>
          <c:showVal val="1"/>
          <c:showCatName val="0"/>
          <c:showSerName val="0"/>
          <c:showPercent val="0"/>
          <c:showBubbleSize val="0"/>
        </c:dLbls>
        <c:gapWidth val="150"/>
        <c:overlap val="-25"/>
        <c:axId val="146117120"/>
        <c:axId val="145982016"/>
      </c:barChart>
      <c:catAx>
        <c:axId val="146117120"/>
        <c:scaling>
          <c:orientation val="minMax"/>
        </c:scaling>
        <c:delete val="0"/>
        <c:axPos val="b"/>
        <c:majorTickMark val="none"/>
        <c:minorTickMark val="none"/>
        <c:tickLblPos val="nextTo"/>
        <c:crossAx val="145982016"/>
        <c:crosses val="autoZero"/>
        <c:auto val="1"/>
        <c:lblAlgn val="ctr"/>
        <c:lblOffset val="100"/>
        <c:noMultiLvlLbl val="0"/>
      </c:catAx>
      <c:valAx>
        <c:axId val="145982016"/>
        <c:scaling>
          <c:orientation val="minMax"/>
        </c:scaling>
        <c:delete val="1"/>
        <c:axPos val="l"/>
        <c:numFmt formatCode="0%" sourceLinked="1"/>
        <c:majorTickMark val="none"/>
        <c:minorTickMark val="none"/>
        <c:tickLblPos val="none"/>
        <c:crossAx val="146117120"/>
        <c:crosses val="autoZero"/>
        <c:crossBetween val="between"/>
      </c:valAx>
      <c:dTable>
        <c:showHorzBorder val="1"/>
        <c:showVertBorder val="1"/>
        <c:showOutline val="1"/>
        <c:showKeys val="0"/>
      </c:dTable>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ELECTRICITY UNIT OVERVIEW</a:t>
            </a:r>
          </a:p>
          <a:p>
            <a:pPr>
              <a:defRPr sz="1400">
                <a:latin typeface="Arial Narrow" pitchFamily="34" charset="0"/>
              </a:defRPr>
            </a:pPr>
            <a:r>
              <a:rPr lang="en-US" sz="1400">
                <a:latin typeface="Arial Narrow" pitchFamily="34" charset="0"/>
              </a:rPr>
              <a:t>SDBIP &amp; OP 2014/2015 3rd QUARTER (ENDING MARCH 2015)  PROGRESS REPORT</a:t>
            </a:r>
          </a:p>
        </c:rich>
      </c:tx>
      <c:layout/>
      <c:overlay val="0"/>
    </c:title>
    <c:autoTitleDeleted val="0"/>
    <c:plotArea>
      <c:layout/>
      <c:barChart>
        <c:barDir val="col"/>
        <c:grouping val="clustered"/>
        <c:varyColors val="0"/>
        <c:ser>
          <c:idx val="0"/>
          <c:order val="0"/>
          <c:tx>
            <c:v>QUARTER 1</c:v>
          </c:tx>
          <c:spPr>
            <a:ln>
              <a:solidFill>
                <a:schemeClr val="tx1"/>
              </a:solidFill>
            </a:ln>
          </c:spPr>
          <c:invertIfNegative val="0"/>
          <c:dLbls>
            <c:dLbl>
              <c:idx val="0"/>
              <c:layout>
                <c:manualLayout>
                  <c:x val="9.3635843980163832E-3"/>
                  <c:y val="6.7841880341880656E-3"/>
                </c:manualLayout>
              </c:layout>
              <c:dLblPos val="outEnd"/>
              <c:showLegendKey val="0"/>
              <c:showVal val="1"/>
              <c:showCatName val="0"/>
              <c:showSerName val="0"/>
              <c:showPercent val="0"/>
              <c:showBubbleSize val="0"/>
            </c:dLbl>
            <c:dLbl>
              <c:idx val="2"/>
              <c:layout>
                <c:manualLayout>
                  <c:x val="-9.1220068415051349E-3"/>
                  <c:y val="0"/>
                </c:manualLayout>
              </c:layout>
              <c:dLblPos val="outEnd"/>
              <c:showLegendKey val="0"/>
              <c:showVal val="1"/>
              <c:showCatName val="0"/>
              <c:showSerName val="0"/>
              <c:showPercent val="0"/>
              <c:showBubbleSize val="0"/>
            </c:dLbl>
            <c:dLbl>
              <c:idx val="3"/>
              <c:layout>
                <c:manualLayout>
                  <c:x val="9.1220068415050759E-3"/>
                  <c:y val="1.0176282051282114E-2"/>
                </c:manualLayout>
              </c:layout>
              <c:dLblPos val="outEnd"/>
              <c:showLegendKey val="0"/>
              <c:showVal val="1"/>
              <c:showCatName val="0"/>
              <c:showSerName val="0"/>
              <c:showPercent val="0"/>
              <c:showBubbleSize val="0"/>
            </c:dLbl>
            <c:dLbl>
              <c:idx val="5"/>
              <c:layout>
                <c:manualLayout>
                  <c:x val="-4.5751293631055524E-3"/>
                  <c:y val="0"/>
                </c:manualLayout>
              </c:layout>
              <c:dLblPos val="outEnd"/>
              <c:showLegendKey val="0"/>
              <c:showVal val="1"/>
              <c:showCatName val="0"/>
              <c:showSerName val="0"/>
              <c:showPercent val="0"/>
              <c:showBubbleSize val="0"/>
            </c:dLbl>
            <c:dLbl>
              <c:idx val="6"/>
              <c:layout>
                <c:manualLayout>
                  <c:x val="0"/>
                  <c:y val="6.7841880341880344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Sheet5!$B$201:$B$207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Sheet5!$C$201:$C$207</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chemeClr val="accent3"/>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40000"/>
                  <a:lumOff val="6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1.5203344735841885E-2"/>
                  <c:y val="0"/>
                </c:manualLayout>
              </c:layout>
              <c:showLegendKey val="0"/>
              <c:showVal val="1"/>
              <c:showCatName val="0"/>
              <c:showSerName val="0"/>
              <c:showPercent val="0"/>
              <c:showBubbleSize val="0"/>
            </c:dLbl>
            <c:dLbl>
              <c:idx val="3"/>
              <c:layout>
                <c:manualLayout>
                  <c:x val="4.5610034207525657E-3"/>
                  <c:y val="0"/>
                </c:manualLayout>
              </c:layout>
              <c:showLegendKey val="0"/>
              <c:showVal val="1"/>
              <c:showCatName val="0"/>
              <c:showSerName val="0"/>
              <c:showPercent val="0"/>
              <c:showBubbleSize val="0"/>
            </c:dLbl>
            <c:dLbl>
              <c:idx val="6"/>
              <c:layout>
                <c:manualLayout>
                  <c:x val="6.0812181829609929E-3"/>
                  <c:y val="1.3568376068376069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Sheet5!$B$201:$B$207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Sheet5!$D$201:$D$207</c:f>
              <c:numCache>
                <c:formatCode>0%</c:formatCode>
                <c:ptCount val="7"/>
                <c:pt idx="0">
                  <c:v>1</c:v>
                </c:pt>
                <c:pt idx="1">
                  <c:v>0</c:v>
                </c:pt>
                <c:pt idx="2" formatCode="0.00%">
                  <c:v>0.42849999999999999</c:v>
                </c:pt>
                <c:pt idx="3" formatCode="0.00%">
                  <c:v>0.28570000000000001</c:v>
                </c:pt>
                <c:pt idx="4">
                  <c:v>0</c:v>
                </c:pt>
                <c:pt idx="5" formatCode="0.00%">
                  <c:v>0.14280000000000001</c:v>
                </c:pt>
                <c:pt idx="6" formatCode="0.00%">
                  <c:v>0.14280000000000001</c:v>
                </c:pt>
              </c:numCache>
            </c:numRef>
          </c:val>
        </c:ser>
        <c:ser>
          <c:idx val="2"/>
          <c:order val="2"/>
          <c:tx>
            <c:v>QUARTER 3</c:v>
          </c:tx>
          <c:spPr>
            <a:solidFill>
              <a:schemeClr val="tx1"/>
            </a:solidFill>
            <a:ln>
              <a:solidFill>
                <a:schemeClr val="tx1"/>
              </a:solidFill>
            </a:ln>
          </c:spPr>
          <c:invertIfNegative val="0"/>
          <c:dLbls>
            <c:dLbl>
              <c:idx val="0"/>
              <c:delete val="1"/>
            </c:dLbl>
            <c:dLbl>
              <c:idx val="1"/>
              <c:layout>
                <c:manualLayout>
                  <c:x val="1.6723679209426075E-2"/>
                  <c:y val="-6.2187671916097662E-17"/>
                </c:manualLayout>
              </c:layout>
              <c:showLegendKey val="0"/>
              <c:showVal val="1"/>
              <c:showCatName val="0"/>
              <c:showSerName val="0"/>
              <c:showPercent val="0"/>
              <c:showBubbleSize val="0"/>
            </c:dLbl>
            <c:dLbl>
              <c:idx val="2"/>
              <c:layout>
                <c:manualLayout>
                  <c:x val="-6.081337894336754E-3"/>
                  <c:y val="1.0176282051282052E-2"/>
                </c:manualLayout>
              </c:layout>
              <c:showLegendKey val="0"/>
              <c:showVal val="1"/>
              <c:showCatName val="0"/>
              <c:showSerName val="0"/>
              <c:showPercent val="0"/>
              <c:showBubbleSize val="0"/>
            </c:dLbl>
            <c:dLbl>
              <c:idx val="3"/>
              <c:layout>
                <c:manualLayout>
                  <c:x val="4.5610034207525657E-3"/>
                  <c:y val="3.3920940170940172E-3"/>
                </c:manualLayout>
              </c:layout>
              <c:showLegendKey val="0"/>
              <c:showVal val="1"/>
              <c:showCatName val="0"/>
              <c:showSerName val="0"/>
              <c:showPercent val="0"/>
              <c:showBubbleSize val="0"/>
            </c:dLbl>
            <c:dLbl>
              <c:idx val="6"/>
              <c:layout>
                <c:manualLayout>
                  <c:x val="3.0406689471684884E-3"/>
                  <c:y val="-2.6709401709401711E-7"/>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Sheet5!$B$201:$B$207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Sheet5!$E$201:$E$207</c:f>
            </c:numRef>
          </c:val>
        </c:ser>
        <c:ser>
          <c:idx val="3"/>
          <c:order val="3"/>
          <c:tx>
            <c:v>QUARTER 4</c:v>
          </c:tx>
          <c:spPr>
            <a:ln>
              <a:solidFill>
                <a:sysClr val="windowText" lastClr="000000"/>
              </a:solidFill>
            </a:ln>
          </c:spPr>
          <c:invertIfNegative val="0"/>
          <c:dLbls>
            <c:dLbl>
              <c:idx val="0"/>
              <c:delete val="1"/>
            </c:dLbl>
            <c:dLbl>
              <c:idx val="3"/>
              <c:layout>
                <c:manualLayout>
                  <c:x val="7.6016723679209423E-3"/>
                  <c:y val="3.3920940170939547E-3"/>
                </c:manualLayout>
              </c:layout>
              <c:showLegendKey val="0"/>
              <c:showVal val="1"/>
              <c:showCatName val="0"/>
              <c:showSerName val="0"/>
              <c:showPercent val="0"/>
              <c:showBubbleSize val="0"/>
            </c:dLbl>
            <c:dLbl>
              <c:idx val="6"/>
              <c:layout>
                <c:manualLayout>
                  <c:x val="2.1284682630178638E-2"/>
                  <c:y val="1.0176282051281989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Sheet5!$B$201:$B$207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Sheet5!$F$201:$F$207</c:f>
            </c:numRef>
          </c:val>
        </c:ser>
        <c:ser>
          <c:idx val="4"/>
          <c:order val="4"/>
          <c:tx>
            <c:v>ANNUAL</c:v>
          </c:tx>
          <c:spPr>
            <a:solidFill>
              <a:schemeClr val="tx1"/>
            </a:solidFill>
            <a:ln>
              <a:solidFill>
                <a:schemeClr val="tx1"/>
              </a:solidFill>
            </a:ln>
          </c:spPr>
          <c:invertIfNegative val="0"/>
          <c:dLbls>
            <c:dLbl>
              <c:idx val="0"/>
              <c:delete val="1"/>
            </c:dLbl>
            <c:dLbl>
              <c:idx val="2"/>
              <c:layout>
                <c:manualLayout>
                  <c:x val="9.1220068415051314E-3"/>
                  <c:y val="1.0176282051282083E-2"/>
                </c:manualLayout>
              </c:layout>
              <c:showLegendKey val="0"/>
              <c:showVal val="1"/>
              <c:showCatName val="0"/>
              <c:showSerName val="0"/>
              <c:showPercent val="0"/>
              <c:showBubbleSize val="0"/>
            </c:dLbl>
            <c:dLbl>
              <c:idx val="3"/>
              <c:layout>
                <c:manualLayout>
                  <c:x val="7.6016723679209423E-3"/>
                  <c:y val="6.7841880341880344E-3"/>
                </c:manualLayout>
              </c:layout>
              <c:showLegendKey val="0"/>
              <c:showVal val="1"/>
              <c:showCatName val="0"/>
              <c:showSerName val="0"/>
              <c:showPercent val="0"/>
              <c:showBubbleSize val="0"/>
            </c:dLbl>
            <c:dLbl>
              <c:idx val="6"/>
              <c:layout>
                <c:manualLayout>
                  <c:x val="4.5610034207526767E-3"/>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Sheet5!$B$201:$B$207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Sheet5!$G$201:$G$207</c:f>
            </c:numRef>
          </c:val>
        </c:ser>
        <c:dLbls>
          <c:showLegendKey val="0"/>
          <c:showVal val="1"/>
          <c:showCatName val="0"/>
          <c:showSerName val="0"/>
          <c:showPercent val="0"/>
          <c:showBubbleSize val="0"/>
        </c:dLbls>
        <c:gapWidth val="150"/>
        <c:overlap val="-25"/>
        <c:axId val="146386944"/>
        <c:axId val="145984320"/>
      </c:barChart>
      <c:catAx>
        <c:axId val="146386944"/>
        <c:scaling>
          <c:orientation val="minMax"/>
        </c:scaling>
        <c:delete val="0"/>
        <c:axPos val="b"/>
        <c:majorTickMark val="none"/>
        <c:minorTickMark val="none"/>
        <c:tickLblPos val="nextTo"/>
        <c:crossAx val="145984320"/>
        <c:crosses val="autoZero"/>
        <c:auto val="1"/>
        <c:lblAlgn val="ctr"/>
        <c:lblOffset val="100"/>
        <c:noMultiLvlLbl val="0"/>
      </c:catAx>
      <c:valAx>
        <c:axId val="145984320"/>
        <c:scaling>
          <c:orientation val="minMax"/>
        </c:scaling>
        <c:delete val="1"/>
        <c:axPos val="l"/>
        <c:numFmt formatCode="0%" sourceLinked="1"/>
        <c:majorTickMark val="none"/>
        <c:minorTickMark val="none"/>
        <c:tickLblPos val="none"/>
        <c:crossAx val="146386944"/>
        <c:crosses val="autoZero"/>
        <c:crossBetween val="between"/>
      </c:valAx>
      <c:dTable>
        <c:showHorzBorder val="1"/>
        <c:showVertBorder val="1"/>
        <c:showOutline val="1"/>
        <c:showKeys val="0"/>
      </c:dTable>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400">
                <a:latin typeface="Arial Narrow" pitchFamily="34" charset="0"/>
              </a:defRPr>
            </a:pPr>
            <a:r>
              <a:rPr lang="en-US" sz="1400">
                <a:latin typeface="Arial Narrow" pitchFamily="34" charset="0"/>
              </a:rPr>
              <a:t>LANDFILL SITE OVERVIEW</a:t>
            </a:r>
          </a:p>
          <a:p>
            <a:pPr>
              <a:defRPr lang="en-US" sz="1400">
                <a:latin typeface="Arial Narrow" pitchFamily="34" charset="0"/>
              </a:defRPr>
            </a:pPr>
            <a:r>
              <a:rPr lang="en-US" sz="1400">
                <a:latin typeface="Arial Narrow" pitchFamily="34" charset="0"/>
              </a:rPr>
              <a:t>SDBIP &amp; OP 2014/2015 3rd QUARTER (ENDING MARCH 2015)  PROGRESS REPORT</a:t>
            </a:r>
          </a:p>
        </c:rich>
      </c:tx>
      <c:layout/>
      <c:overlay val="0"/>
    </c:title>
    <c:autoTitleDeleted val="0"/>
    <c:plotArea>
      <c:layout/>
      <c:barChart>
        <c:barDir val="col"/>
        <c:grouping val="clustered"/>
        <c:varyColors val="0"/>
        <c:ser>
          <c:idx val="1"/>
          <c:order val="0"/>
          <c:tx>
            <c:v>QUARTER 1</c:v>
          </c:tx>
          <c:spPr>
            <a:ln>
              <a:solidFill>
                <a:schemeClr val="tx1"/>
              </a:solidFill>
            </a:ln>
          </c:spPr>
          <c:invertIfNegative val="0"/>
          <c:dLbls>
            <c:dLbl>
              <c:idx val="0"/>
              <c:layout>
                <c:manualLayout>
                  <c:x val="1.2081430745814307E-2"/>
                  <c:y val="0"/>
                </c:manualLayout>
              </c:layout>
              <c:showLegendKey val="0"/>
              <c:showVal val="1"/>
              <c:showCatName val="0"/>
              <c:showSerName val="0"/>
              <c:showPercent val="0"/>
              <c:showBubbleSize val="0"/>
            </c:dLbl>
            <c:dLbl>
              <c:idx val="3"/>
              <c:layout>
                <c:manualLayout>
                  <c:x val="-1.3591609589041096E-2"/>
                  <c:y val="0"/>
                </c:manualLayout>
              </c:layout>
              <c:showLegendKey val="0"/>
              <c:showVal val="1"/>
              <c:showCatName val="0"/>
              <c:showSerName val="0"/>
              <c:showPercent val="0"/>
              <c:showBubbleSize val="0"/>
            </c:dLbl>
            <c:txPr>
              <a:bodyPr/>
              <a:lstStyle/>
              <a:p>
                <a:pPr>
                  <a:defRPr sz="900">
                    <a:latin typeface="Calibri" pitchFamily="34" charset="0"/>
                    <a:cs typeface="Calibri" pitchFamily="34" charset="0"/>
                  </a:defRPr>
                </a:pPr>
                <a:endParaRPr lang="en-US"/>
              </a:p>
            </c:txPr>
            <c:showLegendKey val="0"/>
            <c:showVal val="1"/>
            <c:showCatName val="0"/>
            <c:showSerName val="0"/>
            <c:showPercent val="0"/>
            <c:showBubbleSize val="0"/>
            <c:showLeaderLines val="0"/>
          </c:dLbls>
          <c:cat>
            <c:strRef>
              <c:f>Sheet5!$B$211:$B$217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Sheet5!$C$211:$C$217</c:f>
            </c:numRef>
          </c:val>
        </c:ser>
        <c:ser>
          <c:idx val="0"/>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Lbls>
            <c:dLbl>
              <c:idx val="0"/>
              <c:delete val="1"/>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Sheet5!$B$211:$B$217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Sheet5!$D$211:$D$217</c:f>
              <c:numCache>
                <c:formatCode>0%</c:formatCode>
                <c:ptCount val="7"/>
                <c:pt idx="0">
                  <c:v>1</c:v>
                </c:pt>
                <c:pt idx="1">
                  <c:v>0</c:v>
                </c:pt>
                <c:pt idx="2">
                  <c:v>0</c:v>
                </c:pt>
                <c:pt idx="3" formatCode="0.00%">
                  <c:v>0.71419999999999995</c:v>
                </c:pt>
                <c:pt idx="4" formatCode="0.00%">
                  <c:v>0.28570000000000001</c:v>
                </c:pt>
                <c:pt idx="5">
                  <c:v>0</c:v>
                </c:pt>
                <c:pt idx="6">
                  <c:v>0</c:v>
                </c:pt>
              </c:numCache>
            </c:numRef>
          </c:val>
        </c:ser>
        <c:ser>
          <c:idx val="2"/>
          <c:order val="2"/>
          <c:tx>
            <c:v>QUARTER 3</c:v>
          </c:tx>
          <c:spPr>
            <a:solidFill>
              <a:schemeClr val="tx1"/>
            </a:solidFill>
            <a:ln>
              <a:solidFill>
                <a:schemeClr val="tx1"/>
              </a:solidFill>
            </a:ln>
          </c:spPr>
          <c:invertIfNegative val="0"/>
          <c:dLbls>
            <c:dLbl>
              <c:idx val="0"/>
              <c:delete val="1"/>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Sheet5!$B$211:$B$217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Sheet5!$E$211:$E$217</c:f>
            </c:numRef>
          </c:val>
        </c:ser>
        <c:ser>
          <c:idx val="3"/>
          <c:order val="3"/>
          <c:tx>
            <c:v>QUARTER 4</c:v>
          </c:tx>
          <c:spPr>
            <a:solidFill>
              <a:schemeClr val="tx1"/>
            </a:solidFill>
            <a:ln>
              <a:solidFill>
                <a:sysClr val="windowText" lastClr="000000"/>
              </a:solidFill>
            </a:ln>
          </c:spPr>
          <c:invertIfNegative val="0"/>
          <c:dLbls>
            <c:dLbl>
              <c:idx val="0"/>
              <c:delete val="1"/>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Sheet5!$B$211:$B$217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Sheet5!$F$211:$F$217</c:f>
            </c:numRef>
          </c:val>
        </c:ser>
        <c:ser>
          <c:idx val="4"/>
          <c:order val="4"/>
          <c:tx>
            <c:v>ANNUAL</c:v>
          </c:tx>
          <c:spPr>
            <a:solidFill>
              <a:schemeClr val="tx1"/>
            </a:solidFill>
            <a:ln>
              <a:solidFill>
                <a:schemeClr val="tx1"/>
              </a:solidFill>
            </a:ln>
          </c:spPr>
          <c:invertIfNegative val="0"/>
          <c:dLbls>
            <c:dLbl>
              <c:idx val="0"/>
              <c:delete val="1"/>
            </c:dLbl>
            <c:dLbl>
              <c:idx val="3"/>
              <c:layout>
                <c:manualLayout>
                  <c:x val="1.5101788432267884E-2"/>
                  <c:y val="0"/>
                </c:manualLayout>
              </c:layout>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Sheet5!$B$211:$B$217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Sheet5!$G$211:$G$217</c:f>
            </c:numRef>
          </c:val>
        </c:ser>
        <c:dLbls>
          <c:showLegendKey val="0"/>
          <c:showVal val="1"/>
          <c:showCatName val="0"/>
          <c:showSerName val="0"/>
          <c:showPercent val="0"/>
          <c:showBubbleSize val="0"/>
        </c:dLbls>
        <c:gapWidth val="150"/>
        <c:overlap val="-25"/>
        <c:axId val="146438144"/>
        <c:axId val="145986624"/>
      </c:barChart>
      <c:catAx>
        <c:axId val="146438144"/>
        <c:scaling>
          <c:orientation val="minMax"/>
        </c:scaling>
        <c:delete val="0"/>
        <c:axPos val="b"/>
        <c:majorTickMark val="none"/>
        <c:minorTickMark val="none"/>
        <c:tickLblPos val="nextTo"/>
        <c:txPr>
          <a:bodyPr/>
          <a:lstStyle/>
          <a:p>
            <a:pPr>
              <a:defRPr lang="en-US"/>
            </a:pPr>
            <a:endParaRPr lang="en-US"/>
          </a:p>
        </c:txPr>
        <c:crossAx val="145986624"/>
        <c:crosses val="autoZero"/>
        <c:auto val="1"/>
        <c:lblAlgn val="ctr"/>
        <c:lblOffset val="100"/>
        <c:noMultiLvlLbl val="0"/>
      </c:catAx>
      <c:valAx>
        <c:axId val="145986624"/>
        <c:scaling>
          <c:orientation val="minMax"/>
        </c:scaling>
        <c:delete val="1"/>
        <c:axPos val="l"/>
        <c:numFmt formatCode="0%" sourceLinked="1"/>
        <c:majorTickMark val="none"/>
        <c:minorTickMark val="none"/>
        <c:tickLblPos val="none"/>
        <c:crossAx val="146438144"/>
        <c:crosses val="autoZero"/>
        <c:crossBetween val="between"/>
      </c:valAx>
      <c:dTable>
        <c:showHorzBorder val="1"/>
        <c:showVertBorder val="1"/>
        <c:showOutline val="1"/>
        <c:showKeys val="0"/>
        <c:txPr>
          <a:bodyPr/>
          <a:lstStyle/>
          <a:p>
            <a:pPr rtl="0">
              <a:defRPr lang="en-US"/>
            </a:pPr>
            <a:endParaRPr lang="en-US"/>
          </a:p>
        </c:txPr>
      </c:dTable>
    </c:plotArea>
    <c:plotVisOnly val="1"/>
    <c:dispBlanksAs val="gap"/>
    <c:showDLblsOverMax val="0"/>
  </c:chart>
  <c:printSettings>
    <c:headerFooter/>
    <c:pageMargins b="0.75000000000001465" l="0.70000000000000062" r="0.70000000000000062" t="0.75000000000001465" header="0.30000000000000032" footer="0.30000000000000032"/>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FLEET MANAGEMENT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SDBIP &amp; OP 2014/2015 3rd QUARTER (ENDING MARCH 2015)  PROGRESS REPORT</a:t>
            </a:r>
          </a:p>
        </c:rich>
      </c:tx>
      <c:layout>
        <c:manualLayout>
          <c:xMode val="edge"/>
          <c:yMode val="edge"/>
          <c:x val="0.2081414834193594"/>
          <c:y val="3.0528846153846153E-2"/>
        </c:manualLayout>
      </c:layout>
      <c:overlay val="0"/>
    </c:title>
    <c:autoTitleDeleted val="0"/>
    <c:plotArea>
      <c:layout>
        <c:manualLayout>
          <c:layoutTarget val="inner"/>
          <c:xMode val="edge"/>
          <c:yMode val="edge"/>
          <c:x val="0.10265387176560122"/>
          <c:y val="0.2003349358974359"/>
          <c:w val="0.88136142028158293"/>
          <c:h val="0.40045619658119652"/>
        </c:manualLayout>
      </c:layout>
      <c:barChart>
        <c:barDir val="col"/>
        <c:grouping val="clustered"/>
        <c:varyColors val="0"/>
        <c:ser>
          <c:idx val="0"/>
          <c:order val="0"/>
          <c:spPr>
            <a:ln>
              <a:solidFill>
                <a:schemeClr val="tx1"/>
              </a:solidFill>
            </a:ln>
          </c:spPr>
          <c:invertIfNegative val="0"/>
          <c:dLbls>
            <c:dLbl>
              <c:idx val="0"/>
              <c:layout>
                <c:manualLayout>
                  <c:x val="6.0407153729071673E-3"/>
                  <c:y val="0"/>
                </c:manualLayout>
              </c:layout>
              <c:dLblPos val="outEnd"/>
              <c:showLegendKey val="0"/>
              <c:showVal val="1"/>
              <c:showCatName val="0"/>
              <c:showSerName val="0"/>
              <c:showPercent val="0"/>
              <c:showBubbleSize val="0"/>
            </c:dLbl>
            <c:dLbl>
              <c:idx val="3"/>
              <c:layout>
                <c:manualLayout>
                  <c:x val="1.159151445966515E-3"/>
                  <c:y val="3.3918269230769232E-3"/>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Sheet5!$B$222:$B$228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Sheet5!$C$222:$C$228</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Sheet5!$B$222:$B$228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Sheet5!$D$222:$D$228</c:f>
              <c:numCache>
                <c:formatCode>0%</c:formatCode>
                <c:ptCount val="7"/>
                <c:pt idx="0">
                  <c:v>1</c:v>
                </c:pt>
                <c:pt idx="1">
                  <c:v>0.5</c:v>
                </c:pt>
                <c:pt idx="2">
                  <c:v>0.25</c:v>
                </c:pt>
                <c:pt idx="3">
                  <c:v>0.25</c:v>
                </c:pt>
                <c:pt idx="4">
                  <c:v>0</c:v>
                </c:pt>
                <c:pt idx="5">
                  <c:v>0</c:v>
                </c:pt>
                <c:pt idx="6">
                  <c:v>0</c:v>
                </c:pt>
              </c:numCache>
            </c:numRef>
          </c:val>
        </c:ser>
        <c:dLbls>
          <c:showLegendKey val="0"/>
          <c:showVal val="1"/>
          <c:showCatName val="0"/>
          <c:showSerName val="0"/>
          <c:showPercent val="0"/>
          <c:showBubbleSize val="0"/>
        </c:dLbls>
        <c:gapWidth val="150"/>
        <c:overlap val="-25"/>
        <c:axId val="147496960"/>
        <c:axId val="145988928"/>
      </c:barChart>
      <c:catAx>
        <c:axId val="147496960"/>
        <c:scaling>
          <c:orientation val="minMax"/>
        </c:scaling>
        <c:delete val="0"/>
        <c:axPos val="b"/>
        <c:majorTickMark val="none"/>
        <c:minorTickMark val="none"/>
        <c:tickLblPos val="nextTo"/>
        <c:crossAx val="145988928"/>
        <c:crosses val="autoZero"/>
        <c:auto val="1"/>
        <c:lblAlgn val="ctr"/>
        <c:lblOffset val="100"/>
        <c:noMultiLvlLbl val="0"/>
      </c:catAx>
      <c:valAx>
        <c:axId val="145988928"/>
        <c:scaling>
          <c:orientation val="minMax"/>
        </c:scaling>
        <c:delete val="1"/>
        <c:axPos val="l"/>
        <c:numFmt formatCode="0%" sourceLinked="1"/>
        <c:majorTickMark val="none"/>
        <c:minorTickMark val="none"/>
        <c:tickLblPos val="none"/>
        <c:crossAx val="147496960"/>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ECONOMIC DEVELOPMENT BUSINESS UNIT OVERVIEW</a:t>
            </a:r>
          </a:p>
          <a:p>
            <a:pPr>
              <a:defRPr sz="1400">
                <a:latin typeface="Arial Narrow" pitchFamily="34" charset="0"/>
              </a:defRPr>
            </a:pPr>
            <a:r>
              <a:rPr lang="en-US" sz="1400">
                <a:latin typeface="Arial Narrow" pitchFamily="34" charset="0"/>
              </a:rPr>
              <a:t>SDBIP &amp; OP 2014/2015 3rd QUARTER (ENDING MARCH 2015)  PROGRESS REPORT</a:t>
            </a:r>
          </a:p>
        </c:rich>
      </c:tx>
      <c:layout/>
      <c:overlay val="0"/>
    </c:title>
    <c:autoTitleDeleted val="0"/>
    <c:plotArea>
      <c:layout>
        <c:manualLayout>
          <c:layoutTarget val="inner"/>
          <c:xMode val="edge"/>
          <c:yMode val="edge"/>
          <c:x val="9.6249290023257342E-2"/>
          <c:y val="0.17230128205128206"/>
          <c:w val="0.90375070997674267"/>
          <c:h val="0.42848985042735038"/>
        </c:manualLayout>
      </c:layout>
      <c:barChart>
        <c:barDir val="col"/>
        <c:grouping val="clustered"/>
        <c:varyColors val="0"/>
        <c:ser>
          <c:idx val="0"/>
          <c:order val="0"/>
          <c:tx>
            <c:v>QUARTER 1</c:v>
          </c:tx>
          <c:spPr>
            <a:ln>
              <a:solidFill>
                <a:schemeClr val="tx1"/>
              </a:solidFill>
            </a:ln>
          </c:spPr>
          <c:invertIfNegative val="0"/>
          <c:dLbls>
            <c:dLbl>
              <c:idx val="0"/>
              <c:delete val="1"/>
            </c:dLbl>
            <c:dLbl>
              <c:idx val="1"/>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3"/>
              <c:layout>
                <c:manualLayout>
                  <c:x val="-1.6704631738800303E-2"/>
                  <c:y val="-2.3744658119658119E-2"/>
                </c:manualLayout>
              </c:layout>
              <c:dLblPos val="outEnd"/>
              <c:showLegendKey val="0"/>
              <c:showVal val="1"/>
              <c:showCatName val="0"/>
              <c:showSerName val="0"/>
              <c:showPercent val="0"/>
              <c:showBubbleSize val="0"/>
            </c:dLbl>
            <c:dLbl>
              <c:idx val="6"/>
              <c:layout>
                <c:manualLayout>
                  <c:x val="-2.7334851936218679E-2"/>
                  <c:y val="-6.7841880341880344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Sheet5!$B$232:$B$238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Sheet5!$C$232:$C$238</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3"/>
              <c:layout>
                <c:manualLayout>
                  <c:x val="0"/>
                  <c:y val="0"/>
                </c:manualLayout>
              </c:layout>
              <c:showLegendKey val="0"/>
              <c:showVal val="1"/>
              <c:showCatName val="0"/>
              <c:showSerName val="0"/>
              <c:showPercent val="0"/>
              <c:showBubbleSize val="0"/>
            </c:dLbl>
            <c:dLbl>
              <c:idx val="6"/>
              <c:layout>
                <c:manualLayout>
                  <c:x val="-3.0373253457211952E-3"/>
                  <c:y val="-3.0528846153846153E-2"/>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Sheet5!$B$232:$B$238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Sheet5!$D$232:$D$238</c:f>
              <c:numCache>
                <c:formatCode>0.00%</c:formatCode>
                <c:ptCount val="7"/>
                <c:pt idx="0" formatCode="0%">
                  <c:v>1</c:v>
                </c:pt>
                <c:pt idx="1">
                  <c:v>3.0300000000000001E-2</c:v>
                </c:pt>
                <c:pt idx="2">
                  <c:v>0.2424</c:v>
                </c:pt>
                <c:pt idx="3">
                  <c:v>0.5151</c:v>
                </c:pt>
                <c:pt idx="4">
                  <c:v>6.0600000000000001E-2</c:v>
                </c:pt>
                <c:pt idx="5">
                  <c:v>9.0899999999999995E-2</c:v>
                </c:pt>
                <c:pt idx="6">
                  <c:v>6.0600000000000001E-2</c:v>
                </c:pt>
              </c:numCache>
            </c:numRef>
          </c:val>
        </c:ser>
        <c:ser>
          <c:idx val="2"/>
          <c:order val="2"/>
          <c:tx>
            <c:v>QUARTER 3</c:v>
          </c:tx>
          <c:spPr>
            <a:solidFill>
              <a:schemeClr val="tx1"/>
            </a:solidFill>
            <a:ln>
              <a:solidFill>
                <a:schemeClr val="tx1"/>
              </a:solidFill>
            </a:ln>
          </c:spPr>
          <c:invertIfNegative val="0"/>
          <c:dLbls>
            <c:dLbl>
              <c:idx val="2"/>
              <c:layout>
                <c:manualLayout>
                  <c:x val="0"/>
                  <c:y val="-2.0352564102564103E-2"/>
                </c:manualLayout>
              </c:layout>
              <c:showLegendKey val="0"/>
              <c:showVal val="1"/>
              <c:showCatName val="0"/>
              <c:showSerName val="0"/>
              <c:showPercent val="0"/>
              <c:showBubbleSize val="0"/>
            </c:dLbl>
            <c:dLbl>
              <c:idx val="4"/>
              <c:layout>
                <c:manualLayout>
                  <c:x val="-9.1116173120728925E-3"/>
                  <c:y val="-6.7841880341880344E-3"/>
                </c:manualLayout>
              </c:layout>
              <c:showLegendKey val="0"/>
              <c:showVal val="1"/>
              <c:showCatName val="0"/>
              <c:showSerName val="0"/>
              <c:showPercent val="0"/>
              <c:showBubbleSize val="0"/>
            </c:dLbl>
            <c:dLbl>
              <c:idx val="5"/>
              <c:layout>
                <c:manualLayout>
                  <c:x val="0"/>
                  <c:y val="-2.0352564102564166E-2"/>
                </c:manualLayout>
              </c:layout>
              <c:showLegendKey val="0"/>
              <c:showVal val="1"/>
              <c:showCatName val="0"/>
              <c:showSerName val="0"/>
              <c:showPercent val="0"/>
              <c:showBubbleSize val="0"/>
            </c:dLbl>
            <c:dLbl>
              <c:idx val="6"/>
              <c:layout>
                <c:manualLayout>
                  <c:x val="-1.1136292511798809E-16"/>
                  <c:y val="-2.71367521367522E-2"/>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Sheet5!$B$232:$B$238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Sheet5!$E$232:$E$238</c:f>
            </c:numRef>
          </c:val>
        </c:ser>
        <c:ser>
          <c:idx val="3"/>
          <c:order val="3"/>
          <c:tx>
            <c:v>QUARTER 4</c:v>
          </c:tx>
          <c:spPr>
            <a:solidFill>
              <a:schemeClr val="tx1"/>
            </a:solidFill>
            <a:ln>
              <a:solidFill>
                <a:schemeClr val="tx1"/>
              </a:solidFill>
            </a:ln>
          </c:spPr>
          <c:invertIfNegative val="0"/>
          <c:dLbls>
            <c:dLbl>
              <c:idx val="0"/>
              <c:delete val="1"/>
            </c:dLbl>
            <c:dLbl>
              <c:idx val="1"/>
              <c:layout>
                <c:manualLayout>
                  <c:x val="-1.5186028853454822E-3"/>
                  <c:y val="-1.6960470085470084E-2"/>
                </c:manualLayout>
              </c:layout>
              <c:showLegendKey val="0"/>
              <c:showVal val="1"/>
              <c:showCatName val="0"/>
              <c:showSerName val="0"/>
              <c:showPercent val="0"/>
              <c:showBubbleSize val="0"/>
            </c:dLbl>
            <c:dLbl>
              <c:idx val="3"/>
              <c:tx>
                <c:rich>
                  <a:bodyPr/>
                  <a:lstStyle/>
                  <a:p>
                    <a:r>
                      <a:rPr lang="en-US"/>
                      <a:t>0%</a:t>
                    </a:r>
                  </a:p>
                </c:rich>
              </c:tx>
              <c:showLegendKey val="0"/>
              <c:showVal val="1"/>
              <c:showCatName val="0"/>
              <c:showSerName val="0"/>
              <c:showPercent val="0"/>
              <c:showBubbleSize val="0"/>
            </c:dLbl>
            <c:dLbl>
              <c:idx val="4"/>
              <c:layout>
                <c:manualLayout>
                  <c:x val="0"/>
                  <c:y val="-1.6960470085470084E-2"/>
                </c:manualLayout>
              </c:layout>
              <c:showLegendKey val="0"/>
              <c:showVal val="1"/>
              <c:showCatName val="0"/>
              <c:showSerName val="0"/>
              <c:showPercent val="0"/>
              <c:showBubbleSize val="0"/>
            </c:dLbl>
            <c:dLbl>
              <c:idx val="6"/>
              <c:layout>
                <c:manualLayout>
                  <c:x val="4.5558086560364463E-3"/>
                  <c:y val="-3.0528846153846153E-2"/>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Sheet5!$B$232:$B$238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Sheet5!$F$232:$F$238</c:f>
            </c:numRef>
          </c:val>
        </c:ser>
        <c:ser>
          <c:idx val="4"/>
          <c:order val="4"/>
          <c:tx>
            <c:v>ANNUAL</c:v>
          </c:tx>
          <c:spPr>
            <a:solidFill>
              <a:schemeClr val="tx1"/>
            </a:solidFill>
            <a:ln>
              <a:solidFill>
                <a:schemeClr val="tx1"/>
              </a:solidFill>
            </a:ln>
          </c:spPr>
          <c:invertIfNegative val="0"/>
          <c:dLbls>
            <c:dLbl>
              <c:idx val="0"/>
              <c:delete val="1"/>
            </c:dLbl>
            <c:dLbl>
              <c:idx val="1"/>
              <c:layout>
                <c:manualLayout>
                  <c:x val="9.1116173120728925E-3"/>
                  <c:y val="1.0176282051282052E-2"/>
                </c:manualLayout>
              </c:layout>
              <c:showLegendKey val="0"/>
              <c:showVal val="1"/>
              <c:showCatName val="0"/>
              <c:showSerName val="0"/>
              <c:showPercent val="0"/>
              <c:showBubbleSize val="0"/>
            </c:dLbl>
            <c:dLbl>
              <c:idx val="4"/>
              <c:layout>
                <c:manualLayout>
                  <c:x val="1.8223234624145785E-2"/>
                  <c:y val="0"/>
                </c:manualLayout>
              </c:layout>
              <c:showLegendKey val="0"/>
              <c:showVal val="1"/>
              <c:showCatName val="0"/>
              <c:showSerName val="0"/>
              <c:showPercent val="0"/>
              <c:showBubbleSize val="0"/>
            </c:dLbl>
            <c:dLbl>
              <c:idx val="6"/>
              <c:layout>
                <c:manualLayout>
                  <c:x val="1.5186028853454822E-3"/>
                  <c:y val="-3.3920940170940172E-3"/>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Sheet5!$B$232:$B$238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Sheet5!$G$232:$G$238</c:f>
            </c:numRef>
          </c:val>
        </c:ser>
        <c:dLbls>
          <c:showLegendKey val="0"/>
          <c:showVal val="1"/>
          <c:showCatName val="0"/>
          <c:showSerName val="0"/>
          <c:showPercent val="0"/>
          <c:showBubbleSize val="0"/>
        </c:dLbls>
        <c:gapWidth val="150"/>
        <c:overlap val="-25"/>
        <c:axId val="147499008"/>
        <c:axId val="147090240"/>
      </c:barChart>
      <c:catAx>
        <c:axId val="147499008"/>
        <c:scaling>
          <c:orientation val="minMax"/>
        </c:scaling>
        <c:delete val="0"/>
        <c:axPos val="b"/>
        <c:majorTickMark val="none"/>
        <c:minorTickMark val="none"/>
        <c:tickLblPos val="nextTo"/>
        <c:crossAx val="147090240"/>
        <c:crosses val="autoZero"/>
        <c:auto val="1"/>
        <c:lblAlgn val="ctr"/>
        <c:lblOffset val="100"/>
        <c:noMultiLvlLbl val="0"/>
      </c:catAx>
      <c:valAx>
        <c:axId val="147090240"/>
        <c:scaling>
          <c:orientation val="minMax"/>
        </c:scaling>
        <c:delete val="1"/>
        <c:axPos val="l"/>
        <c:numFmt formatCode="0%" sourceLinked="1"/>
        <c:majorTickMark val="none"/>
        <c:minorTickMark val="none"/>
        <c:tickLblPos val="none"/>
        <c:crossAx val="147499008"/>
        <c:crosses val="autoZero"/>
        <c:crossBetween val="between"/>
      </c:valAx>
      <c:dTable>
        <c:showHorzBorder val="1"/>
        <c:showVertBorder val="1"/>
        <c:showOutline val="1"/>
        <c:showKeys val="0"/>
      </c:dTable>
    </c:plotArea>
    <c:plotVisOnly val="1"/>
    <c:dispBlanksAs val="gap"/>
    <c:showDLblsOverMax val="0"/>
  </c:chart>
  <c:printSettings>
    <c:headerFooter/>
    <c:pageMargins b="0.74803149606301034" l="0.70866141732284971" r="0.70866141732284971" t="0.74803149606301034" header="0.31496062992127166" footer="0.31496062992127166"/>
    <c:pageSetup paperSize="9"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ECONOMIC DEVELOPMENT BUSINESS UNIT OVERVIEW</a:t>
            </a:r>
          </a:p>
          <a:p>
            <a:pPr>
              <a:defRPr sz="1400">
                <a:latin typeface="Arial Narrow" pitchFamily="34" charset="0"/>
              </a:defRPr>
            </a:pPr>
            <a:r>
              <a:rPr lang="en-US" sz="1400">
                <a:latin typeface="Arial Narrow" pitchFamily="34" charset="0"/>
              </a:rPr>
              <a:t>SDBIP &amp; OP 2014/2015 3rd QUARTER (ENDING MARCH 2015)  PROGRESS REPORT</a:t>
            </a:r>
          </a:p>
        </c:rich>
      </c:tx>
      <c:layout/>
      <c:overlay val="0"/>
    </c:title>
    <c:autoTitleDeleted val="0"/>
    <c:plotArea>
      <c:layout>
        <c:manualLayout>
          <c:layoutTarget val="inner"/>
          <c:xMode val="edge"/>
          <c:yMode val="edge"/>
          <c:x val="9.6139791399795158E-2"/>
          <c:y val="0.14153125019956447"/>
          <c:w val="0.91251117501097345"/>
          <c:h val="0.42923437490021776"/>
        </c:manualLayout>
      </c:layout>
      <c:barChart>
        <c:barDir val="col"/>
        <c:grouping val="clustered"/>
        <c:varyColors val="0"/>
        <c:ser>
          <c:idx val="0"/>
          <c:order val="0"/>
          <c:tx>
            <c:v>QUARTER 1</c:v>
          </c:tx>
          <c:spPr>
            <a:ln>
              <a:solidFill>
                <a:sysClr val="windowText" lastClr="000000"/>
              </a:solidFill>
            </a:ln>
          </c:spPr>
          <c:invertIfNegative val="0"/>
          <c:dLbls>
            <c:dLbl>
              <c:idx val="0"/>
              <c:layout>
                <c:manualLayout>
                  <c:x val="7.5723128465597089E-3"/>
                  <c:y val="1.4572995893761456E-3"/>
                </c:manualLayout>
              </c:layout>
              <c:dLblPos val="outEnd"/>
              <c:showLegendKey val="0"/>
              <c:showVal val="1"/>
              <c:showCatName val="0"/>
              <c:showSerName val="0"/>
              <c:showPercent val="0"/>
              <c:showBubbleSize val="0"/>
            </c:dLbl>
            <c:dLbl>
              <c:idx val="6"/>
              <c:layout>
                <c:manualLayout>
                  <c:x val="-1.0645717066936599E-2"/>
                  <c:y val="9.7323600973236012E-3"/>
                </c:manualLayout>
              </c:layout>
              <c:dLblPos val="outEnd"/>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showLeaderLines val="0"/>
          </c:dLbls>
          <c:cat>
            <c:strRef>
              <c:f>Sheet5!$B$241:$B$247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Sheet5!$C$241:$C$247</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5"/>
              <c:layout>
                <c:manualLayout>
                  <c:x val="0"/>
                  <c:y val="1.6220600162206E-2"/>
                </c:manualLayout>
              </c:layout>
              <c:showLegendKey val="0"/>
              <c:showVal val="1"/>
              <c:showCatName val="0"/>
              <c:showSerName val="0"/>
              <c:showPercent val="0"/>
              <c:showBubbleSize val="0"/>
            </c:dLbl>
            <c:dLbl>
              <c:idx val="6"/>
              <c:layout>
                <c:manualLayout>
                  <c:x val="6.0675009480470228E-3"/>
                  <c:y val="-1.2976480129764802E-2"/>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Sheet5!$B$241:$B$247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Sheet5!$D$241:$D$247</c:f>
              <c:numCache>
                <c:formatCode>0%</c:formatCode>
                <c:ptCount val="7"/>
                <c:pt idx="0">
                  <c:v>1</c:v>
                </c:pt>
                <c:pt idx="1">
                  <c:v>0</c:v>
                </c:pt>
                <c:pt idx="2">
                  <c:v>0</c:v>
                </c:pt>
                <c:pt idx="3">
                  <c:v>1</c:v>
                </c:pt>
                <c:pt idx="4">
                  <c:v>0</c:v>
                </c:pt>
                <c:pt idx="5">
                  <c:v>0</c:v>
                </c:pt>
                <c:pt idx="6">
                  <c:v>0</c:v>
                </c:pt>
              </c:numCache>
            </c:numRef>
          </c:val>
        </c:ser>
        <c:ser>
          <c:idx val="2"/>
          <c:order val="2"/>
          <c:tx>
            <c:v>QUARTER 3</c:v>
          </c:tx>
          <c:spPr>
            <a:solidFill>
              <a:schemeClr val="tx1"/>
            </a:solidFill>
            <a:ln>
              <a:solidFill>
                <a:schemeClr val="tx1"/>
              </a:solidFill>
            </a:ln>
          </c:spPr>
          <c:invertIfNegative val="0"/>
          <c:dLbls>
            <c:dLbl>
              <c:idx val="0"/>
              <c:delete val="1"/>
            </c:dLbl>
            <c:dLbl>
              <c:idx val="3"/>
              <c:layout>
                <c:manualLayout>
                  <c:x val="4.5506257110352671E-3"/>
                  <c:y val="1.2976480129764802E-2"/>
                </c:manualLayout>
              </c:layout>
              <c:showLegendKey val="0"/>
              <c:showVal val="1"/>
              <c:showCatName val="0"/>
              <c:showSerName val="0"/>
              <c:showPercent val="0"/>
              <c:showBubbleSize val="0"/>
            </c:dLbl>
            <c:dLbl>
              <c:idx val="6"/>
              <c:layout>
                <c:manualLayout>
                  <c:x val="1.8202502844141179E-2"/>
                  <c:y val="9.7323600973236012E-3"/>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Sheet5!$B$241:$B$247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Sheet5!$E$241:$E$247</c:f>
            </c:numRef>
          </c:val>
        </c:ser>
        <c:ser>
          <c:idx val="3"/>
          <c:order val="3"/>
          <c:tx>
            <c:v>QUARTER 4</c:v>
          </c:tx>
          <c:spPr>
            <a:solidFill>
              <a:schemeClr val="tx1"/>
            </a:solidFill>
            <a:ln>
              <a:solidFill>
                <a:sysClr val="windowText" lastClr="000000"/>
              </a:solidFill>
            </a:ln>
          </c:spPr>
          <c:invertIfNegative val="0"/>
          <c:dLbls>
            <c:dLbl>
              <c:idx val="0"/>
              <c:delete val="1"/>
            </c:dLbl>
            <c:dLbl>
              <c:idx val="2"/>
              <c:layout>
                <c:manualLayout>
                  <c:x val="5.5618116185206797E-17"/>
                  <c:y val="6.4882400648824008E-3"/>
                </c:manualLayout>
              </c:layout>
              <c:showLegendKey val="0"/>
              <c:showVal val="1"/>
              <c:showCatName val="0"/>
              <c:showSerName val="0"/>
              <c:showPercent val="0"/>
              <c:showBubbleSize val="0"/>
            </c:dLbl>
            <c:dLbl>
              <c:idx val="3"/>
              <c:layout>
                <c:manualLayout>
                  <c:x val="1.0618126659082291E-2"/>
                  <c:y val="6.4882400648824008E-3"/>
                </c:manualLayout>
              </c:layout>
              <c:showLegendKey val="0"/>
              <c:showVal val="1"/>
              <c:showCatName val="0"/>
              <c:showSerName val="0"/>
              <c:showPercent val="0"/>
              <c:showBubbleSize val="0"/>
            </c:dLbl>
            <c:dLbl>
              <c:idx val="5"/>
              <c:layout>
                <c:manualLayout>
                  <c:x val="1.1123623237041359E-16"/>
                  <c:y val="1.9464720194647202E-2"/>
                </c:manualLayout>
              </c:layout>
              <c:showLegendKey val="0"/>
              <c:showVal val="1"/>
              <c:showCatName val="0"/>
              <c:showSerName val="0"/>
              <c:showPercent val="0"/>
              <c:showBubbleSize val="0"/>
            </c:dLbl>
            <c:dLbl>
              <c:idx val="6"/>
              <c:layout>
                <c:manualLayout>
                  <c:x val="1.0618126659082402E-2"/>
                  <c:y val="0"/>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Sheet5!$B$241:$B$247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Sheet5!$F$241:$F$247</c:f>
            </c:numRef>
          </c:val>
        </c:ser>
        <c:ser>
          <c:idx val="4"/>
          <c:order val="4"/>
          <c:tx>
            <c:v>ANNUAL</c:v>
          </c:tx>
          <c:spPr>
            <a:solidFill>
              <a:schemeClr val="tx1"/>
            </a:solidFill>
            <a:ln>
              <a:solidFill>
                <a:sysClr val="windowText" lastClr="000000"/>
              </a:solidFill>
            </a:ln>
          </c:spPr>
          <c:invertIfNegative val="0"/>
          <c:dLbls>
            <c:dLbl>
              <c:idx val="0"/>
              <c:delete val="1"/>
            </c:dLbl>
            <c:dLbl>
              <c:idx val="1"/>
              <c:layout>
                <c:manualLayout>
                  <c:x val="1.8202502844141068E-2"/>
                  <c:y val="6.4882400648824008E-3"/>
                </c:manualLayout>
              </c:layout>
              <c:showLegendKey val="0"/>
              <c:showVal val="1"/>
              <c:showCatName val="0"/>
              <c:showSerName val="0"/>
              <c:showPercent val="0"/>
              <c:showBubbleSize val="0"/>
            </c:dLbl>
            <c:dLbl>
              <c:idx val="2"/>
              <c:layout>
                <c:manualLayout>
                  <c:x val="1.0618126659082291E-2"/>
                  <c:y val="0"/>
                </c:manualLayout>
              </c:layout>
              <c:showLegendKey val="0"/>
              <c:showVal val="1"/>
              <c:showCatName val="0"/>
              <c:showSerName val="0"/>
              <c:showPercent val="0"/>
              <c:showBubbleSize val="0"/>
            </c:dLbl>
            <c:dLbl>
              <c:idx val="3"/>
              <c:layout>
                <c:manualLayout>
                  <c:x val="1.5168752370117557E-2"/>
                  <c:y val="9.7323600973236012E-3"/>
                </c:manualLayout>
              </c:layout>
              <c:showLegendKey val="0"/>
              <c:showVal val="1"/>
              <c:showCatName val="0"/>
              <c:showSerName val="0"/>
              <c:showPercent val="0"/>
              <c:showBubbleSize val="0"/>
            </c:dLbl>
            <c:dLbl>
              <c:idx val="5"/>
              <c:layout>
                <c:manualLayout>
                  <c:x val="1.2135001896094046E-2"/>
                  <c:y val="-9.7323600973236012E-3"/>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Sheet5!$B$241:$B$247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Sheet5!$G$241:$G$247</c:f>
            </c:numRef>
          </c:val>
        </c:ser>
        <c:dLbls>
          <c:showLegendKey val="0"/>
          <c:showVal val="1"/>
          <c:showCatName val="0"/>
          <c:showSerName val="0"/>
          <c:showPercent val="0"/>
          <c:showBubbleSize val="0"/>
        </c:dLbls>
        <c:gapWidth val="150"/>
        <c:overlap val="-25"/>
        <c:axId val="147569664"/>
        <c:axId val="147092544"/>
      </c:barChart>
      <c:catAx>
        <c:axId val="147569664"/>
        <c:scaling>
          <c:orientation val="minMax"/>
        </c:scaling>
        <c:delete val="0"/>
        <c:axPos val="b"/>
        <c:majorTickMark val="none"/>
        <c:minorTickMark val="none"/>
        <c:tickLblPos val="nextTo"/>
        <c:crossAx val="147092544"/>
        <c:crosses val="autoZero"/>
        <c:auto val="1"/>
        <c:lblAlgn val="ctr"/>
        <c:lblOffset val="100"/>
        <c:noMultiLvlLbl val="0"/>
      </c:catAx>
      <c:valAx>
        <c:axId val="147092544"/>
        <c:scaling>
          <c:orientation val="minMax"/>
        </c:scaling>
        <c:delete val="1"/>
        <c:axPos val="l"/>
        <c:numFmt formatCode="0%" sourceLinked="1"/>
        <c:majorTickMark val="none"/>
        <c:minorTickMark val="none"/>
        <c:tickLblPos val="none"/>
        <c:crossAx val="147569664"/>
        <c:crosses val="autoZero"/>
        <c:crossBetween val="between"/>
      </c:valAx>
      <c:dTable>
        <c:showHorzBorder val="1"/>
        <c:showVertBorder val="1"/>
        <c:showOutline val="1"/>
        <c:showKeys val="0"/>
      </c:dTable>
    </c:plotArea>
    <c:plotVisOnly val="1"/>
    <c:dispBlanksAs val="gap"/>
    <c:showDLblsOverMax val="0"/>
  </c:chart>
  <c:printSettings>
    <c:headerFooter/>
    <c:pageMargins b="0.74803149606301034" l="0.70866141732284971" r="0.70866141732284971" t="0.74803149606301034" header="0.31496062992127166" footer="0.31496062992127166"/>
    <c:pageSetup paperSize="9"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LOCAL ECONOMIC DEVELOPMENT BUSINESS UNIT OVERVIEW</a:t>
            </a:r>
          </a:p>
          <a:p>
            <a:pPr>
              <a:defRPr sz="1400">
                <a:latin typeface="Arial Narrow" pitchFamily="34" charset="0"/>
              </a:defRPr>
            </a:pPr>
            <a:r>
              <a:rPr lang="en-US" sz="1400">
                <a:latin typeface="Arial Narrow" pitchFamily="34" charset="0"/>
              </a:rPr>
              <a:t>SDBIP &amp; OP 2014/2015 3rd QUARTER (ENDING MARCH 2015)  PROGRESS REPORT</a:t>
            </a:r>
          </a:p>
        </c:rich>
      </c:tx>
      <c:layout>
        <c:manualLayout>
          <c:xMode val="edge"/>
          <c:yMode val="edge"/>
          <c:x val="0.19872151792862008"/>
          <c:y val="2.3505459929668703E-2"/>
        </c:manualLayout>
      </c:layout>
      <c:overlay val="0"/>
    </c:title>
    <c:autoTitleDeleted val="0"/>
    <c:plotArea>
      <c:layout>
        <c:manualLayout>
          <c:layoutTarget val="inner"/>
          <c:xMode val="edge"/>
          <c:yMode val="edge"/>
          <c:x val="7.9878511769172364E-2"/>
          <c:y val="0.14586949049469872"/>
          <c:w val="0.89734244495064208"/>
          <c:h val="0.45894317971497317"/>
        </c:manualLayout>
      </c:layout>
      <c:barChart>
        <c:barDir val="col"/>
        <c:grouping val="clustered"/>
        <c:varyColors val="0"/>
        <c:ser>
          <c:idx val="0"/>
          <c:order val="0"/>
          <c:tx>
            <c:v>QUARTER 1</c:v>
          </c:tx>
          <c:spPr>
            <a:ln>
              <a:solidFill>
                <a:schemeClr val="tx1"/>
              </a:solidFill>
            </a:ln>
          </c:spPr>
          <c:invertIfNegative val="0"/>
          <c:dLbls>
            <c:dLbl>
              <c:idx val="0"/>
              <c:delete val="1"/>
            </c:dLbl>
            <c:dLbl>
              <c:idx val="2"/>
              <c:layout>
                <c:manualLayout>
                  <c:x val="-1.3657056145675266E-2"/>
                  <c:y val="-4.0295074165146348E-2"/>
                </c:manualLayout>
              </c:layout>
              <c:dLblPos val="outEnd"/>
              <c:showLegendKey val="0"/>
              <c:showVal val="1"/>
              <c:showCatName val="0"/>
              <c:showSerName val="0"/>
              <c:showPercent val="0"/>
              <c:showBubbleSize val="0"/>
            </c:dLbl>
            <c:dLbl>
              <c:idx val="6"/>
              <c:layout>
                <c:manualLayout>
                  <c:x val="-2.7314112291350532E-2"/>
                  <c:y val="-4.0295074165146348E-2"/>
                </c:manualLayout>
              </c:layout>
              <c:dLblPos val="outEnd"/>
              <c:showLegendKey val="0"/>
              <c:showVal val="1"/>
              <c:showCatName val="0"/>
              <c:showSerName val="0"/>
              <c:showPercent val="0"/>
              <c:showBubbleSize val="0"/>
            </c:dLbl>
            <c:txPr>
              <a:bodyPr/>
              <a:lstStyle/>
              <a:p>
                <a:pPr>
                  <a:defRPr sz="9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Sheet5!$B$252:$B$258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Sheet5!$C$252:$C$258</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3.0349013657056147E-3"/>
                  <c:y val="-4.0295074165146348E-2"/>
                </c:manualLayout>
              </c:layout>
              <c:showLegendKey val="0"/>
              <c:showVal val="1"/>
              <c:showCatName val="0"/>
              <c:showSerName val="0"/>
              <c:showPercent val="0"/>
              <c:showBubbleSize val="0"/>
            </c:dLbl>
            <c:dLbl>
              <c:idx val="6"/>
              <c:layout>
                <c:manualLayout>
                  <c:x val="-1.2139605462822459E-2"/>
                  <c:y val="-6.7158456941910577E-3"/>
                </c:manualLayout>
              </c:layout>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Sheet5!$B$252:$B$258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Sheet5!$D$252:$D$258</c:f>
              <c:numCache>
                <c:formatCode>0%</c:formatCode>
                <c:ptCount val="7"/>
                <c:pt idx="0">
                  <c:v>1</c:v>
                </c:pt>
                <c:pt idx="1">
                  <c:v>0</c:v>
                </c:pt>
                <c:pt idx="2">
                  <c:v>0.3</c:v>
                </c:pt>
                <c:pt idx="3">
                  <c:v>0.6</c:v>
                </c:pt>
                <c:pt idx="4">
                  <c:v>0.1</c:v>
                </c:pt>
                <c:pt idx="5">
                  <c:v>0</c:v>
                </c:pt>
                <c:pt idx="6">
                  <c:v>0.1</c:v>
                </c:pt>
              </c:numCache>
            </c:numRef>
          </c:val>
        </c:ser>
        <c:ser>
          <c:idx val="2"/>
          <c:order val="2"/>
          <c:tx>
            <c:v>QUARTER 3</c:v>
          </c:tx>
          <c:spPr>
            <a:solidFill>
              <a:schemeClr val="tx1"/>
            </a:solidFill>
            <a:ln>
              <a:solidFill>
                <a:schemeClr val="tx1"/>
              </a:solidFill>
            </a:ln>
          </c:spPr>
          <c:invertIfNegative val="0"/>
          <c:dLbls>
            <c:dLbl>
              <c:idx val="2"/>
              <c:layout>
                <c:manualLayout>
                  <c:x val="1.2139605462822459E-2"/>
                  <c:y val="-3.3581872504693162E-3"/>
                </c:manualLayout>
              </c:layout>
              <c:showLegendKey val="0"/>
              <c:showVal val="1"/>
              <c:showCatName val="0"/>
              <c:showSerName val="0"/>
              <c:showPercent val="0"/>
              <c:showBubbleSize val="0"/>
            </c:dLbl>
            <c:txPr>
              <a:bodyPr/>
              <a:lstStyle/>
              <a:p>
                <a:pPr algn="ctr" rtl="0">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Sheet5!$B$252:$B$258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Sheet5!$E$252:$E$258</c:f>
            </c:numRef>
          </c:val>
        </c:ser>
        <c:ser>
          <c:idx val="3"/>
          <c:order val="3"/>
          <c:tx>
            <c:v>QUARTER 4</c:v>
          </c:tx>
          <c:spPr>
            <a:solidFill>
              <a:schemeClr val="tx1"/>
            </a:solidFill>
            <a:ln>
              <a:solidFill>
                <a:schemeClr val="tx1"/>
              </a:solidFill>
            </a:ln>
          </c:spPr>
          <c:invertIfNegative val="0"/>
          <c:dLbls>
            <c:dLbl>
              <c:idx val="0"/>
              <c:delete val="1"/>
            </c:dLbl>
            <c:dLbl>
              <c:idx val="1"/>
              <c:layout>
                <c:manualLayout>
                  <c:x val="-1.0622154779969651E-2"/>
                  <c:y val="-3.3579228470955905E-3"/>
                </c:manualLayout>
              </c:layout>
              <c:showLegendKey val="0"/>
              <c:showVal val="1"/>
              <c:showCatName val="0"/>
              <c:showSerName val="0"/>
              <c:showPercent val="0"/>
              <c:showBubbleSize val="0"/>
            </c:dLbl>
            <c:txPr>
              <a:bodyPr/>
              <a:lstStyle/>
              <a:p>
                <a:pPr algn="ctr" rtl="0">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Sheet5!$B$252:$B$258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Sheet5!$F$252:$F$258</c:f>
            </c:numRef>
          </c:val>
        </c:ser>
        <c:ser>
          <c:idx val="4"/>
          <c:order val="4"/>
          <c:tx>
            <c:v>ANNUAL </c:v>
          </c:tx>
          <c:spPr>
            <a:solidFill>
              <a:schemeClr val="tx1"/>
            </a:solidFill>
            <a:ln>
              <a:solidFill>
                <a:schemeClr val="tx1"/>
              </a:solidFill>
            </a:ln>
          </c:spPr>
          <c:invertIfNegative val="0"/>
          <c:dLbls>
            <c:dLbl>
              <c:idx val="0"/>
              <c:delete val="1"/>
            </c:dLbl>
            <c:txPr>
              <a:bodyPr/>
              <a:lstStyle/>
              <a:p>
                <a:pPr algn="ctr" rtl="0">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Sheet5!$B$252:$B$258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Sheet5!$G$252:$G$258</c:f>
            </c:numRef>
          </c:val>
        </c:ser>
        <c:dLbls>
          <c:showLegendKey val="0"/>
          <c:showVal val="1"/>
          <c:showCatName val="0"/>
          <c:showSerName val="0"/>
          <c:showPercent val="0"/>
          <c:showBubbleSize val="0"/>
        </c:dLbls>
        <c:gapWidth val="150"/>
        <c:overlap val="-25"/>
        <c:axId val="147649024"/>
        <c:axId val="147094848"/>
      </c:barChart>
      <c:catAx>
        <c:axId val="147649024"/>
        <c:scaling>
          <c:orientation val="minMax"/>
        </c:scaling>
        <c:delete val="0"/>
        <c:axPos val="b"/>
        <c:majorTickMark val="none"/>
        <c:minorTickMark val="none"/>
        <c:tickLblPos val="nextTo"/>
        <c:crossAx val="147094848"/>
        <c:crosses val="autoZero"/>
        <c:auto val="1"/>
        <c:lblAlgn val="ctr"/>
        <c:lblOffset val="100"/>
        <c:noMultiLvlLbl val="0"/>
      </c:catAx>
      <c:valAx>
        <c:axId val="147094848"/>
        <c:scaling>
          <c:orientation val="minMax"/>
        </c:scaling>
        <c:delete val="1"/>
        <c:axPos val="l"/>
        <c:numFmt formatCode="0%" sourceLinked="1"/>
        <c:majorTickMark val="none"/>
        <c:minorTickMark val="none"/>
        <c:tickLblPos val="none"/>
        <c:crossAx val="147649024"/>
        <c:crosses val="autoZero"/>
        <c:crossBetween val="between"/>
      </c:valAx>
      <c:dTable>
        <c:showHorzBorder val="1"/>
        <c:showVertBorder val="1"/>
        <c:showOutline val="1"/>
        <c:showKeys val="0"/>
      </c:dTable>
    </c:plotArea>
    <c:plotVisOnly val="1"/>
    <c:dispBlanksAs val="gap"/>
    <c:showDLblsOverMax val="0"/>
  </c:chart>
  <c:printSettings>
    <c:headerFooter/>
    <c:pageMargins b="0.74803149606301089" l="0.70866141732284993" r="0.70866141732284993" t="0.74803149606301089" header="0.31496062992127188" footer="0.31496062992127188"/>
    <c:pageSetup paperSize="9"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LOCAL ECONOMIC DEVELOPMENT BUSINESS UNIT OVERVIEW</a:t>
            </a:r>
          </a:p>
          <a:p>
            <a:pPr>
              <a:defRPr sz="1400">
                <a:latin typeface="Arial Narrow" pitchFamily="34" charset="0"/>
              </a:defRPr>
            </a:pPr>
            <a:r>
              <a:rPr lang="en-US" sz="1400">
                <a:latin typeface="Arial Narrow" pitchFamily="34" charset="0"/>
              </a:rPr>
              <a:t>SDBIP &amp; OP 2014/2015 3rd QUARTER (ENDING MARCH 2015)  PROGRESS REPORT</a:t>
            </a:r>
          </a:p>
        </c:rich>
      </c:tx>
      <c:layout/>
      <c:overlay val="0"/>
    </c:title>
    <c:autoTitleDeleted val="0"/>
    <c:plotArea>
      <c:layout>
        <c:manualLayout>
          <c:layoutTarget val="inner"/>
          <c:xMode val="edge"/>
          <c:yMode val="edge"/>
          <c:x val="7.9878511769172364E-2"/>
          <c:y val="0.1686893376794639"/>
          <c:w val="0.89734244495064208"/>
          <c:h val="0.43695102793164614"/>
        </c:manualLayout>
      </c:layout>
      <c:barChart>
        <c:barDir val="col"/>
        <c:grouping val="clustered"/>
        <c:varyColors val="0"/>
        <c:ser>
          <c:idx val="0"/>
          <c:order val="0"/>
          <c:tx>
            <c:v>QUARTER 1</c:v>
          </c:tx>
          <c:spPr>
            <a:ln>
              <a:solidFill>
                <a:sysClr val="windowText" lastClr="000000"/>
              </a:solidFill>
            </a:ln>
          </c:spPr>
          <c:invertIfNegative val="0"/>
          <c:dLbls>
            <c:dLbl>
              <c:idx val="0"/>
              <c:layout>
                <c:manualLayout>
                  <c:x val="1.5166262411432258E-2"/>
                  <c:y val="-1.466476061717587E-3"/>
                </c:manualLayout>
              </c:layout>
              <c:dLblPos val="outEnd"/>
              <c:showLegendKey val="0"/>
              <c:showVal val="1"/>
              <c:showCatName val="0"/>
              <c:showSerName val="0"/>
              <c:showPercent val="0"/>
              <c:showBubbleSize val="0"/>
            </c:dLbl>
            <c:dLbl>
              <c:idx val="1"/>
              <c:layout>
                <c:manualLayout>
                  <c:x val="-1.0622154779969651E-2"/>
                  <c:y val="0"/>
                </c:manualLayout>
              </c:layout>
              <c:dLblPos val="outEnd"/>
              <c:showLegendKey val="0"/>
              <c:showVal val="1"/>
              <c:showCatName val="0"/>
              <c:showSerName val="0"/>
              <c:showPercent val="0"/>
              <c:showBubbleSize val="0"/>
            </c:dLbl>
            <c:dLbl>
              <c:idx val="6"/>
              <c:layout>
                <c:manualLayout>
                  <c:x val="-2.2761879727097846E-2"/>
                  <c:y val="6.7017797710735355E-3"/>
                </c:manualLayout>
              </c:layout>
              <c:dLblPos val="outEnd"/>
              <c:showLegendKey val="0"/>
              <c:showVal val="1"/>
              <c:showCatName val="0"/>
              <c:showSerName val="0"/>
              <c:showPercent val="0"/>
              <c:showBubbleSize val="0"/>
            </c:dLbl>
            <c:txPr>
              <a:bodyPr/>
              <a:lstStyle/>
              <a:p>
                <a:pPr>
                  <a:defRPr sz="9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Sheet5!$B$261:$B$267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Sheet5!$C$261:$C$267</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1.2139605462822459E-2"/>
                  <c:y val="1.6754449427683837E-2"/>
                </c:manualLayout>
              </c:layout>
              <c:showLegendKey val="0"/>
              <c:showVal val="1"/>
              <c:showCatName val="0"/>
              <c:showSerName val="0"/>
              <c:showPercent val="0"/>
              <c:showBubbleSize val="0"/>
            </c:dLbl>
            <c:dLbl>
              <c:idx val="5"/>
              <c:layout>
                <c:manualLayout>
                  <c:x val="-2.1244309559939303E-2"/>
                  <c:y val="0"/>
                </c:manualLayout>
              </c:layout>
              <c:showLegendKey val="0"/>
              <c:showVal val="1"/>
              <c:showCatName val="0"/>
              <c:showSerName val="0"/>
              <c:showPercent val="0"/>
              <c:showBubbleSize val="0"/>
            </c:dLbl>
            <c:dLbl>
              <c:idx val="6"/>
              <c:layout>
                <c:manualLayout>
                  <c:x val="-3.0349013657056147E-3"/>
                  <c:y val="-3.3508898855367675E-2"/>
                </c:manualLayout>
              </c:layout>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Sheet5!$B$261:$B$267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Sheet5!$D$261:$D$267</c:f>
              <c:numCache>
                <c:formatCode>0%</c:formatCode>
                <c:ptCount val="7"/>
                <c:pt idx="0">
                  <c:v>1</c:v>
                </c:pt>
                <c:pt idx="1">
                  <c:v>0</c:v>
                </c:pt>
                <c:pt idx="2">
                  <c:v>0</c:v>
                </c:pt>
                <c:pt idx="3">
                  <c:v>1</c:v>
                </c:pt>
                <c:pt idx="4">
                  <c:v>0</c:v>
                </c:pt>
                <c:pt idx="5">
                  <c:v>0</c:v>
                </c:pt>
                <c:pt idx="6">
                  <c:v>0</c:v>
                </c:pt>
              </c:numCache>
            </c:numRef>
          </c:val>
        </c:ser>
        <c:ser>
          <c:idx val="2"/>
          <c:order val="2"/>
          <c:tx>
            <c:v>QUARTER 3</c:v>
          </c:tx>
          <c:spPr>
            <a:solidFill>
              <a:schemeClr val="tx1"/>
            </a:solidFill>
            <a:ln>
              <a:solidFill>
                <a:schemeClr val="tx1"/>
              </a:solidFill>
            </a:ln>
          </c:spPr>
          <c:invertIfNegative val="0"/>
          <c:dLbls>
            <c:dLbl>
              <c:idx val="0"/>
              <c:delete val="1"/>
            </c:dLbl>
            <c:dLbl>
              <c:idx val="3"/>
              <c:layout>
                <c:manualLayout>
                  <c:x val="1.5174506828528073E-3"/>
                  <c:y val="6.7017797710734739E-3"/>
                </c:manualLayout>
              </c:layout>
              <c:showLegendKey val="0"/>
              <c:showVal val="1"/>
              <c:showCatName val="0"/>
              <c:showSerName val="0"/>
              <c:showPercent val="0"/>
              <c:showBubbleSize val="0"/>
            </c:dLbl>
            <c:dLbl>
              <c:idx val="5"/>
              <c:layout>
                <c:manualLayout>
                  <c:x val="1.5174506828528073E-3"/>
                  <c:y val="6.7017797710735355E-3"/>
                </c:manualLayout>
              </c:layout>
              <c:showLegendKey val="0"/>
              <c:showVal val="1"/>
              <c:showCatName val="0"/>
              <c:showSerName val="0"/>
              <c:showPercent val="0"/>
              <c:showBubbleSize val="0"/>
            </c:dLbl>
            <c:dLbl>
              <c:idx val="6"/>
              <c:layout>
                <c:manualLayout>
                  <c:x val="1.9726858877086494E-2"/>
                  <c:y val="0"/>
                </c:manualLayout>
              </c:layout>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Sheet5!$B$261:$B$267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Sheet5!$E$261:$E$267</c:f>
            </c:numRef>
          </c:val>
        </c:ser>
        <c:ser>
          <c:idx val="3"/>
          <c:order val="3"/>
          <c:tx>
            <c:v>QUARTER 4</c:v>
          </c:tx>
          <c:spPr>
            <a:solidFill>
              <a:schemeClr val="tx1"/>
            </a:solidFill>
            <a:ln>
              <a:solidFill>
                <a:schemeClr val="tx1"/>
              </a:solidFill>
            </a:ln>
          </c:spPr>
          <c:invertIfNegative val="0"/>
          <c:dLbls>
            <c:dLbl>
              <c:idx val="0"/>
              <c:delete val="1"/>
            </c:dLbl>
            <c:dLbl>
              <c:idx val="1"/>
              <c:layout>
                <c:manualLayout>
                  <c:x val="-1.5174506828528073E-3"/>
                  <c:y val="1.3403559542147071E-2"/>
                </c:manualLayout>
              </c:layout>
              <c:showLegendKey val="0"/>
              <c:showVal val="1"/>
              <c:showCatName val="0"/>
              <c:showSerName val="0"/>
              <c:showPercent val="0"/>
              <c:showBubbleSize val="0"/>
            </c:dLbl>
            <c:dLbl>
              <c:idx val="3"/>
              <c:layout>
                <c:manualLayout>
                  <c:x val="1.3657056145675266E-2"/>
                  <c:y val="6.7017797710735355E-3"/>
                </c:manualLayout>
              </c:layout>
              <c:showLegendKey val="0"/>
              <c:showVal val="1"/>
              <c:showCatName val="0"/>
              <c:showSerName val="0"/>
              <c:showPercent val="0"/>
              <c:showBubbleSize val="0"/>
            </c:dLbl>
            <c:dLbl>
              <c:idx val="5"/>
              <c:layout>
                <c:manualLayout>
                  <c:x val="-3.0349013657057257E-3"/>
                  <c:y val="1.3403559542147071E-2"/>
                </c:manualLayout>
              </c:layout>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Sheet5!$B$261:$B$267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Sheet5!$F$261:$F$267</c:f>
            </c:numRef>
          </c:val>
        </c:ser>
        <c:ser>
          <c:idx val="4"/>
          <c:order val="4"/>
          <c:tx>
            <c:v>ANNUAL</c:v>
          </c:tx>
          <c:spPr>
            <a:solidFill>
              <a:schemeClr val="tx1"/>
            </a:solidFill>
            <a:ln>
              <a:solidFill>
                <a:schemeClr val="tx1"/>
              </a:solidFill>
            </a:ln>
          </c:spPr>
          <c:invertIfNegative val="0"/>
          <c:dLbls>
            <c:dLbl>
              <c:idx val="0"/>
              <c:delete val="1"/>
            </c:dLbl>
            <c:dLbl>
              <c:idx val="1"/>
              <c:layout>
                <c:manualLayout>
                  <c:x val="1.9726858877086494E-2"/>
                  <c:y val="1.3403559542147071E-2"/>
                </c:manualLayout>
              </c:layout>
              <c:showLegendKey val="0"/>
              <c:showVal val="1"/>
              <c:showCatName val="0"/>
              <c:showSerName val="0"/>
              <c:showPercent val="0"/>
              <c:showBubbleSize val="0"/>
            </c:dLbl>
            <c:dLbl>
              <c:idx val="3"/>
              <c:layout>
                <c:manualLayout>
                  <c:x val="1.5174506828528073E-2"/>
                  <c:y val="3.3508898855367062E-3"/>
                </c:manualLayout>
              </c:layout>
              <c:showLegendKey val="0"/>
              <c:showVal val="1"/>
              <c:showCatName val="0"/>
              <c:showSerName val="0"/>
              <c:showPercent val="0"/>
              <c:showBubbleSize val="0"/>
            </c:dLbl>
            <c:dLbl>
              <c:idx val="5"/>
              <c:layout>
                <c:manualLayout>
                  <c:x val="7.5872534142641477E-3"/>
                  <c:y val="-1.3403559542147071E-2"/>
                </c:manualLayout>
              </c:layout>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Sheet5!$B$261:$B$267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Sheet5!$G$261:$G$267</c:f>
            </c:numRef>
          </c:val>
        </c:ser>
        <c:dLbls>
          <c:showLegendKey val="0"/>
          <c:showVal val="1"/>
          <c:showCatName val="0"/>
          <c:showSerName val="0"/>
          <c:showPercent val="0"/>
          <c:showBubbleSize val="0"/>
        </c:dLbls>
        <c:gapWidth val="150"/>
        <c:overlap val="-25"/>
        <c:axId val="147650560"/>
        <c:axId val="147752640"/>
      </c:barChart>
      <c:catAx>
        <c:axId val="147650560"/>
        <c:scaling>
          <c:orientation val="minMax"/>
        </c:scaling>
        <c:delete val="0"/>
        <c:axPos val="b"/>
        <c:majorTickMark val="none"/>
        <c:minorTickMark val="none"/>
        <c:tickLblPos val="nextTo"/>
        <c:crossAx val="147752640"/>
        <c:crosses val="autoZero"/>
        <c:auto val="1"/>
        <c:lblAlgn val="ctr"/>
        <c:lblOffset val="100"/>
        <c:noMultiLvlLbl val="0"/>
      </c:catAx>
      <c:valAx>
        <c:axId val="147752640"/>
        <c:scaling>
          <c:orientation val="minMax"/>
        </c:scaling>
        <c:delete val="1"/>
        <c:axPos val="l"/>
        <c:numFmt formatCode="0%" sourceLinked="1"/>
        <c:majorTickMark val="none"/>
        <c:minorTickMark val="none"/>
        <c:tickLblPos val="none"/>
        <c:crossAx val="147650560"/>
        <c:crosses val="autoZero"/>
        <c:crossBetween val="between"/>
      </c:valAx>
      <c:dTable>
        <c:showHorzBorder val="1"/>
        <c:showVertBorder val="1"/>
        <c:showOutline val="1"/>
        <c:showKeys val="0"/>
      </c:dTable>
    </c:plotArea>
    <c:plotVisOnly val="1"/>
    <c:dispBlanksAs val="gap"/>
    <c:showDLblsOverMax val="0"/>
  </c:chart>
  <c:printSettings>
    <c:headerFooter/>
    <c:pageMargins b="0.74803149606301089" l="0.70866141732284993" r="0.70866141732284993" t="0.74803149606301089" header="0.31496062992127188" footer="0.31496062992127188"/>
    <c:pageSetup paperSize="9"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TOWN PLANNING &amp; ENVIRONMENTAL MANAGEMENT OVERVIEW  </a:t>
            </a:r>
          </a:p>
          <a:p>
            <a:pPr>
              <a:defRPr/>
            </a:pPr>
            <a:r>
              <a:rPr lang="en-US" sz="1400"/>
              <a:t>SDBIP &amp; OP 2014/2015 3rd QUARTER (ENDING MARCH 2015)  PROGRESS REPORT</a:t>
            </a:r>
            <a:endParaRPr lang="en-US" sz="1400" b="1" i="0" u="none" strike="noStrike" kern="1200" baseline="0">
              <a:solidFill>
                <a:sysClr val="windowText" lastClr="000000"/>
              </a:solidFill>
              <a:latin typeface="Arial Narrow" pitchFamily="34" charset="0"/>
              <a:ea typeface="+mn-ea"/>
              <a:cs typeface="+mn-cs"/>
            </a:endParaRPr>
          </a:p>
        </c:rich>
      </c:tx>
      <c:layout>
        <c:manualLayout>
          <c:xMode val="edge"/>
          <c:yMode val="edge"/>
          <c:x val="0.20102935408935951"/>
          <c:y val="3.4858387799564274E-2"/>
        </c:manualLayout>
      </c:layout>
      <c:overlay val="0"/>
    </c:title>
    <c:autoTitleDeleted val="0"/>
    <c:plotArea>
      <c:layout>
        <c:manualLayout>
          <c:layoutTarget val="inner"/>
          <c:xMode val="edge"/>
          <c:yMode val="edge"/>
          <c:x val="0.11809949618366671"/>
          <c:y val="0.16465327454983159"/>
          <c:w val="0.88075447570332477"/>
          <c:h val="0.51334808639116192"/>
        </c:manualLayout>
      </c:layout>
      <c:barChart>
        <c:barDir val="col"/>
        <c:grouping val="clustered"/>
        <c:varyColors val="0"/>
        <c:ser>
          <c:idx val="0"/>
          <c:order val="0"/>
          <c:tx>
            <c:v>QUARTER 1</c:v>
          </c:tx>
          <c:spPr>
            <a:ln>
              <a:solidFill>
                <a:schemeClr val="tx1"/>
              </a:solidFill>
            </a:ln>
          </c:spPr>
          <c:invertIfNegative val="0"/>
          <c:dLbls>
            <c:dLbl>
              <c:idx val="0"/>
              <c:layout>
                <c:manualLayout>
                  <c:x val="6.1302681992337167E-3"/>
                  <c:y val="0"/>
                </c:manualLayout>
              </c:layout>
              <c:dLblPos val="outEnd"/>
              <c:showLegendKey val="0"/>
              <c:showVal val="1"/>
              <c:showCatName val="0"/>
              <c:showSerName val="0"/>
              <c:showPercent val="0"/>
              <c:showBubbleSize val="0"/>
            </c:dLbl>
            <c:dLbl>
              <c:idx val="1"/>
              <c:layout>
                <c:manualLayout>
                  <c:x val="-6.5457507466739071E-3"/>
                  <c:y val="8.7145969498910684E-3"/>
                </c:manualLayout>
              </c:layout>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2"/>
              <c:layout>
                <c:manualLayout>
                  <c:x val="7.7343952695568229E-3"/>
                  <c:y val="8.7145969498911204E-3"/>
                </c:manualLayout>
              </c:layout>
              <c:dLblPos val="outEnd"/>
              <c:showLegendKey val="0"/>
              <c:showVal val="1"/>
              <c:showCatName val="0"/>
              <c:showSerName val="0"/>
              <c:showPercent val="0"/>
              <c:showBubbleSize val="0"/>
            </c:dLbl>
            <c:dLbl>
              <c:idx val="3"/>
              <c:layout>
                <c:manualLayout>
                  <c:x val="-4.5977011494252873E-3"/>
                  <c:y val="1.7429193899782137E-2"/>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Sheet5!$B$270:$B$276</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Sheet5!$C$270:$C$276</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1.3793103448275862E-2"/>
                  <c:y val="1.1619462599854757E-2"/>
                </c:manualLayout>
              </c:layout>
              <c:showLegendKey val="0"/>
              <c:showVal val="1"/>
              <c:showCatName val="0"/>
              <c:showSerName val="0"/>
              <c:showPercent val="0"/>
              <c:showBubbleSize val="0"/>
            </c:dLbl>
            <c:dLbl>
              <c:idx val="2"/>
              <c:layout>
                <c:manualLayout>
                  <c:x val="1.3793103448275862E-2"/>
                  <c:y val="0"/>
                </c:manualLayout>
              </c:layout>
              <c:showLegendKey val="0"/>
              <c:showVal val="1"/>
              <c:showCatName val="0"/>
              <c:showSerName val="0"/>
              <c:showPercent val="0"/>
              <c:showBubbleSize val="0"/>
            </c:dLbl>
            <c:dLbl>
              <c:idx val="3"/>
              <c:layout>
                <c:manualLayout>
                  <c:x val="0"/>
                  <c:y val="-5.8097312999273783E-3"/>
                </c:manualLayout>
              </c:layout>
              <c:showLegendKey val="0"/>
              <c:showVal val="1"/>
              <c:showCatName val="0"/>
              <c:showSerName val="0"/>
              <c:showPercent val="0"/>
              <c:showBubbleSize val="0"/>
            </c:dLbl>
            <c:dLbl>
              <c:idx val="6"/>
              <c:layout>
                <c:manualLayout>
                  <c:x val="6.1302681992337167E-3"/>
                  <c:y val="2.904865649963689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Sheet5!$B$270:$B$276</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Sheet5!$D$270:$D$276</c:f>
              <c:numCache>
                <c:formatCode>0%</c:formatCode>
                <c:ptCount val="7"/>
                <c:pt idx="0">
                  <c:v>1</c:v>
                </c:pt>
                <c:pt idx="1">
                  <c:v>0</c:v>
                </c:pt>
                <c:pt idx="2">
                  <c:v>0</c:v>
                </c:pt>
                <c:pt idx="3" formatCode="0.00%">
                  <c:v>0.44440000000000002</c:v>
                </c:pt>
                <c:pt idx="4" formatCode="0.00%">
                  <c:v>0.1111</c:v>
                </c:pt>
                <c:pt idx="5" formatCode="0.00%">
                  <c:v>0.33329999999999999</c:v>
                </c:pt>
                <c:pt idx="6" formatCode="0.00%">
                  <c:v>0.1111</c:v>
                </c:pt>
              </c:numCache>
            </c:numRef>
          </c:val>
        </c:ser>
        <c:ser>
          <c:idx val="2"/>
          <c:order val="2"/>
          <c:tx>
            <c:v>QUARTER 3</c:v>
          </c:tx>
          <c:spPr>
            <a:solidFill>
              <a:schemeClr val="tx1"/>
            </a:solidFill>
            <a:ln>
              <a:solidFill>
                <a:schemeClr val="tx1"/>
              </a:solidFill>
            </a:ln>
          </c:spPr>
          <c:invertIfNegative val="0"/>
          <c:dLbls>
            <c:dLbl>
              <c:idx val="0"/>
              <c:delete val="1"/>
            </c:dLbl>
            <c:dLbl>
              <c:idx val="1"/>
              <c:layout>
                <c:manualLayout>
                  <c:x val="1.5325670498084292E-3"/>
                  <c:y val="8.7145969498910684E-3"/>
                </c:manualLayout>
              </c:layout>
              <c:showLegendKey val="0"/>
              <c:showVal val="1"/>
              <c:showCatName val="0"/>
              <c:showSerName val="0"/>
              <c:showPercent val="0"/>
              <c:showBubbleSize val="0"/>
            </c:dLbl>
            <c:dLbl>
              <c:idx val="2"/>
              <c:layout>
                <c:manualLayout>
                  <c:x val="6.1302681992337167E-3"/>
                  <c:y val="1.7429193899782137E-2"/>
                </c:manualLayout>
              </c:layout>
              <c:showLegendKey val="0"/>
              <c:showVal val="1"/>
              <c:showCatName val="0"/>
              <c:showSerName val="0"/>
              <c:showPercent val="0"/>
              <c:showBubbleSize val="0"/>
            </c:dLbl>
            <c:dLbl>
              <c:idx val="3"/>
              <c:layout>
                <c:manualLayout>
                  <c:x val="1.9923371647509579E-2"/>
                  <c:y val="8.7145969498911204E-3"/>
                </c:manualLayout>
              </c:layout>
              <c:showLegendKey val="0"/>
              <c:showVal val="1"/>
              <c:showCatName val="0"/>
              <c:showSerName val="0"/>
              <c:showPercent val="0"/>
              <c:showBubbleSize val="0"/>
            </c:dLbl>
            <c:dLbl>
              <c:idx val="4"/>
              <c:layout>
                <c:manualLayout>
                  <c:x val="-9.1954022988505746E-3"/>
                  <c:y val="1.7429193899782137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Sheet5!$B$270:$B$276</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Sheet5!$E$270:$E$276</c:f>
            </c:numRef>
          </c:val>
        </c:ser>
        <c:ser>
          <c:idx val="3"/>
          <c:order val="3"/>
          <c:tx>
            <c:v>QUARTER 4</c:v>
          </c:tx>
          <c:spPr>
            <a:solidFill>
              <a:schemeClr val="tx1"/>
            </a:solidFill>
            <a:ln>
              <a:solidFill>
                <a:sysClr val="windowText" lastClr="000000"/>
              </a:solidFill>
            </a:ln>
          </c:spPr>
          <c:invertIfNegative val="0"/>
          <c:dLbls>
            <c:dLbl>
              <c:idx val="0"/>
              <c:delete val="1"/>
            </c:dLbl>
            <c:dLbl>
              <c:idx val="1"/>
              <c:layout>
                <c:manualLayout>
                  <c:x val="-7.6628352490421452E-3"/>
                  <c:y val="1.4524328249818447E-2"/>
                </c:manualLayout>
              </c:layout>
              <c:showLegendKey val="0"/>
              <c:showVal val="1"/>
              <c:showCatName val="0"/>
              <c:showSerName val="0"/>
              <c:showPercent val="0"/>
              <c:showBubbleSize val="0"/>
            </c:dLbl>
            <c:dLbl>
              <c:idx val="2"/>
              <c:layout>
                <c:manualLayout>
                  <c:x val="-1.5326877243792801E-3"/>
                  <c:y val="-8.7145969498910684E-3"/>
                </c:manualLayout>
              </c:layout>
              <c:showLegendKey val="0"/>
              <c:showVal val="1"/>
              <c:showCatName val="0"/>
              <c:showSerName val="0"/>
              <c:showPercent val="0"/>
              <c:showBubbleSize val="0"/>
            </c:dLbl>
            <c:dLbl>
              <c:idx val="3"/>
              <c:layout>
                <c:manualLayout>
                  <c:x val="1.3793103448275862E-2"/>
                  <c:y val="8.7145969498911204E-3"/>
                </c:manualLayout>
              </c:layout>
              <c:showLegendKey val="0"/>
              <c:showVal val="1"/>
              <c:showCatName val="0"/>
              <c:showSerName val="0"/>
              <c:showPercent val="0"/>
              <c:showBubbleSize val="0"/>
            </c:dLbl>
            <c:dLbl>
              <c:idx val="4"/>
              <c:layout>
                <c:manualLayout>
                  <c:x val="-4.5977011494252873E-3"/>
                  <c:y val="1.1619462599854757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Sheet5!$B$270:$B$276</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Sheet5!$F$270:$F$276</c:f>
            </c:numRef>
          </c:val>
        </c:ser>
        <c:ser>
          <c:idx val="4"/>
          <c:order val="4"/>
          <c:tx>
            <c:v>ANNUAL</c:v>
          </c:tx>
          <c:spPr>
            <a:solidFill>
              <a:schemeClr val="tx1"/>
            </a:solidFill>
            <a:ln>
              <a:solidFill>
                <a:sysClr val="windowText" lastClr="000000"/>
              </a:solidFill>
            </a:ln>
          </c:spPr>
          <c:invertIfNegative val="0"/>
          <c:dLbls>
            <c:dLbl>
              <c:idx val="0"/>
              <c:delete val="1"/>
            </c:dLbl>
            <c:dLbl>
              <c:idx val="1"/>
              <c:layout>
                <c:manualLayout>
                  <c:x val="1.532567049808429E-2"/>
                  <c:y val="1.1619462599854757E-2"/>
                </c:manualLayout>
              </c:layout>
              <c:showLegendKey val="0"/>
              <c:showVal val="1"/>
              <c:showCatName val="0"/>
              <c:showSerName val="0"/>
              <c:showPercent val="0"/>
              <c:showBubbleSize val="0"/>
            </c:dLbl>
            <c:dLbl>
              <c:idx val="2"/>
              <c:layout>
                <c:manualLayout>
                  <c:x val="1.3793103448275862E-2"/>
                  <c:y val="8.7145969498910684E-3"/>
                </c:manualLayout>
              </c:layout>
              <c:showLegendKey val="0"/>
              <c:showVal val="1"/>
              <c:showCatName val="0"/>
              <c:showSerName val="0"/>
              <c:showPercent val="0"/>
              <c:showBubbleSize val="0"/>
            </c:dLbl>
            <c:dLbl>
              <c:idx val="3"/>
              <c:layout>
                <c:manualLayout>
                  <c:x val="1.3793103448275862E-2"/>
                  <c:y val="5.8097312999273783E-3"/>
                </c:manualLayout>
              </c:layout>
              <c:showLegendKey val="0"/>
              <c:showVal val="1"/>
              <c:showCatName val="0"/>
              <c:showSerName val="0"/>
              <c:showPercent val="0"/>
              <c:showBubbleSize val="0"/>
            </c:dLbl>
            <c:dLbl>
              <c:idx val="4"/>
              <c:layout>
                <c:manualLayout>
                  <c:x val="6.1302681992337167E-3"/>
                  <c:y val="8.714596949891068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Sheet5!$B$270:$B$276</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Sheet5!$G$270:$G$276</c:f>
            </c:numRef>
          </c:val>
        </c:ser>
        <c:dLbls>
          <c:showLegendKey val="0"/>
          <c:showVal val="1"/>
          <c:showCatName val="0"/>
          <c:showSerName val="0"/>
          <c:showPercent val="0"/>
          <c:showBubbleSize val="0"/>
        </c:dLbls>
        <c:gapWidth val="150"/>
        <c:overlap val="-25"/>
        <c:axId val="148132864"/>
        <c:axId val="147754944"/>
      </c:barChart>
      <c:catAx>
        <c:axId val="148132864"/>
        <c:scaling>
          <c:orientation val="minMax"/>
        </c:scaling>
        <c:delete val="0"/>
        <c:axPos val="b"/>
        <c:majorTickMark val="none"/>
        <c:minorTickMark val="none"/>
        <c:tickLblPos val="nextTo"/>
        <c:crossAx val="147754944"/>
        <c:crosses val="autoZero"/>
        <c:auto val="1"/>
        <c:lblAlgn val="ctr"/>
        <c:lblOffset val="100"/>
        <c:noMultiLvlLbl val="0"/>
      </c:catAx>
      <c:valAx>
        <c:axId val="147754944"/>
        <c:scaling>
          <c:orientation val="minMax"/>
        </c:scaling>
        <c:delete val="1"/>
        <c:axPos val="l"/>
        <c:numFmt formatCode="0%" sourceLinked="1"/>
        <c:majorTickMark val="none"/>
        <c:minorTickMark val="none"/>
        <c:tickLblPos val="none"/>
        <c:crossAx val="148132864"/>
        <c:crosses val="autoZero"/>
        <c:crossBetween val="between"/>
      </c:valAx>
      <c:dTable>
        <c:showHorzBorder val="1"/>
        <c:showVertBorder val="1"/>
        <c:showOutline val="1"/>
        <c:showKeys val="0"/>
      </c:dTable>
    </c:plotArea>
    <c:plotVisOnly val="1"/>
    <c:dispBlanksAs val="gap"/>
    <c:showDLblsOverMax val="0"/>
  </c:chart>
  <c:txPr>
    <a:bodyPr/>
    <a:lstStyle/>
    <a:p>
      <a:pPr>
        <a:defRPr>
          <a:latin typeface="Arial Narrow" pitchFamily="34" charset="0"/>
        </a:defRPr>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HUMAN SETTLEMENTS OVERVIEW </a:t>
            </a:r>
          </a:p>
          <a:p>
            <a:pPr>
              <a:defRPr/>
            </a:pPr>
            <a:r>
              <a:rPr lang="en-US" sz="1400"/>
              <a:t>SDBIP &amp; OP 2014/2015 3rd QUARTER (ENDING MARCH 2015)  PROGRESS REPORT</a:t>
            </a:r>
            <a:endParaRPr lang="en-US" sz="1400" b="1" i="0" u="none" strike="noStrike" kern="1200" baseline="0">
              <a:solidFill>
                <a:sysClr val="windowText" lastClr="000000"/>
              </a:solidFill>
              <a:latin typeface="Arial Narrow" pitchFamily="34" charset="0"/>
              <a:ea typeface="+mn-ea"/>
              <a:cs typeface="+mn-cs"/>
            </a:endParaRPr>
          </a:p>
        </c:rich>
      </c:tx>
      <c:layout>
        <c:manualLayout>
          <c:xMode val="edge"/>
          <c:yMode val="edge"/>
          <c:x val="0.20715962228859325"/>
          <c:y val="2.3238925199709513E-2"/>
        </c:manualLayout>
      </c:layout>
      <c:overlay val="0"/>
    </c:title>
    <c:autoTitleDeleted val="0"/>
    <c:plotArea>
      <c:layout>
        <c:manualLayout>
          <c:layoutTarget val="inner"/>
          <c:xMode val="edge"/>
          <c:yMode val="edge"/>
          <c:x val="0.11809949618366671"/>
          <c:y val="0.16465327454983159"/>
          <c:w val="0.88075447570332477"/>
          <c:h val="0.51334808639116192"/>
        </c:manualLayout>
      </c:layout>
      <c:barChart>
        <c:barDir val="col"/>
        <c:grouping val="clustered"/>
        <c:varyColors val="0"/>
        <c:ser>
          <c:idx val="0"/>
          <c:order val="0"/>
          <c:spPr>
            <a:ln>
              <a:solidFill>
                <a:schemeClr val="tx1"/>
              </a:solidFill>
            </a:ln>
          </c:spPr>
          <c:invertIfNegative val="0"/>
          <c:dLbls>
            <c:dLbl>
              <c:idx val="0"/>
              <c:layout>
                <c:manualLayout>
                  <c:x val="6.1302681992337167E-3"/>
                  <c:y val="0"/>
                </c:manualLayout>
              </c:layout>
              <c:dLblPos val="outEnd"/>
              <c:showLegendKey val="0"/>
              <c:showVal val="1"/>
              <c:showCatName val="0"/>
              <c:showSerName val="0"/>
              <c:showPercent val="0"/>
              <c:showBubbleSize val="0"/>
            </c:dLbl>
            <c:dLbl>
              <c:idx val="1"/>
              <c:layout>
                <c:manualLayout>
                  <c:x val="-6.5457507466739071E-3"/>
                  <c:y val="8.7145969498910684E-3"/>
                </c:manualLayout>
              </c:layout>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2"/>
              <c:layout>
                <c:manualLayout>
                  <c:x val="7.7343952695568229E-3"/>
                  <c:y val="8.7145969498911204E-3"/>
                </c:manualLayout>
              </c:layout>
              <c:dLblPos val="outEnd"/>
              <c:showLegendKey val="0"/>
              <c:showVal val="1"/>
              <c:showCatName val="0"/>
              <c:showSerName val="0"/>
              <c:showPercent val="0"/>
              <c:showBubbleSize val="0"/>
            </c:dLbl>
            <c:dLbl>
              <c:idx val="3"/>
              <c:layout>
                <c:manualLayout>
                  <c:x val="-4.5977011494252873E-3"/>
                  <c:y val="1.7429193899782137E-2"/>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Sheet5!$B$279:$B$285</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Sheet5!$C$279:$C$285</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0"/>
                  <c:y val="5.8097312999273783E-3"/>
                </c:manualLayout>
              </c:layout>
              <c:showLegendKey val="0"/>
              <c:showVal val="1"/>
              <c:showCatName val="0"/>
              <c:showSerName val="0"/>
              <c:showPercent val="0"/>
              <c:showBubbleSize val="0"/>
            </c:dLbl>
            <c:dLbl>
              <c:idx val="2"/>
              <c:layout>
                <c:manualLayout>
                  <c:x val="3.0650134250460072E-3"/>
                  <c:y val="-2.2872957873729836E-7"/>
                </c:manualLayout>
              </c:layout>
              <c:showLegendKey val="0"/>
              <c:showVal val="1"/>
              <c:showCatName val="0"/>
              <c:showSerName val="0"/>
              <c:showPercent val="0"/>
              <c:showBubbleSize val="0"/>
            </c:dLbl>
            <c:dLbl>
              <c:idx val="3"/>
              <c:layout>
                <c:manualLayout>
                  <c:x val="0"/>
                  <c:y val="-5.8097312999273783E-3"/>
                </c:manualLayout>
              </c:layout>
              <c:showLegendKey val="0"/>
              <c:showVal val="1"/>
              <c:showCatName val="0"/>
              <c:showSerName val="0"/>
              <c:showPercent val="0"/>
              <c:showBubbleSize val="0"/>
            </c:dLbl>
            <c:dLbl>
              <c:idx val="6"/>
              <c:layout>
                <c:manualLayout>
                  <c:x val="6.1302681992337167E-3"/>
                  <c:y val="2.904865649963689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Sheet5!$B$279:$B$285</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Sheet5!$D$279:$D$285</c:f>
              <c:numCache>
                <c:formatCode>0%</c:formatCode>
                <c:ptCount val="7"/>
                <c:pt idx="0">
                  <c:v>1</c:v>
                </c:pt>
                <c:pt idx="1">
                  <c:v>0</c:v>
                </c:pt>
                <c:pt idx="2">
                  <c:v>0.5</c:v>
                </c:pt>
                <c:pt idx="3">
                  <c:v>0.25</c:v>
                </c:pt>
                <c:pt idx="4">
                  <c:v>0.25</c:v>
                </c:pt>
                <c:pt idx="5">
                  <c:v>0</c:v>
                </c:pt>
                <c:pt idx="6">
                  <c:v>0</c:v>
                </c:pt>
              </c:numCache>
            </c:numRef>
          </c:val>
        </c:ser>
        <c:dLbls>
          <c:showLegendKey val="0"/>
          <c:showVal val="1"/>
          <c:showCatName val="0"/>
          <c:showSerName val="0"/>
          <c:showPercent val="0"/>
          <c:showBubbleSize val="0"/>
        </c:dLbls>
        <c:gapWidth val="150"/>
        <c:overlap val="-25"/>
        <c:axId val="146771968"/>
        <c:axId val="147757248"/>
      </c:barChart>
      <c:catAx>
        <c:axId val="146771968"/>
        <c:scaling>
          <c:orientation val="minMax"/>
        </c:scaling>
        <c:delete val="0"/>
        <c:axPos val="b"/>
        <c:majorTickMark val="none"/>
        <c:minorTickMark val="none"/>
        <c:tickLblPos val="nextTo"/>
        <c:crossAx val="147757248"/>
        <c:crosses val="autoZero"/>
        <c:auto val="1"/>
        <c:lblAlgn val="ctr"/>
        <c:lblOffset val="100"/>
        <c:noMultiLvlLbl val="0"/>
      </c:catAx>
      <c:valAx>
        <c:axId val="147757248"/>
        <c:scaling>
          <c:orientation val="minMax"/>
        </c:scaling>
        <c:delete val="1"/>
        <c:axPos val="l"/>
        <c:numFmt formatCode="0%" sourceLinked="1"/>
        <c:majorTickMark val="none"/>
        <c:minorTickMark val="none"/>
        <c:tickLblPos val="none"/>
        <c:crossAx val="146771968"/>
        <c:crosses val="autoZero"/>
        <c:crossBetween val="between"/>
      </c:valAx>
      <c:dTable>
        <c:showHorzBorder val="1"/>
        <c:showVertBorder val="1"/>
        <c:showOutline val="1"/>
        <c:showKeys val="0"/>
      </c:dTable>
    </c:plotArea>
    <c:plotVisOnly val="1"/>
    <c:dispBlanksAs val="gap"/>
    <c:showDLblsOverMax val="0"/>
  </c:chart>
  <c:txPr>
    <a:bodyPr/>
    <a:lstStyle/>
    <a:p>
      <a:pPr>
        <a:defRPr>
          <a:latin typeface="Arial Narrow" pitchFamily="34" charset="0"/>
        </a:defRPr>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ORGANISATIONAL OVERVIEW </a:t>
            </a:r>
          </a:p>
          <a:p>
            <a:pPr>
              <a:defRPr sz="1400">
                <a:latin typeface="Arial Narrow" pitchFamily="34" charset="0"/>
              </a:defRPr>
            </a:pPr>
            <a:r>
              <a:rPr lang="en-US" sz="1400" b="1" i="0" baseline="0">
                <a:effectLst/>
              </a:rPr>
              <a:t>SDBIP &amp; OP 2014/2015 3rd QUARTER (ENDING MARCH 2015)  PROGRESS REPORT</a:t>
            </a:r>
            <a:endParaRPr lang="en-US" sz="1200">
              <a:effectLst/>
            </a:endParaRPr>
          </a:p>
        </c:rich>
      </c:tx>
      <c:layout>
        <c:manualLayout>
          <c:xMode val="edge"/>
          <c:yMode val="edge"/>
          <c:x val="0.21892956059039279"/>
          <c:y val="3.0528846153846153E-2"/>
        </c:manualLayout>
      </c:layout>
      <c:overlay val="0"/>
    </c:title>
    <c:autoTitleDeleted val="0"/>
    <c:plotArea>
      <c:layout>
        <c:manualLayout>
          <c:layoutTarget val="inner"/>
          <c:xMode val="edge"/>
          <c:yMode val="edge"/>
          <c:x val="9.2587972472832583E-2"/>
          <c:y val="0.14606143162393162"/>
          <c:w val="0.90741200828157353"/>
          <c:h val="0.44116132478632475"/>
        </c:manualLayout>
      </c:layout>
      <c:barChart>
        <c:barDir val="col"/>
        <c:grouping val="clustered"/>
        <c:varyColors val="0"/>
        <c:ser>
          <c:idx val="0"/>
          <c:order val="0"/>
          <c:tx>
            <c:v>QUARTER 1</c:v>
          </c:tx>
          <c:spPr>
            <a:ln>
              <a:solidFill>
                <a:schemeClr val="tx1"/>
              </a:solidFill>
            </a:ln>
          </c:spPr>
          <c:invertIfNegative val="0"/>
          <c:dLbls>
            <c:dLbl>
              <c:idx val="0"/>
              <c:layout>
                <c:manualLayout>
                  <c:x val="4.3423638164613882E-3"/>
                  <c:y val="0"/>
                </c:manualLayout>
              </c:layout>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1"/>
              <c:layout>
                <c:manualLayout>
                  <c:x val="-6.9708046126617179E-3"/>
                  <c:y val="0"/>
                </c:manualLayout>
              </c:layout>
              <c:dLblPos val="outEnd"/>
              <c:showLegendKey val="0"/>
              <c:showVal val="1"/>
              <c:showCatName val="0"/>
              <c:showSerName val="0"/>
              <c:showPercent val="0"/>
              <c:showBubbleSize val="0"/>
            </c:dLbl>
            <c:dLbl>
              <c:idx val="2"/>
              <c:layout>
                <c:manualLayout>
                  <c:x val="2.0512825188627841E-3"/>
                  <c:y val="-3.0529113247863247E-2"/>
                </c:manualLayout>
              </c:layout>
              <c:dLblPos val="outEnd"/>
              <c:showLegendKey val="0"/>
              <c:showVal val="1"/>
              <c:showCatName val="0"/>
              <c:showSerName val="0"/>
              <c:showPercent val="0"/>
              <c:showBubbleSize val="0"/>
            </c:dLbl>
            <c:dLbl>
              <c:idx val="3"/>
              <c:layout>
                <c:manualLayout>
                  <c:x val="-2.5017030386175192E-4"/>
                  <c:y val="2.0352564102564103E-2"/>
                </c:manualLayout>
              </c:layout>
              <c:dLblPos val="outEnd"/>
              <c:showLegendKey val="0"/>
              <c:showVal val="1"/>
              <c:showCatName val="0"/>
              <c:showSerName val="0"/>
              <c:showPercent val="0"/>
              <c:showBubbleSize val="0"/>
            </c:dLbl>
            <c:dLbl>
              <c:idx val="4"/>
              <c:layout>
                <c:manualLayout>
                  <c:x val="-5.1858765357692821E-3"/>
                  <c:y val="1.696020299145299E-2"/>
                </c:manualLayout>
              </c:layout>
              <c:dLblPos val="outEnd"/>
              <c:showLegendKey val="0"/>
              <c:showVal val="1"/>
              <c:showCatName val="0"/>
              <c:showSerName val="0"/>
              <c:showPercent val="0"/>
              <c:showBubbleSize val="0"/>
            </c:dLbl>
            <c:dLbl>
              <c:idx val="5"/>
              <c:layout>
                <c:manualLayout>
                  <c:x val="-6.8020108905572736E-3"/>
                  <c:y val="2.0352564102564103E-2"/>
                </c:manualLayout>
              </c:layout>
              <c:dLblPos val="outEnd"/>
              <c:showLegendKey val="0"/>
              <c:showVal val="1"/>
              <c:showCatName val="0"/>
              <c:showSerName val="0"/>
              <c:showPercent val="0"/>
              <c:showBubbleSize val="0"/>
            </c:dLbl>
            <c:dLbl>
              <c:idx val="6"/>
              <c:layout>
                <c:manualLayout>
                  <c:x val="-2.8949092109742591E-3"/>
                  <c:y val="-2.7136752136752137E-2"/>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Sheet5!$B$23:$B$29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Sheet5!$C$23:$C$29</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8.6847276329227764E-3"/>
                  <c:y val="-6.7841880341879719E-3"/>
                </c:manualLayout>
              </c:layout>
              <c:showLegendKey val="0"/>
              <c:showVal val="1"/>
              <c:showCatName val="0"/>
              <c:showSerName val="0"/>
              <c:showPercent val="0"/>
              <c:showBubbleSize val="0"/>
            </c:dLbl>
            <c:dLbl>
              <c:idx val="4"/>
              <c:layout>
                <c:manualLayout>
                  <c:x val="5.7898184219485182E-3"/>
                  <c:y val="1.6960470085470147E-2"/>
                </c:manualLayout>
              </c:layout>
              <c:showLegendKey val="0"/>
              <c:showVal val="1"/>
              <c:showCatName val="0"/>
              <c:showSerName val="0"/>
              <c:showPercent val="0"/>
              <c:showBubbleSize val="0"/>
            </c:dLbl>
            <c:dLbl>
              <c:idx val="5"/>
              <c:layout>
                <c:manualLayout>
                  <c:x val="2.8949092109743649E-3"/>
                  <c:y val="0"/>
                </c:manualLayout>
              </c:layout>
              <c:showLegendKey val="0"/>
              <c:showVal val="1"/>
              <c:showCatName val="0"/>
              <c:showSerName val="0"/>
              <c:showPercent val="0"/>
              <c:showBubbleSize val="0"/>
            </c:dLbl>
            <c:dLbl>
              <c:idx val="6"/>
              <c:layout>
                <c:manualLayout>
                  <c:x val="4.3422498436579129E-3"/>
                  <c:y val="-6.784188034188034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Sheet5!$B$23:$B$29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Sheet5!$D$23:$D$29</c:f>
              <c:numCache>
                <c:formatCode>0.0%</c:formatCode>
                <c:ptCount val="7"/>
                <c:pt idx="0" formatCode="0%">
                  <c:v>1</c:v>
                </c:pt>
                <c:pt idx="1">
                  <c:v>2.5000000000000001E-2</c:v>
                </c:pt>
                <c:pt idx="2" formatCode="0.00%">
                  <c:v>0.17749999999999999</c:v>
                </c:pt>
                <c:pt idx="3" formatCode="0.00%">
                  <c:v>0.61250000000000004</c:v>
                </c:pt>
                <c:pt idx="4" formatCode="0.00%">
                  <c:v>7.4999999999999997E-2</c:v>
                </c:pt>
                <c:pt idx="5" formatCode="0.00%">
                  <c:v>3.7499999999999999E-2</c:v>
                </c:pt>
                <c:pt idx="6" formatCode="0.00%">
                  <c:v>0.1125</c:v>
                </c:pt>
              </c:numCache>
            </c:numRef>
          </c:val>
        </c:ser>
        <c:ser>
          <c:idx val="2"/>
          <c:order val="2"/>
          <c:tx>
            <c:v>QUARTER 3</c:v>
          </c:tx>
          <c:spPr>
            <a:solidFill>
              <a:schemeClr val="tx1"/>
            </a:solidFill>
            <a:ln>
              <a:solidFill>
                <a:schemeClr val="tx1"/>
              </a:solidFill>
            </a:ln>
          </c:spPr>
          <c:invertIfNegative val="0"/>
          <c:dLbls>
            <c:dLbl>
              <c:idx val="0"/>
              <c:delete val="1"/>
            </c:dLbl>
            <c:dLbl>
              <c:idx val="1"/>
              <c:layout>
                <c:manualLayout>
                  <c:x val="4.3423638164613882E-3"/>
                  <c:y val="1.3568376068376069E-2"/>
                </c:manualLayout>
              </c:layout>
              <c:showLegendKey val="0"/>
              <c:showVal val="1"/>
              <c:showCatName val="0"/>
              <c:showSerName val="0"/>
              <c:showPercent val="0"/>
              <c:showBubbleSize val="0"/>
            </c:dLbl>
            <c:dLbl>
              <c:idx val="2"/>
              <c:layout>
                <c:manualLayout>
                  <c:x val="5.7898184219485182E-3"/>
                  <c:y val="2.0352564102564103E-2"/>
                </c:manualLayout>
              </c:layout>
              <c:showLegendKey val="0"/>
              <c:showVal val="1"/>
              <c:showCatName val="0"/>
              <c:showSerName val="0"/>
              <c:showPercent val="0"/>
              <c:showBubbleSize val="0"/>
            </c:dLbl>
            <c:dLbl>
              <c:idx val="3"/>
              <c:layout>
                <c:manualLayout>
                  <c:x val="4.3423638164613882E-3"/>
                  <c:y val="0"/>
                </c:manualLayout>
              </c:layout>
              <c:showLegendKey val="0"/>
              <c:showVal val="1"/>
              <c:showCatName val="0"/>
              <c:showSerName val="0"/>
              <c:showPercent val="0"/>
              <c:showBubbleSize val="0"/>
            </c:dLbl>
            <c:dLbl>
              <c:idx val="4"/>
              <c:layout>
                <c:manualLayout>
                  <c:x val="1.4474546054871295E-3"/>
                  <c:y val="-6.7844551282051904E-3"/>
                </c:manualLayout>
              </c:layout>
              <c:showLegendKey val="0"/>
              <c:showVal val="1"/>
              <c:showCatName val="0"/>
              <c:showSerName val="0"/>
              <c:showPercent val="0"/>
              <c:showBubbleSize val="0"/>
            </c:dLbl>
            <c:dLbl>
              <c:idx val="5"/>
              <c:layout>
                <c:manualLayout>
                  <c:x val="5.789818421948624E-3"/>
                  <c:y val="-2.3744658119658119E-2"/>
                </c:manualLayout>
              </c:layout>
              <c:showLegendKey val="0"/>
              <c:showVal val="1"/>
              <c:showCatName val="0"/>
              <c:showSerName val="0"/>
              <c:showPercent val="0"/>
              <c:showBubbleSize val="0"/>
            </c:dLbl>
            <c:dLbl>
              <c:idx val="6"/>
              <c:layout>
                <c:manualLayout>
                  <c:x val="4.3422498436579129E-3"/>
                  <c:y val="1.3568376068376069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Sheet5!$B$23:$B$29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Sheet5!$E$23:$E$29</c:f>
            </c:numRef>
          </c:val>
        </c:ser>
        <c:ser>
          <c:idx val="3"/>
          <c:order val="3"/>
          <c:tx>
            <c:v>QUARTER 4</c:v>
          </c:tx>
          <c:spPr>
            <a:solidFill>
              <a:schemeClr val="tx1"/>
            </a:solidFill>
            <a:ln>
              <a:solidFill>
                <a:schemeClr val="tx1"/>
              </a:solidFill>
            </a:ln>
          </c:spPr>
          <c:invertIfNegative val="0"/>
          <c:dLbls>
            <c:dLbl>
              <c:idx val="0"/>
              <c:delete val="1"/>
            </c:dLbl>
            <c:dLbl>
              <c:idx val="1"/>
              <c:layout>
                <c:manualLayout>
                  <c:x val="5.7898184219485182E-3"/>
                  <c:y val="0"/>
                </c:manualLayout>
              </c:layout>
              <c:showLegendKey val="0"/>
              <c:showVal val="1"/>
              <c:showCatName val="0"/>
              <c:showSerName val="0"/>
              <c:showPercent val="0"/>
              <c:showBubbleSize val="0"/>
            </c:dLbl>
            <c:dLbl>
              <c:idx val="2"/>
              <c:layout>
                <c:manualLayout>
                  <c:x val="5.7898184219485182E-3"/>
                  <c:y val="-6.7841880341879719E-3"/>
                </c:manualLayout>
              </c:layout>
              <c:showLegendKey val="0"/>
              <c:showVal val="1"/>
              <c:showCatName val="0"/>
              <c:showSerName val="0"/>
              <c:showPercent val="0"/>
              <c:showBubbleSize val="0"/>
            </c:dLbl>
            <c:dLbl>
              <c:idx val="3"/>
              <c:layout>
                <c:manualLayout>
                  <c:x val="1.1579636843897036E-2"/>
                  <c:y val="1.0176282051282052E-2"/>
                </c:manualLayout>
              </c:layout>
              <c:showLegendKey val="0"/>
              <c:showVal val="1"/>
              <c:showCatName val="0"/>
              <c:showSerName val="0"/>
              <c:showPercent val="0"/>
              <c:showBubbleSize val="0"/>
            </c:dLbl>
            <c:dLbl>
              <c:idx val="4"/>
              <c:layout>
                <c:manualLayout>
                  <c:x val="4.3423638164613882E-3"/>
                  <c:y val="1.0176282051282052E-2"/>
                </c:manualLayout>
              </c:layout>
              <c:showLegendKey val="0"/>
              <c:showVal val="1"/>
              <c:showCatName val="0"/>
              <c:showSerName val="0"/>
              <c:showPercent val="0"/>
              <c:showBubbleSize val="0"/>
            </c:dLbl>
            <c:dLbl>
              <c:idx val="5"/>
              <c:layout>
                <c:manualLayout>
                  <c:x val="4.3423638164614949E-3"/>
                  <c:y val="1.0176282051282052E-2"/>
                </c:manualLayout>
              </c:layout>
              <c:showLegendKey val="0"/>
              <c:showVal val="1"/>
              <c:showCatName val="0"/>
              <c:showSerName val="0"/>
              <c:showPercent val="0"/>
              <c:showBubbleSize val="0"/>
            </c:dLbl>
            <c:dLbl>
              <c:idx val="6"/>
              <c:layout>
                <c:manualLayout>
                  <c:x val="4.3423638164613882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Sheet5!$B$23:$B$29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Sheet5!$F$23:$F$29</c:f>
            </c:numRef>
          </c:val>
        </c:ser>
        <c:ser>
          <c:idx val="4"/>
          <c:order val="4"/>
          <c:tx>
            <c:v>ANNUAL</c:v>
          </c:tx>
          <c:spPr>
            <a:solidFill>
              <a:schemeClr val="tx1"/>
            </a:solidFill>
            <a:ln>
              <a:solidFill>
                <a:schemeClr val="tx1"/>
              </a:solidFill>
            </a:ln>
          </c:spPr>
          <c:invertIfNegative val="0"/>
          <c:dLbls>
            <c:dLbl>
              <c:idx val="0"/>
              <c:delete val="1"/>
            </c:dLbl>
            <c:dLbl>
              <c:idx val="1"/>
              <c:layout>
                <c:manualLayout>
                  <c:x val="8.6847276329227764E-3"/>
                  <c:y val="-2.0352564102564103E-2"/>
                </c:manualLayout>
              </c:layout>
              <c:showLegendKey val="0"/>
              <c:showVal val="1"/>
              <c:showCatName val="0"/>
              <c:showSerName val="0"/>
              <c:showPercent val="0"/>
              <c:showBubbleSize val="0"/>
            </c:dLbl>
            <c:dLbl>
              <c:idx val="2"/>
              <c:layout>
                <c:manualLayout>
                  <c:x val="1.1579636843897036E-2"/>
                  <c:y val="-3.3920940170940172E-3"/>
                </c:manualLayout>
              </c:layout>
              <c:showLegendKey val="0"/>
              <c:showVal val="1"/>
              <c:showCatName val="0"/>
              <c:showSerName val="0"/>
              <c:showPercent val="0"/>
              <c:showBubbleSize val="0"/>
            </c:dLbl>
            <c:dLbl>
              <c:idx val="3"/>
              <c:layout>
                <c:manualLayout>
                  <c:x val="1.3027091449384165E-2"/>
                  <c:y val="2.0352564102564103E-2"/>
                </c:manualLayout>
              </c:layout>
              <c:showLegendKey val="0"/>
              <c:showVal val="1"/>
              <c:showCatName val="0"/>
              <c:showSerName val="0"/>
              <c:showPercent val="0"/>
              <c:showBubbleSize val="0"/>
            </c:dLbl>
            <c:dLbl>
              <c:idx val="4"/>
              <c:layout>
                <c:manualLayout>
                  <c:x val="1.5922000660358423E-2"/>
                  <c:y val="0"/>
                </c:manualLayout>
              </c:layout>
              <c:showLegendKey val="0"/>
              <c:showVal val="1"/>
              <c:showCatName val="0"/>
              <c:showSerName val="0"/>
              <c:showPercent val="0"/>
              <c:showBubbleSize val="0"/>
            </c:dLbl>
            <c:dLbl>
              <c:idx val="5"/>
              <c:layout>
                <c:manualLayout>
                  <c:x val="7.2372730274357531E-3"/>
                  <c:y val="-3.3920940170939547E-3"/>
                </c:manualLayout>
              </c:layout>
              <c:showLegendKey val="0"/>
              <c:showVal val="1"/>
              <c:showCatName val="0"/>
              <c:showSerName val="0"/>
              <c:showPercent val="0"/>
              <c:showBubbleSize val="0"/>
            </c:dLbl>
            <c:dLbl>
              <c:idx val="6"/>
              <c:layout>
                <c:manualLayout>
                  <c:x val="1.4474546054871295E-3"/>
                  <c:y val="1.6960470085470147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Sheet5!$B$23:$B$29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Sheet5!$G$23:$G$29</c:f>
            </c:numRef>
          </c:val>
        </c:ser>
        <c:dLbls>
          <c:showLegendKey val="0"/>
          <c:showVal val="1"/>
          <c:showCatName val="0"/>
          <c:showSerName val="0"/>
          <c:showPercent val="0"/>
          <c:showBubbleSize val="0"/>
        </c:dLbls>
        <c:gapWidth val="150"/>
        <c:overlap val="-25"/>
        <c:axId val="158044160"/>
        <c:axId val="156483584"/>
      </c:barChart>
      <c:catAx>
        <c:axId val="158044160"/>
        <c:scaling>
          <c:orientation val="minMax"/>
        </c:scaling>
        <c:delete val="0"/>
        <c:axPos val="b"/>
        <c:majorTickMark val="none"/>
        <c:minorTickMark val="none"/>
        <c:tickLblPos val="nextTo"/>
        <c:crossAx val="156483584"/>
        <c:crosses val="autoZero"/>
        <c:auto val="1"/>
        <c:lblAlgn val="ctr"/>
        <c:lblOffset val="100"/>
        <c:noMultiLvlLbl val="0"/>
      </c:catAx>
      <c:valAx>
        <c:axId val="156483584"/>
        <c:scaling>
          <c:orientation val="minMax"/>
        </c:scaling>
        <c:delete val="1"/>
        <c:axPos val="l"/>
        <c:numFmt formatCode="0%" sourceLinked="1"/>
        <c:majorTickMark val="none"/>
        <c:minorTickMark val="none"/>
        <c:tickLblPos val="none"/>
        <c:crossAx val="158044160"/>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68" l="0.70866141732283872" r="0.70866141732283872" t="0.74803149606299568" header="0.30000000000000032" footer="0.30000000000000032"/>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ORGANIZATIONAL</a:t>
            </a:r>
            <a:r>
              <a:rPr lang="en-US" sz="1400" baseline="0">
                <a:latin typeface="Arial Narrow" pitchFamily="34" charset="0"/>
              </a:rPr>
              <a:t> </a:t>
            </a:r>
            <a:r>
              <a:rPr lang="en-US" sz="1400">
                <a:latin typeface="Arial Narrow" pitchFamily="34" charset="0"/>
              </a:rPr>
              <a:t>OVERVIEW</a:t>
            </a:r>
          </a:p>
          <a:p>
            <a:pPr rtl="0">
              <a:defRPr sz="1400">
                <a:latin typeface="Arial Narrow" pitchFamily="34" charset="0"/>
              </a:defRPr>
            </a:pPr>
            <a:r>
              <a:rPr lang="en-US" sz="1400" b="1" i="0" u="none" strike="noStrike" baseline="0">
                <a:effectLst/>
              </a:rPr>
              <a:t>OPERATIONAL PLAN (OP) 2014/2015 3rd QUARTER (ENDING MARCH 2015) PROGRESS REPORT </a:t>
            </a:r>
            <a:r>
              <a:rPr lang="en-US" sz="1400" b="1" i="0" u="none" strike="noStrike" baseline="0"/>
              <a:t> </a:t>
            </a:r>
            <a:endParaRPr lang="en-US" sz="1400" b="1" i="0" u="none" strike="noStrike" kern="1200" baseline="0">
              <a:solidFill>
                <a:sysClr val="windowText" lastClr="000000"/>
              </a:solidFill>
              <a:latin typeface="Arial Narrow" pitchFamily="34" charset="0"/>
              <a:ea typeface="+mn-ea"/>
              <a:cs typeface="+mn-cs"/>
            </a:endParaRPr>
          </a:p>
        </c:rich>
      </c:tx>
      <c:layout/>
      <c:overlay val="0"/>
    </c:title>
    <c:autoTitleDeleted val="0"/>
    <c:plotArea>
      <c:layout>
        <c:manualLayout>
          <c:layoutTarget val="inner"/>
          <c:xMode val="edge"/>
          <c:yMode val="edge"/>
          <c:x val="0.11171497584541062"/>
          <c:y val="0.16801810954537244"/>
          <c:w val="0.87230036942313161"/>
          <c:h val="0.42102575848018836"/>
        </c:manualLayout>
      </c:layout>
      <c:barChart>
        <c:barDir val="col"/>
        <c:grouping val="clustered"/>
        <c:varyColors val="0"/>
        <c:ser>
          <c:idx val="0"/>
          <c:order val="0"/>
          <c:tx>
            <c:v>QUARTER 1</c:v>
          </c:tx>
          <c:spPr>
            <a:ln>
              <a:solidFill>
                <a:schemeClr val="tx1"/>
              </a:solidFill>
            </a:ln>
          </c:spPr>
          <c:invertIfNegative val="0"/>
          <c:dLbls>
            <c:dLbl>
              <c:idx val="0"/>
              <c:layout>
                <c:manualLayout>
                  <c:x val="3.969934572370314E-3"/>
                  <c:y val="0"/>
                </c:manualLayout>
              </c:layout>
              <c:dLblPos val="outEnd"/>
              <c:showLegendKey val="0"/>
              <c:showVal val="1"/>
              <c:showCatName val="0"/>
              <c:showSerName val="0"/>
              <c:showPercent val="0"/>
              <c:showBubbleSize val="0"/>
            </c:dLbl>
            <c:dLbl>
              <c:idx val="1"/>
              <c:layout>
                <c:manualLayout>
                  <c:x val="-7.1506116942302456E-3"/>
                  <c:y val="1.047545805211306E-2"/>
                </c:manualLayout>
              </c:layout>
              <c:dLblPos val="outEnd"/>
              <c:showLegendKey val="0"/>
              <c:showVal val="1"/>
              <c:showCatName val="0"/>
              <c:showSerName val="0"/>
              <c:showPercent val="0"/>
              <c:showBubbleSize val="0"/>
            </c:dLbl>
            <c:dLbl>
              <c:idx val="2"/>
              <c:layout>
                <c:manualLayout>
                  <c:x val="-1.4300998175890792E-2"/>
                  <c:y val="6.9838220038235047E-3"/>
                </c:manualLayout>
              </c:layout>
              <c:dLblPos val="outEnd"/>
              <c:showLegendKey val="0"/>
              <c:showVal val="1"/>
              <c:showCatName val="0"/>
              <c:showSerName val="0"/>
              <c:showPercent val="0"/>
              <c:showBubbleSize val="0"/>
            </c:dLbl>
            <c:dLbl>
              <c:idx val="3"/>
              <c:layout>
                <c:manualLayout>
                  <c:x val="-3.3713850837138507E-3"/>
                  <c:y val="1.3568376068376069E-2"/>
                </c:manualLayout>
              </c:layout>
              <c:dLblPos val="outEnd"/>
              <c:showLegendKey val="0"/>
              <c:showVal val="1"/>
              <c:showCatName val="0"/>
              <c:showSerName val="0"/>
              <c:showPercent val="0"/>
              <c:showBubbleSize val="0"/>
            </c:dLbl>
            <c:dLbl>
              <c:idx val="4"/>
              <c:layout>
                <c:manualLayout>
                  <c:x val="-1.0010698723123554E-2"/>
                  <c:y val="1.3967369054024813E-2"/>
                </c:manualLayout>
              </c:layout>
              <c:dLblPos val="outEnd"/>
              <c:showLegendKey val="0"/>
              <c:showVal val="1"/>
              <c:showCatName val="0"/>
              <c:showSerName val="0"/>
              <c:showPercent val="0"/>
              <c:showBubbleSize val="0"/>
            </c:dLbl>
            <c:dLbl>
              <c:idx val="5"/>
              <c:layout>
                <c:manualLayout>
                  <c:x val="3.6445024091552661E-3"/>
                  <c:y val="6.883738885343515E-3"/>
                </c:manualLayout>
              </c:layout>
              <c:dLblPos val="outEnd"/>
              <c:showLegendKey val="0"/>
              <c:showVal val="1"/>
              <c:showCatName val="0"/>
              <c:showSerName val="0"/>
              <c:showPercent val="0"/>
              <c:showBubbleSize val="0"/>
            </c:dLbl>
            <c:dLbl>
              <c:idx val="6"/>
              <c:layout>
                <c:manualLayout>
                  <c:x val="-8.5805989055344756E-3"/>
                  <c:y val="1.3967369054024813E-2"/>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Sheet5!$B$293:$B$299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Sheet5!$C$293:$C$299</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0"/>
                  <c:y val="6.9835470502013072E-3"/>
                </c:manualLayout>
              </c:layout>
              <c:showLegendKey val="0"/>
              <c:showVal val="1"/>
              <c:showCatName val="0"/>
              <c:showSerName val="0"/>
              <c:showPercent val="0"/>
              <c:showBubbleSize val="0"/>
            </c:dLbl>
            <c:dLbl>
              <c:idx val="2"/>
              <c:layout>
                <c:manualLayout>
                  <c:x val="1.4300998175890791E-3"/>
                  <c:y val="-2.7495362219777581E-7"/>
                </c:manualLayout>
              </c:layout>
              <c:showLegendKey val="0"/>
              <c:showVal val="1"/>
              <c:showCatName val="0"/>
              <c:showSerName val="0"/>
              <c:showPercent val="0"/>
              <c:showBubbleSize val="0"/>
            </c:dLbl>
            <c:dLbl>
              <c:idx val="3"/>
              <c:layout>
                <c:manualLayout>
                  <c:x val="0"/>
                  <c:y val="3.4919110019117523E-3"/>
                </c:manualLayout>
              </c:layout>
              <c:showLegendKey val="0"/>
              <c:showVal val="1"/>
              <c:showCatName val="0"/>
              <c:showSerName val="0"/>
              <c:showPercent val="0"/>
              <c:showBubbleSize val="0"/>
            </c:dLbl>
            <c:dLbl>
              <c:idx val="4"/>
              <c:layout>
                <c:manualLayout>
                  <c:x val="-1.4300998175890791E-3"/>
                  <c:y val="-1.0475733005735257E-2"/>
                </c:manualLayout>
              </c:layout>
              <c:showLegendKey val="0"/>
              <c:showVal val="1"/>
              <c:showCatName val="0"/>
              <c:showSerName val="0"/>
              <c:showPercent val="0"/>
              <c:showBubbleSize val="0"/>
            </c:dLbl>
            <c:dLbl>
              <c:idx val="5"/>
              <c:layout>
                <c:manualLayout>
                  <c:x val="7.150499087945396E-3"/>
                  <c:y val="6.9838220038235047E-3"/>
                </c:manualLayout>
              </c:layout>
              <c:showLegendKey val="0"/>
              <c:showVal val="1"/>
              <c:showCatName val="0"/>
              <c:showSerName val="0"/>
              <c:showPercent val="0"/>
              <c:showBubbleSize val="0"/>
            </c:dLbl>
            <c:dLbl>
              <c:idx val="6"/>
              <c:layout>
                <c:manualLayout>
                  <c:x val="0"/>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Sheet5!$B$293:$B$299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Sheet5!$D$293:$D$299</c:f>
              <c:numCache>
                <c:formatCode>0.00%</c:formatCode>
                <c:ptCount val="7"/>
                <c:pt idx="0" formatCode="0%">
                  <c:v>1</c:v>
                </c:pt>
                <c:pt idx="1">
                  <c:v>2.29E-2</c:v>
                </c:pt>
                <c:pt idx="2">
                  <c:v>0.16789999999999999</c:v>
                </c:pt>
                <c:pt idx="3">
                  <c:v>0.5877</c:v>
                </c:pt>
                <c:pt idx="4" formatCode="0%">
                  <c:v>0</c:v>
                </c:pt>
                <c:pt idx="5" formatCode="0%">
                  <c:v>0</c:v>
                </c:pt>
                <c:pt idx="6">
                  <c:v>0.2213</c:v>
                </c:pt>
              </c:numCache>
            </c:numRef>
          </c:val>
        </c:ser>
        <c:ser>
          <c:idx val="2"/>
          <c:order val="2"/>
          <c:tx>
            <c:v>QUARTER 3</c:v>
          </c:tx>
          <c:spPr>
            <a:solidFill>
              <a:schemeClr val="tx1"/>
            </a:solidFill>
            <a:ln>
              <a:solidFill>
                <a:schemeClr val="tx1"/>
              </a:solidFill>
            </a:ln>
          </c:spPr>
          <c:invertIfNegative val="0"/>
          <c:dLbls>
            <c:dLbl>
              <c:idx val="0"/>
              <c:delete val="1"/>
            </c:dLbl>
            <c:dLbl>
              <c:idx val="1"/>
              <c:layout>
                <c:manualLayout>
                  <c:x val="5.7203992703563165E-3"/>
                  <c:y val="3.4919110019117523E-3"/>
                </c:manualLayout>
              </c:layout>
              <c:showLegendKey val="0"/>
              <c:showVal val="1"/>
              <c:showCatName val="0"/>
              <c:showSerName val="0"/>
              <c:showPercent val="0"/>
              <c:showBubbleSize val="0"/>
            </c:dLbl>
            <c:dLbl>
              <c:idx val="2"/>
              <c:layout>
                <c:manualLayout>
                  <c:x val="5.7202866640714669E-3"/>
                  <c:y val="1.0475733005735257E-2"/>
                </c:manualLayout>
              </c:layout>
              <c:showLegendKey val="0"/>
              <c:showVal val="1"/>
              <c:showCatName val="0"/>
              <c:showSerName val="0"/>
              <c:showPercent val="0"/>
              <c:showBubbleSize val="0"/>
            </c:dLbl>
            <c:dLbl>
              <c:idx val="3"/>
              <c:layout>
                <c:manualLayout>
                  <c:x val="-2.8601996351781582E-3"/>
                  <c:y val="2.0951466011470514E-2"/>
                </c:manualLayout>
              </c:layout>
              <c:showLegendKey val="0"/>
              <c:showVal val="1"/>
              <c:showCatName val="0"/>
              <c:showSerName val="0"/>
              <c:showPercent val="0"/>
              <c:showBubbleSize val="0"/>
            </c:dLbl>
            <c:dLbl>
              <c:idx val="4"/>
              <c:layout>
                <c:manualLayout>
                  <c:x val="2.8601996351781582E-3"/>
                  <c:y val="1.0475733005735257E-2"/>
                </c:manualLayout>
              </c:layout>
              <c:showLegendKey val="0"/>
              <c:showVal val="1"/>
              <c:showCatName val="0"/>
              <c:showSerName val="0"/>
              <c:showPercent val="0"/>
              <c:showBubbleSize val="0"/>
            </c:dLbl>
            <c:dLbl>
              <c:idx val="5"/>
              <c:layout>
                <c:manualLayout>
                  <c:x val="7.150499087945501E-3"/>
                  <c:y val="1.0475733005735257E-2"/>
                </c:manualLayout>
              </c:layout>
              <c:showLegendKey val="0"/>
              <c:showVal val="1"/>
              <c:showCatName val="0"/>
              <c:showSerName val="0"/>
              <c:showPercent val="0"/>
              <c:showBubbleSize val="0"/>
            </c:dLbl>
            <c:dLbl>
              <c:idx val="6"/>
              <c:layout>
                <c:manualLayout>
                  <c:x val="5.7203992703563165E-3"/>
                  <c:y val="-2.0951466011470514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Sheet5!$B$293:$B$299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Sheet5!$E$293:$E$299</c:f>
            </c:numRef>
          </c:val>
        </c:ser>
        <c:ser>
          <c:idx val="3"/>
          <c:order val="3"/>
          <c:tx>
            <c:v>QUARTER 4</c:v>
          </c:tx>
          <c:spPr>
            <a:solidFill>
              <a:schemeClr val="tx1"/>
            </a:solidFill>
            <a:ln>
              <a:solidFill>
                <a:sysClr val="windowText" lastClr="000000"/>
              </a:solidFill>
            </a:ln>
          </c:spPr>
          <c:invertIfNegative val="0"/>
          <c:dLbls>
            <c:dLbl>
              <c:idx val="0"/>
              <c:delete val="1"/>
            </c:dLbl>
            <c:dLbl>
              <c:idx val="1"/>
              <c:layout>
                <c:manualLayout>
                  <c:x val="5.7203992703563165E-3"/>
                  <c:y val="1.7459555009558762E-2"/>
                </c:manualLayout>
              </c:layout>
              <c:showLegendKey val="0"/>
              <c:showVal val="1"/>
              <c:showCatName val="0"/>
              <c:showSerName val="0"/>
              <c:showPercent val="0"/>
              <c:showBubbleSize val="0"/>
            </c:dLbl>
            <c:dLbl>
              <c:idx val="2"/>
              <c:layout>
                <c:manualLayout>
                  <c:x val="-5.2436387561975882E-17"/>
                  <c:y val="-1.3967644007647009E-2"/>
                </c:manualLayout>
              </c:layout>
              <c:showLegendKey val="0"/>
              <c:showVal val="1"/>
              <c:showCatName val="0"/>
              <c:showSerName val="0"/>
              <c:showPercent val="0"/>
              <c:showBubbleSize val="0"/>
            </c:dLbl>
            <c:dLbl>
              <c:idx val="3"/>
              <c:layout>
                <c:manualLayout>
                  <c:x val="7.150499087945396E-3"/>
                  <c:y val="3.4919110019117523E-3"/>
                </c:manualLayout>
              </c:layout>
              <c:showLegendKey val="0"/>
              <c:showVal val="1"/>
              <c:showCatName val="0"/>
              <c:showSerName val="0"/>
              <c:showPercent val="0"/>
              <c:showBubbleSize val="0"/>
            </c:dLbl>
            <c:dLbl>
              <c:idx val="4"/>
              <c:layout>
                <c:manualLayout>
                  <c:x val="5.7203992703563165E-3"/>
                  <c:y val="-1.0475733005735257E-2"/>
                </c:manualLayout>
              </c:layout>
              <c:showLegendKey val="0"/>
              <c:showVal val="1"/>
              <c:showCatName val="0"/>
              <c:showSerName val="0"/>
              <c:showPercent val="0"/>
              <c:showBubbleSize val="0"/>
            </c:dLbl>
            <c:dLbl>
              <c:idx val="5"/>
              <c:layout>
                <c:manualLayout>
                  <c:x val="7.150499087945396E-3"/>
                  <c:y val="1.0475733005735257E-2"/>
                </c:manualLayout>
              </c:layout>
              <c:showLegendKey val="0"/>
              <c:showVal val="1"/>
              <c:showCatName val="0"/>
              <c:showSerName val="0"/>
              <c:showPercent val="0"/>
              <c:showBubbleSize val="0"/>
            </c:dLbl>
            <c:dLbl>
              <c:idx val="6"/>
              <c:layout>
                <c:manualLayout>
                  <c:x val="1.2870898358301713E-2"/>
                  <c:y val="1.0475733005735193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Sheet5!$B$293:$B$299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Sheet5!$F$293:$F$299</c:f>
            </c:numRef>
          </c:val>
        </c:ser>
        <c:ser>
          <c:idx val="4"/>
          <c:order val="4"/>
          <c:tx>
            <c:v>ANNUAL</c:v>
          </c:tx>
          <c:spPr>
            <a:solidFill>
              <a:schemeClr val="tx1"/>
            </a:solidFill>
            <a:ln>
              <a:solidFill>
                <a:sysClr val="windowText" lastClr="000000"/>
              </a:solidFill>
            </a:ln>
          </c:spPr>
          <c:invertIfNegative val="0"/>
          <c:dLbls>
            <c:dLbl>
              <c:idx val="0"/>
              <c:delete val="1"/>
            </c:dLbl>
            <c:dLbl>
              <c:idx val="1"/>
              <c:layout>
                <c:manualLayout>
                  <c:x val="1.7161197811068951E-2"/>
                  <c:y val="1.0475733005735257E-2"/>
                </c:manualLayout>
              </c:layout>
              <c:showLegendKey val="0"/>
              <c:showVal val="1"/>
              <c:showCatName val="0"/>
              <c:showSerName val="0"/>
              <c:showPercent val="0"/>
              <c:showBubbleSize val="0"/>
            </c:dLbl>
            <c:dLbl>
              <c:idx val="2"/>
              <c:layout>
                <c:manualLayout>
                  <c:x val="4.2902994527672378E-3"/>
                  <c:y val="-2.0951740965092714E-2"/>
                </c:manualLayout>
              </c:layout>
              <c:showLegendKey val="0"/>
              <c:showVal val="1"/>
              <c:showCatName val="0"/>
              <c:showSerName val="0"/>
              <c:showPercent val="0"/>
              <c:showBubbleSize val="0"/>
            </c:dLbl>
            <c:dLbl>
              <c:idx val="3"/>
              <c:layout>
                <c:manualLayout>
                  <c:x val="1.0010698723123554E-2"/>
                  <c:y val="1.7459555009558762E-2"/>
                </c:manualLayout>
              </c:layout>
              <c:showLegendKey val="0"/>
              <c:showVal val="1"/>
              <c:showCatName val="0"/>
              <c:showSerName val="0"/>
              <c:showPercent val="0"/>
              <c:showBubbleSize val="0"/>
            </c:dLbl>
            <c:dLbl>
              <c:idx val="4"/>
              <c:layout>
                <c:manualLayout>
                  <c:x val="1.1440798540712633E-2"/>
                  <c:y val="-1.0475733005735193E-2"/>
                </c:manualLayout>
              </c:layout>
              <c:showLegendKey val="0"/>
              <c:showVal val="1"/>
              <c:showCatName val="0"/>
              <c:showSerName val="0"/>
              <c:showPercent val="0"/>
              <c:showBubbleSize val="0"/>
            </c:dLbl>
            <c:dLbl>
              <c:idx val="5"/>
              <c:layout>
                <c:manualLayout>
                  <c:x val="5.7203992703563165E-3"/>
                  <c:y val="1.0475733005735257E-2"/>
                </c:manualLayout>
              </c:layout>
              <c:showLegendKey val="0"/>
              <c:showVal val="1"/>
              <c:showCatName val="0"/>
              <c:showSerName val="0"/>
              <c:showPercent val="0"/>
              <c:showBubbleSize val="0"/>
            </c:dLbl>
            <c:dLbl>
              <c:idx val="6"/>
              <c:layout>
                <c:manualLayout>
                  <c:x val="1.1440798540712633E-2"/>
                  <c:y val="3.4919110019117523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Sheet5!$B$293:$B$299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Sheet5!$G$293:$G$299</c:f>
            </c:numRef>
          </c:val>
        </c:ser>
        <c:dLbls>
          <c:showLegendKey val="0"/>
          <c:showVal val="1"/>
          <c:showCatName val="0"/>
          <c:showSerName val="0"/>
          <c:showPercent val="0"/>
          <c:showBubbleSize val="0"/>
        </c:dLbls>
        <c:gapWidth val="150"/>
        <c:overlap val="-25"/>
        <c:axId val="148838400"/>
        <c:axId val="148334272"/>
      </c:barChart>
      <c:catAx>
        <c:axId val="148838400"/>
        <c:scaling>
          <c:orientation val="minMax"/>
        </c:scaling>
        <c:delete val="0"/>
        <c:axPos val="b"/>
        <c:numFmt formatCode="General" sourceLinked="1"/>
        <c:majorTickMark val="none"/>
        <c:minorTickMark val="none"/>
        <c:tickLblPos val="nextTo"/>
        <c:crossAx val="148334272"/>
        <c:crosses val="autoZero"/>
        <c:auto val="1"/>
        <c:lblAlgn val="ctr"/>
        <c:lblOffset val="100"/>
        <c:noMultiLvlLbl val="0"/>
      </c:catAx>
      <c:valAx>
        <c:axId val="148334272"/>
        <c:scaling>
          <c:orientation val="minMax"/>
        </c:scaling>
        <c:delete val="1"/>
        <c:axPos val="l"/>
        <c:numFmt formatCode="0%" sourceLinked="1"/>
        <c:majorTickMark val="none"/>
        <c:minorTickMark val="none"/>
        <c:tickLblPos val="none"/>
        <c:crossAx val="148838400"/>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35" l="0.70866141732283838" r="0.70866141732283838" t="0.74803149606299535" header="0.31496062992126295" footer="0.31496062992126295"/>
    <c:pageSetup paperSize="9"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CORPORATE BUSINESS UNIT OVERVIEW</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3rd QUARTER (ENDING MARCH 2015) PROGRESS REPORT </a:t>
            </a:r>
          </a:p>
        </c:rich>
      </c:tx>
      <c:layout/>
      <c:overlay val="0"/>
    </c:title>
    <c:autoTitleDeleted val="0"/>
    <c:plotArea>
      <c:layout>
        <c:manualLayout>
          <c:layoutTarget val="inner"/>
          <c:xMode val="edge"/>
          <c:yMode val="edge"/>
          <c:x val="9.8123335235920858E-2"/>
          <c:y val="0.17389369658119658"/>
          <c:w val="0.87985124143835614"/>
          <c:h val="0.41672115384615382"/>
        </c:manualLayout>
      </c:layout>
      <c:barChart>
        <c:barDir val="col"/>
        <c:grouping val="clustered"/>
        <c:varyColors val="0"/>
        <c:ser>
          <c:idx val="0"/>
          <c:order val="0"/>
          <c:tx>
            <c:v>QUARTER 1</c:v>
          </c:tx>
          <c:spPr>
            <a:ln>
              <a:solidFill>
                <a:schemeClr val="tx1"/>
              </a:solidFill>
            </a:ln>
          </c:spPr>
          <c:invertIfNegative val="0"/>
          <c:dLbls>
            <c:dLbl>
              <c:idx val="0"/>
              <c:layout>
                <c:manualLayout>
                  <c:x val="9.0610730593607448E-3"/>
                  <c:y val="0"/>
                </c:manualLayout>
              </c:layout>
              <c:dLblPos val="outEnd"/>
              <c:showLegendKey val="0"/>
              <c:showVal val="1"/>
              <c:showCatName val="0"/>
              <c:showSerName val="0"/>
              <c:showPercent val="0"/>
              <c:showBubbleSize val="0"/>
            </c:dLbl>
            <c:dLbl>
              <c:idx val="3"/>
              <c:layout>
                <c:manualLayout>
                  <c:x val="-3.3713850837138507E-3"/>
                  <c:y val="1.356837606837607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Sheet5!$B$303:$B$309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Sheet5!$C$303:$C$309</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40000"/>
                  <a:lumOff val="6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Sheet5!$B$303:$B$309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Sheet5!$D$303:$D$309</c:f>
              <c:numCache>
                <c:formatCode>0.00%</c:formatCode>
                <c:ptCount val="7"/>
                <c:pt idx="0" formatCode="0%">
                  <c:v>1</c:v>
                </c:pt>
                <c:pt idx="1">
                  <c:v>5.5500000000000001E-2</c:v>
                </c:pt>
                <c:pt idx="2">
                  <c:v>0.1666</c:v>
                </c:pt>
                <c:pt idx="3">
                  <c:v>0.44440000000000002</c:v>
                </c:pt>
                <c:pt idx="4" formatCode="0%">
                  <c:v>0</c:v>
                </c:pt>
                <c:pt idx="5" formatCode="0%">
                  <c:v>0</c:v>
                </c:pt>
                <c:pt idx="6">
                  <c:v>0.33329999999999999</c:v>
                </c:pt>
              </c:numCache>
            </c:numRef>
          </c:val>
        </c:ser>
        <c:ser>
          <c:idx val="2"/>
          <c:order val="2"/>
          <c:tx>
            <c:v>QUARTER 3</c:v>
          </c:tx>
          <c:spPr>
            <a:solidFill>
              <a:schemeClr val="tx1"/>
            </a:solidFill>
            <a:ln>
              <a:solidFill>
                <a:schemeClr val="tx1"/>
              </a:solidFill>
            </a:ln>
          </c:spPr>
          <c:invertIfNegative val="0"/>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Sheet5!$B$303:$B$309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Sheet5!$E$303:$E$309</c:f>
            </c:numRef>
          </c:val>
        </c:ser>
        <c:ser>
          <c:idx val="3"/>
          <c:order val="3"/>
          <c:tx>
            <c:v>QUARTER 4</c:v>
          </c:tx>
          <c:spPr>
            <a:solidFill>
              <a:schemeClr val="tx1"/>
            </a:solidFill>
            <a:ln>
              <a:solidFill>
                <a:sysClr val="windowText" lastClr="000000"/>
              </a:solidFill>
            </a:ln>
          </c:spPr>
          <c:invertIfNegative val="0"/>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Sheet5!$B$303:$B$309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Sheet5!$F$303:$F$309</c:f>
            </c:numRef>
          </c:val>
        </c:ser>
        <c:ser>
          <c:idx val="4"/>
          <c:order val="4"/>
          <c:tx>
            <c:v>ANNUAL</c:v>
          </c:tx>
          <c:spPr>
            <a:solidFill>
              <a:schemeClr val="tx1"/>
            </a:solidFill>
            <a:ln>
              <a:solidFill>
                <a:sysClr val="windowText" lastClr="000000"/>
              </a:solidFill>
            </a:ln>
          </c:spPr>
          <c:invertIfNegative val="0"/>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Sheet5!$B$303:$B$309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Sheet5!$G$303:$G$309</c:f>
            </c:numRef>
          </c:val>
        </c:ser>
        <c:dLbls>
          <c:showLegendKey val="0"/>
          <c:showVal val="1"/>
          <c:showCatName val="0"/>
          <c:showSerName val="0"/>
          <c:showPercent val="0"/>
          <c:showBubbleSize val="0"/>
        </c:dLbls>
        <c:gapWidth val="150"/>
        <c:overlap val="-25"/>
        <c:axId val="148963840"/>
        <c:axId val="148337152"/>
      </c:barChart>
      <c:catAx>
        <c:axId val="148963840"/>
        <c:scaling>
          <c:orientation val="minMax"/>
        </c:scaling>
        <c:delete val="0"/>
        <c:axPos val="b"/>
        <c:numFmt formatCode="General" sourceLinked="1"/>
        <c:majorTickMark val="none"/>
        <c:minorTickMark val="none"/>
        <c:tickLblPos val="nextTo"/>
        <c:crossAx val="148337152"/>
        <c:crosses val="autoZero"/>
        <c:auto val="1"/>
        <c:lblAlgn val="ctr"/>
        <c:lblOffset val="100"/>
        <c:noMultiLvlLbl val="0"/>
      </c:catAx>
      <c:valAx>
        <c:axId val="148337152"/>
        <c:scaling>
          <c:orientation val="minMax"/>
        </c:scaling>
        <c:delete val="1"/>
        <c:axPos val="l"/>
        <c:numFmt formatCode="0%" sourceLinked="1"/>
        <c:majorTickMark val="none"/>
        <c:minorTickMark val="none"/>
        <c:tickLblPos val="none"/>
        <c:crossAx val="148963840"/>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INTERNAL AUDIT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3rd QUARTER (ENDING MARCH 2015) PROGRESS REPORT </a:t>
            </a:r>
          </a:p>
        </c:rich>
      </c:tx>
      <c:layout/>
      <c:overlay val="0"/>
    </c:title>
    <c:autoTitleDeleted val="0"/>
    <c:plotArea>
      <c:layout>
        <c:manualLayout>
          <c:layoutTarget val="inner"/>
          <c:xMode val="edge"/>
          <c:yMode val="edge"/>
          <c:x val="0.10265387176560122"/>
          <c:y val="0.15284561965811966"/>
          <c:w val="0.87834106259512934"/>
          <c:h val="0.44794551282051276"/>
        </c:manualLayout>
      </c:layout>
      <c:barChart>
        <c:barDir val="col"/>
        <c:grouping val="clustered"/>
        <c:varyColors val="0"/>
        <c:ser>
          <c:idx val="0"/>
          <c:order val="0"/>
          <c:tx>
            <c:v>QUARTER 1</c:v>
          </c:tx>
          <c:spPr>
            <a:ln>
              <a:solidFill>
                <a:schemeClr val="tx1"/>
              </a:solidFill>
            </a:ln>
          </c:spPr>
          <c:invertIfNegative val="0"/>
          <c:dLbls>
            <c:dLbl>
              <c:idx val="0"/>
              <c:layout>
                <c:manualLayout>
                  <c:x val="6.0407153729071673E-3"/>
                  <c:y val="0"/>
                </c:manualLayout>
              </c:layout>
              <c:dLblPos val="outEnd"/>
              <c:showLegendKey val="0"/>
              <c:showVal val="1"/>
              <c:showCatName val="0"/>
              <c:showSerName val="0"/>
              <c:showPercent val="0"/>
              <c:showBubbleSize val="0"/>
            </c:dLbl>
            <c:dLbl>
              <c:idx val="3"/>
              <c:layout>
                <c:manualLayout>
                  <c:x val="-1.8612062404870626E-3"/>
                  <c:y val="1.356837606837607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Sheet5!$B$313:$B$319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Sheet5!$C$313:$C$319</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3"/>
              <c:layout>
                <c:manualLayout>
                  <c:x val="3.0203576864535767E-3"/>
                  <c:y val="1.6960470085470084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Sheet5!$B$313:$B$319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Sheet5!$D$313:$D$319</c:f>
              <c:numCache>
                <c:formatCode>0.00%</c:formatCode>
                <c:ptCount val="7"/>
                <c:pt idx="0" formatCode="0%">
                  <c:v>1</c:v>
                </c:pt>
                <c:pt idx="1">
                  <c:v>8.3299999999999999E-2</c:v>
                </c:pt>
                <c:pt idx="2" formatCode="0%">
                  <c:v>0.25</c:v>
                </c:pt>
                <c:pt idx="3">
                  <c:v>0.41660000000000003</c:v>
                </c:pt>
                <c:pt idx="4" formatCode="0%">
                  <c:v>0</c:v>
                </c:pt>
                <c:pt idx="5" formatCode="0%">
                  <c:v>0</c:v>
                </c:pt>
                <c:pt idx="6" formatCode="0%">
                  <c:v>0.25</c:v>
                </c:pt>
              </c:numCache>
            </c:numRef>
          </c:val>
        </c:ser>
        <c:ser>
          <c:idx val="2"/>
          <c:order val="2"/>
          <c:tx>
            <c:v>QUARTER 3</c:v>
          </c:tx>
          <c:spPr>
            <a:solidFill>
              <a:schemeClr val="tx1"/>
            </a:solidFill>
            <a:ln>
              <a:solidFill>
                <a:schemeClr val="tx1"/>
              </a:solidFill>
            </a:ln>
          </c:spPr>
          <c:invertIfNegative val="0"/>
          <c:dLbls>
            <c:dLbl>
              <c:idx val="0"/>
              <c:delete val="1"/>
            </c:dLbl>
            <c:dLbl>
              <c:idx val="3"/>
              <c:layout>
                <c:manualLayout>
                  <c:x val="1.5101788432267883E-3"/>
                  <c:y val="-1.3568376068376069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Sheet5!$B$313:$B$319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Sheet5!$E$313:$E$319</c:f>
            </c:numRef>
          </c:val>
        </c:ser>
        <c:ser>
          <c:idx val="3"/>
          <c:order val="3"/>
          <c:tx>
            <c:v>QUARTER 4</c:v>
          </c:tx>
          <c:spPr>
            <a:solidFill>
              <a:schemeClr val="tx1"/>
            </a:solidFill>
            <a:ln>
              <a:solidFill>
                <a:sysClr val="windowText" lastClr="000000"/>
              </a:solidFill>
            </a:ln>
          </c:spPr>
          <c:invertIfNegative val="0"/>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Sheet5!$B$313:$B$319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Sheet5!$F$313:$F$319</c:f>
            </c:numRef>
          </c:val>
        </c:ser>
        <c:ser>
          <c:idx val="4"/>
          <c:order val="4"/>
          <c:tx>
            <c:v>ANNUAL</c:v>
          </c:tx>
          <c:spPr>
            <a:solidFill>
              <a:schemeClr val="tx1"/>
            </a:solidFill>
            <a:ln>
              <a:solidFill>
                <a:sysClr val="windowText" lastClr="000000"/>
              </a:solidFill>
            </a:ln>
          </c:spPr>
          <c:invertIfNegative val="0"/>
          <c:dLbls>
            <c:dLbl>
              <c:idx val="0"/>
              <c:delete val="1"/>
            </c:dLbl>
            <c:dLbl>
              <c:idx val="3"/>
              <c:layout>
                <c:manualLayout>
                  <c:x val="3.0203576864535767E-3"/>
                  <c:y val="0"/>
                </c:manualLayout>
              </c:layout>
              <c:showLegendKey val="0"/>
              <c:showVal val="1"/>
              <c:showCatName val="0"/>
              <c:showSerName val="0"/>
              <c:showPercent val="0"/>
              <c:showBubbleSize val="0"/>
            </c:dLbl>
            <c:dLbl>
              <c:idx val="4"/>
              <c:layout>
                <c:manualLayout>
                  <c:x val="9.061073059360731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Sheet5!$B$313:$B$319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Sheet5!$G$313:$G$319</c:f>
            </c:numRef>
          </c:val>
        </c:ser>
        <c:dLbls>
          <c:showLegendKey val="0"/>
          <c:showVal val="1"/>
          <c:showCatName val="0"/>
          <c:showSerName val="0"/>
          <c:showPercent val="0"/>
          <c:showBubbleSize val="0"/>
        </c:dLbls>
        <c:gapWidth val="150"/>
        <c:overlap val="-25"/>
        <c:axId val="149112832"/>
        <c:axId val="148339456"/>
      </c:barChart>
      <c:catAx>
        <c:axId val="149112832"/>
        <c:scaling>
          <c:orientation val="minMax"/>
        </c:scaling>
        <c:delete val="0"/>
        <c:axPos val="b"/>
        <c:majorTickMark val="none"/>
        <c:minorTickMark val="none"/>
        <c:tickLblPos val="nextTo"/>
        <c:crossAx val="148339456"/>
        <c:crosses val="autoZero"/>
        <c:auto val="1"/>
        <c:lblAlgn val="ctr"/>
        <c:lblOffset val="100"/>
        <c:noMultiLvlLbl val="0"/>
      </c:catAx>
      <c:valAx>
        <c:axId val="148339456"/>
        <c:scaling>
          <c:orientation val="minMax"/>
        </c:scaling>
        <c:delete val="1"/>
        <c:axPos val="l"/>
        <c:numFmt formatCode="0%" sourceLinked="1"/>
        <c:majorTickMark val="none"/>
        <c:minorTickMark val="none"/>
        <c:tickLblPos val="none"/>
        <c:crossAx val="149112832"/>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PERFORMANCE MANAGEMENT SYSTEM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3rd QUARTER (ENDING MARCH 2015) PROGRESS REPORT </a:t>
            </a:r>
          </a:p>
        </c:rich>
      </c:tx>
      <c:layout>
        <c:manualLayout>
          <c:xMode val="edge"/>
          <c:yMode val="edge"/>
          <c:x val="0.11943861777016743"/>
          <c:y val="2.7136752136752137E-2"/>
        </c:manualLayout>
      </c:layout>
      <c:overlay val="0"/>
    </c:title>
    <c:autoTitleDeleted val="0"/>
    <c:plotArea>
      <c:layout>
        <c:manualLayout>
          <c:layoutTarget val="inner"/>
          <c:xMode val="edge"/>
          <c:yMode val="edge"/>
          <c:x val="0.12468833238203959"/>
          <c:y val="0.2649903846153846"/>
          <c:w val="0.87230036942313161"/>
          <c:h val="0.46421047008547012"/>
        </c:manualLayout>
      </c:layout>
      <c:barChart>
        <c:barDir val="col"/>
        <c:grouping val="clustered"/>
        <c:varyColors val="0"/>
        <c:ser>
          <c:idx val="0"/>
          <c:order val="0"/>
          <c:tx>
            <c:v>QUARTER 1</c:v>
          </c:tx>
          <c:spPr>
            <a:ln>
              <a:solidFill>
                <a:schemeClr val="tx1"/>
              </a:solidFill>
            </a:ln>
          </c:spPr>
          <c:invertIfNegative val="0"/>
          <c:dLbls>
            <c:dLbl>
              <c:idx val="0"/>
              <c:layout>
                <c:manualLayout>
                  <c:x val="9.061073059360731E-3"/>
                  <c:y val="6.7841880341880344E-3"/>
                </c:manualLayout>
              </c:layout>
              <c:dLblPos val="outEnd"/>
              <c:showLegendKey val="0"/>
              <c:showVal val="1"/>
              <c:showCatName val="0"/>
              <c:showSerName val="0"/>
              <c:showPercent val="0"/>
              <c:showBubbleSize val="0"/>
            </c:dLbl>
            <c:dLbl>
              <c:idx val="1"/>
              <c:spPr/>
              <c:txPr>
                <a:bodyPr/>
                <a:lstStyle/>
                <a:p>
                  <a:pPr algn="ctr">
                    <a:defRPr lang="en-US" sz="800" b="0" i="0" u="none" strike="noStrike" kern="1200" baseline="0">
                      <a:solidFill>
                        <a:sysClr val="windowText" lastClr="000000"/>
                      </a:solidFill>
                      <a:latin typeface="Arial Narrow" pitchFamily="34" charset="0"/>
                      <a:ea typeface="+mn-ea"/>
                      <a:cs typeface="+mn-cs"/>
                    </a:defRPr>
                  </a:pPr>
                  <a:endParaRPr lang="en-US"/>
                </a:p>
              </c:txPr>
              <c:dLblPos val="outEnd"/>
              <c:showLegendKey val="0"/>
              <c:showVal val="1"/>
              <c:showCatName val="0"/>
              <c:showSerName val="0"/>
              <c:showPercent val="0"/>
              <c:showBubbleSize val="0"/>
            </c:dLbl>
            <c:dLbl>
              <c:idx val="2"/>
              <c:layout>
                <c:manualLayout>
                  <c:x val="0"/>
                  <c:y val="6.7841880341880344E-3"/>
                </c:manualLayout>
              </c:layout>
              <c:dLblPos val="outEnd"/>
              <c:showLegendKey val="0"/>
              <c:showVal val="1"/>
              <c:showCatName val="0"/>
              <c:showSerName val="0"/>
              <c:showPercent val="0"/>
              <c:showBubbleSize val="0"/>
            </c:dLbl>
            <c:dLbl>
              <c:idx val="3"/>
              <c:layout>
                <c:manualLayout>
                  <c:x val="2.6693302891933027E-3"/>
                  <c:y val="1.0176282051282052E-2"/>
                </c:manualLayout>
              </c:layout>
              <c:dLblPos val="outEnd"/>
              <c:showLegendKey val="0"/>
              <c:showVal val="1"/>
              <c:showCatName val="0"/>
              <c:showSerName val="0"/>
              <c:showPercent val="0"/>
              <c:showBubbleSize val="0"/>
            </c:dLbl>
            <c:dLbl>
              <c:idx val="4"/>
              <c:layout>
                <c:manualLayout>
                  <c:x val="7.5508942161339422E-3"/>
                  <c:y val="1.0176282051282052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dLbl>
              <c:idx val="6"/>
              <c:layout>
                <c:manualLayout>
                  <c:x val="4.5305365296804756E-3"/>
                  <c:y val="0"/>
                </c:manualLayout>
              </c:layout>
              <c:dLblPos val="outEnd"/>
              <c:showLegendKey val="0"/>
              <c:showVal val="1"/>
              <c:showCatName val="0"/>
              <c:showSerName val="0"/>
              <c:showPercent val="0"/>
              <c:showBubbleSize val="0"/>
            </c:dLbl>
            <c:txPr>
              <a:bodyPr/>
              <a:lstStyle/>
              <a:p>
                <a:pPr>
                  <a:defRPr sz="800">
                    <a:latin typeface="Arial Narrow" pitchFamily="34" charset="0"/>
                  </a:defRPr>
                </a:pPr>
                <a:endParaRPr lang="en-US"/>
              </a:p>
            </c:txPr>
            <c:dLblPos val="outEnd"/>
            <c:showLegendKey val="0"/>
            <c:showVal val="1"/>
            <c:showCatName val="0"/>
            <c:showSerName val="0"/>
            <c:showPercent val="0"/>
            <c:showBubbleSize val="0"/>
            <c:showLeaderLines val="0"/>
          </c:dLbls>
          <c:cat>
            <c:strRef>
              <c:f>Sheet5!$B$323:$B$329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Sheet5!$C$323:$C$329</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3.0202387747336377E-3"/>
                  <c:y val="6.7841880341880344E-3"/>
                </c:manualLayout>
              </c:layout>
              <c:showLegendKey val="0"/>
              <c:showVal val="1"/>
              <c:showCatName val="0"/>
              <c:showSerName val="0"/>
              <c:showPercent val="0"/>
              <c:showBubbleSize val="0"/>
            </c:dLbl>
            <c:dLbl>
              <c:idx val="3"/>
              <c:layout>
                <c:manualLayout>
                  <c:x val="3.0203576864535767E-3"/>
                  <c:y val="3.3920940170939547E-3"/>
                </c:manualLayout>
              </c:layout>
              <c:showLegendKey val="0"/>
              <c:showVal val="1"/>
              <c:showCatName val="0"/>
              <c:showSerName val="0"/>
              <c:showPercent val="0"/>
              <c:showBubbleSize val="0"/>
            </c:dLbl>
            <c:dLbl>
              <c:idx val="6"/>
              <c:layout>
                <c:manualLayout>
                  <c:x val="6.0407153729071534E-3"/>
                  <c:y val="6.7841880341880031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Arial Narrow" pitchFamily="34" charset="0"/>
                    <a:ea typeface="+mn-ea"/>
                    <a:cs typeface="+mn-cs"/>
                  </a:defRPr>
                </a:pPr>
                <a:endParaRPr lang="en-US"/>
              </a:p>
            </c:txPr>
            <c:showLegendKey val="0"/>
            <c:showVal val="1"/>
            <c:showCatName val="0"/>
            <c:showSerName val="0"/>
            <c:showPercent val="0"/>
            <c:showBubbleSize val="0"/>
            <c:showLeaderLines val="0"/>
          </c:dLbls>
          <c:cat>
            <c:strRef>
              <c:f>Sheet5!$B$323:$B$329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Sheet5!$D$323:$D$329</c:f>
              <c:numCache>
                <c:formatCode>0.00%</c:formatCode>
                <c:ptCount val="7"/>
                <c:pt idx="0" formatCode="0%">
                  <c:v>1</c:v>
                </c:pt>
                <c:pt idx="1">
                  <c:v>8.3299999999999999E-2</c:v>
                </c:pt>
                <c:pt idx="2" formatCode="0%">
                  <c:v>0</c:v>
                </c:pt>
                <c:pt idx="3">
                  <c:v>0.41660000000000003</c:v>
                </c:pt>
                <c:pt idx="4" formatCode="0%">
                  <c:v>0</c:v>
                </c:pt>
                <c:pt idx="5" formatCode="0%">
                  <c:v>0</c:v>
                </c:pt>
                <c:pt idx="6" formatCode="0%">
                  <c:v>0.5</c:v>
                </c:pt>
              </c:numCache>
            </c:numRef>
          </c:val>
        </c:ser>
        <c:ser>
          <c:idx val="2"/>
          <c:order val="2"/>
          <c:tx>
            <c:v>QUARTER 3</c:v>
          </c:tx>
          <c:spPr>
            <a:solidFill>
              <a:schemeClr val="tx1"/>
            </a:solidFill>
            <a:ln>
              <a:solidFill>
                <a:schemeClr val="tx1"/>
              </a:solidFill>
            </a:ln>
          </c:spPr>
          <c:invertIfNegative val="0"/>
          <c:dLbls>
            <c:dLbl>
              <c:idx val="0"/>
              <c:delete val="1"/>
            </c:dLbl>
            <c:dLbl>
              <c:idx val="2"/>
              <c:layout>
                <c:manualLayout>
                  <c:x val="1.0571132990867579E-2"/>
                  <c:y val="6.7841880341880344E-3"/>
                </c:manualLayout>
              </c:layout>
              <c:showLegendKey val="0"/>
              <c:showVal val="1"/>
              <c:showCatName val="0"/>
              <c:showSerName val="0"/>
              <c:showPercent val="0"/>
              <c:showBubbleSize val="0"/>
            </c:dLbl>
            <c:dLbl>
              <c:idx val="3"/>
              <c:layout>
                <c:manualLayout>
                  <c:x val="4.5305365296803655E-3"/>
                  <c:y val="6.7841880341879719E-3"/>
                </c:manualLayout>
              </c:layout>
              <c:showLegendKey val="0"/>
              <c:showVal val="1"/>
              <c:showCatName val="0"/>
              <c:showSerName val="0"/>
              <c:showPercent val="0"/>
              <c:showBubbleSize val="0"/>
            </c:dLbl>
            <c:dLbl>
              <c:idx val="6"/>
              <c:layout>
                <c:manualLayout>
                  <c:x val="6.0405964611873249E-3"/>
                  <c:y val="6.784188034188034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Arial Narrow" pitchFamily="34" charset="0"/>
                    <a:ea typeface="+mn-ea"/>
                    <a:cs typeface="+mn-cs"/>
                  </a:defRPr>
                </a:pPr>
                <a:endParaRPr lang="en-US"/>
              </a:p>
            </c:txPr>
            <c:showLegendKey val="0"/>
            <c:showVal val="1"/>
            <c:showCatName val="0"/>
            <c:showSerName val="0"/>
            <c:showPercent val="0"/>
            <c:showBubbleSize val="0"/>
            <c:showLeaderLines val="0"/>
          </c:dLbls>
          <c:cat>
            <c:strRef>
              <c:f>Sheet5!$B$323:$B$329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Sheet5!$E$323:$E$329</c:f>
            </c:numRef>
          </c:val>
        </c:ser>
        <c:ser>
          <c:idx val="3"/>
          <c:order val="3"/>
          <c:tx>
            <c:v>QUARTER 4</c:v>
          </c:tx>
          <c:spPr>
            <a:solidFill>
              <a:schemeClr val="tx1"/>
            </a:solidFill>
            <a:ln>
              <a:solidFill>
                <a:sysClr val="windowText" lastClr="000000"/>
              </a:solidFill>
            </a:ln>
          </c:spPr>
          <c:invertIfNegative val="0"/>
          <c:dLbls>
            <c:dLbl>
              <c:idx val="0"/>
              <c:delete val="1"/>
            </c:dLbl>
            <c:dLbl>
              <c:idx val="1"/>
              <c:layout>
                <c:manualLayout>
                  <c:x val="4.5305365296803655E-3"/>
                  <c:y val="6.7841880341880344E-3"/>
                </c:manualLayout>
              </c:layout>
              <c:showLegendKey val="0"/>
              <c:showVal val="1"/>
              <c:showCatName val="0"/>
              <c:showSerName val="0"/>
              <c:showPercent val="0"/>
              <c:showBubbleSize val="0"/>
            </c:dLbl>
            <c:dLbl>
              <c:idx val="2"/>
              <c:layout>
                <c:manualLayout>
                  <c:x val="3.0202387747336377E-3"/>
                  <c:y val="6.7841880341880344E-3"/>
                </c:manualLayout>
              </c:layout>
              <c:showLegendKey val="0"/>
              <c:showVal val="1"/>
              <c:showCatName val="0"/>
              <c:showSerName val="0"/>
              <c:showPercent val="0"/>
              <c:showBubbleSize val="0"/>
            </c:dLbl>
            <c:dLbl>
              <c:idx val="3"/>
              <c:layout>
                <c:manualLayout>
                  <c:x val="4.5305365296803655E-3"/>
                  <c:y val="0"/>
                </c:manualLayout>
              </c:layout>
              <c:showLegendKey val="0"/>
              <c:showVal val="1"/>
              <c:showCatName val="0"/>
              <c:showSerName val="0"/>
              <c:showPercent val="0"/>
              <c:showBubbleSize val="0"/>
            </c:dLbl>
            <c:dLbl>
              <c:idx val="6"/>
              <c:layout>
                <c:manualLayout>
                  <c:x val="9.061073059360731E-3"/>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Arial Narrow" pitchFamily="34" charset="0"/>
                    <a:ea typeface="+mn-ea"/>
                    <a:cs typeface="+mn-cs"/>
                  </a:defRPr>
                </a:pPr>
                <a:endParaRPr lang="en-US"/>
              </a:p>
            </c:txPr>
            <c:showLegendKey val="0"/>
            <c:showVal val="1"/>
            <c:showCatName val="0"/>
            <c:showSerName val="0"/>
            <c:showPercent val="0"/>
            <c:showBubbleSize val="0"/>
            <c:showLeaderLines val="0"/>
          </c:dLbls>
          <c:cat>
            <c:strRef>
              <c:f>Sheet5!$B$323:$B$329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Sheet5!$F$323:$F$329</c:f>
            </c:numRef>
          </c:val>
        </c:ser>
        <c:ser>
          <c:idx val="4"/>
          <c:order val="4"/>
          <c:tx>
            <c:v>ANNUAL</c:v>
          </c:tx>
          <c:spPr>
            <a:solidFill>
              <a:schemeClr val="tx1"/>
            </a:solidFill>
            <a:ln>
              <a:solidFill>
                <a:sysClr val="windowText" lastClr="000000"/>
              </a:solidFill>
            </a:ln>
          </c:spPr>
          <c:invertIfNegative val="0"/>
          <c:dLbls>
            <c:dLbl>
              <c:idx val="0"/>
              <c:delete val="1"/>
            </c:dLbl>
            <c:dLbl>
              <c:idx val="2"/>
              <c:layout>
                <c:manualLayout>
                  <c:x val="0"/>
                  <c:y val="6.7841880341880344E-3"/>
                </c:manualLayout>
              </c:layout>
              <c:showLegendKey val="0"/>
              <c:showVal val="1"/>
              <c:showCatName val="0"/>
              <c:showSerName val="0"/>
              <c:showPercent val="0"/>
              <c:showBubbleSize val="0"/>
            </c:dLbl>
            <c:dLbl>
              <c:idx val="3"/>
              <c:layout>
                <c:manualLayout>
                  <c:x val="4.5305365296803655E-3"/>
                  <c:y val="3.3920940170940172E-3"/>
                </c:manualLayout>
              </c:layout>
              <c:showLegendKey val="0"/>
              <c:showVal val="1"/>
              <c:showCatName val="0"/>
              <c:showSerName val="0"/>
              <c:showPercent val="0"/>
              <c:showBubbleSize val="0"/>
            </c:dLbl>
            <c:dLbl>
              <c:idx val="4"/>
              <c:layout>
                <c:manualLayout>
                  <c:x val="6.0407153729071534E-3"/>
                  <c:y val="3.392094017094017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Arial Narrow" pitchFamily="34" charset="0"/>
                    <a:ea typeface="+mn-ea"/>
                    <a:cs typeface="+mn-cs"/>
                  </a:defRPr>
                </a:pPr>
                <a:endParaRPr lang="en-US"/>
              </a:p>
            </c:txPr>
            <c:showLegendKey val="0"/>
            <c:showVal val="1"/>
            <c:showCatName val="0"/>
            <c:showSerName val="0"/>
            <c:showPercent val="0"/>
            <c:showBubbleSize val="0"/>
            <c:showLeaderLines val="0"/>
          </c:dLbls>
          <c:cat>
            <c:strRef>
              <c:f>Sheet5!$B$323:$B$329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Sheet5!$G$323:$G$329</c:f>
            </c:numRef>
          </c:val>
        </c:ser>
        <c:dLbls>
          <c:showLegendKey val="0"/>
          <c:showVal val="1"/>
          <c:showCatName val="0"/>
          <c:showSerName val="0"/>
          <c:showPercent val="0"/>
          <c:showBubbleSize val="0"/>
        </c:dLbls>
        <c:gapWidth val="150"/>
        <c:overlap val="-25"/>
        <c:axId val="149611520"/>
        <c:axId val="149457152"/>
      </c:barChart>
      <c:catAx>
        <c:axId val="149611520"/>
        <c:scaling>
          <c:orientation val="minMax"/>
        </c:scaling>
        <c:delete val="0"/>
        <c:axPos val="b"/>
        <c:majorTickMark val="none"/>
        <c:minorTickMark val="none"/>
        <c:tickLblPos val="nextTo"/>
        <c:crossAx val="149457152"/>
        <c:crosses val="autoZero"/>
        <c:auto val="1"/>
        <c:lblAlgn val="ctr"/>
        <c:lblOffset val="100"/>
        <c:noMultiLvlLbl val="0"/>
      </c:catAx>
      <c:valAx>
        <c:axId val="149457152"/>
        <c:scaling>
          <c:orientation val="minMax"/>
        </c:scaling>
        <c:delete val="1"/>
        <c:axPos val="l"/>
        <c:numFmt formatCode="0%" sourceLinked="1"/>
        <c:majorTickMark val="none"/>
        <c:minorTickMark val="none"/>
        <c:tickLblPos val="none"/>
        <c:crossAx val="149611520"/>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MARKETING MANAGEMENT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3rd QUARTER (ENDING MARCH 2015) PROGRESS REPORT </a:t>
            </a:r>
          </a:p>
        </c:rich>
      </c:tx>
      <c:layout/>
      <c:overlay val="0"/>
    </c:title>
    <c:autoTitleDeleted val="0"/>
    <c:plotArea>
      <c:layout>
        <c:manualLayout>
          <c:layoutTarget val="inner"/>
          <c:xMode val="edge"/>
          <c:yMode val="edge"/>
          <c:x val="0.11171497584541062"/>
          <c:y val="0.20732478632478632"/>
          <c:w val="0.87230036942313161"/>
          <c:h val="0.45064209401709404"/>
        </c:manualLayout>
      </c:layout>
      <c:barChart>
        <c:barDir val="col"/>
        <c:grouping val="clustered"/>
        <c:varyColors val="0"/>
        <c:ser>
          <c:idx val="0"/>
          <c:order val="0"/>
          <c:tx>
            <c:v>QUARTER 1</c:v>
          </c:tx>
          <c:spPr>
            <a:ln>
              <a:solidFill>
                <a:sysClr val="windowText" lastClr="000000"/>
              </a:solidFill>
            </a:ln>
          </c:spPr>
          <c:invertIfNegative val="0"/>
          <c:dLbls>
            <c:dLbl>
              <c:idx val="0"/>
              <c:layout>
                <c:manualLayout>
                  <c:x val="7.5508942161339422E-3"/>
                  <c:y val="3.3920940170940172E-3"/>
                </c:manualLayout>
              </c:layout>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2"/>
              <c:layout>
                <c:manualLayout>
                  <c:x val="1.5101788432267883E-3"/>
                  <c:y val="6.7841880341880344E-3"/>
                </c:manualLayout>
              </c:layout>
              <c:dLblPos val="outEnd"/>
              <c:showLegendKey val="0"/>
              <c:showVal val="1"/>
              <c:showCatName val="0"/>
              <c:showSerName val="0"/>
              <c:showPercent val="0"/>
              <c:showBubbleSize val="0"/>
            </c:dLbl>
            <c:dLbl>
              <c:idx val="3"/>
              <c:layout>
                <c:manualLayout>
                  <c:x val="-1.8612062404870626E-3"/>
                  <c:y val="1.356837606837607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Sheet5!$B$333:$B$339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Sheet5!$C$333:$C$339</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4.5305365296803655E-3"/>
                  <c:y val="1.0176282051282052E-2"/>
                </c:manualLayout>
              </c:layout>
              <c:showLegendKey val="0"/>
              <c:showVal val="1"/>
              <c:showCatName val="0"/>
              <c:showSerName val="0"/>
              <c:showPercent val="0"/>
              <c:showBubbleSize val="0"/>
            </c:dLbl>
            <c:dLbl>
              <c:idx val="3"/>
              <c:layout>
                <c:manualLayout>
                  <c:x val="1.5101788432267883E-3"/>
                  <c:y val="6.784188034188034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Sheet5!$B$333:$B$339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Sheet5!$D$333:$D$339</c:f>
              <c:numCache>
                <c:formatCode>0%</c:formatCode>
                <c:ptCount val="7"/>
                <c:pt idx="0">
                  <c:v>1</c:v>
                </c:pt>
                <c:pt idx="1">
                  <c:v>0</c:v>
                </c:pt>
                <c:pt idx="2" formatCode="0.00%">
                  <c:v>0.33329999999999999</c:v>
                </c:pt>
                <c:pt idx="3" formatCode="0.00%">
                  <c:v>0.33329999999999999</c:v>
                </c:pt>
                <c:pt idx="4">
                  <c:v>0</c:v>
                </c:pt>
                <c:pt idx="5">
                  <c:v>0</c:v>
                </c:pt>
                <c:pt idx="6" formatCode="0.00%">
                  <c:v>0.33329999999999999</c:v>
                </c:pt>
              </c:numCache>
            </c:numRef>
          </c:val>
        </c:ser>
        <c:ser>
          <c:idx val="2"/>
          <c:order val="2"/>
          <c:tx>
            <c:v>QUARTER 3</c:v>
          </c:tx>
          <c:spPr>
            <a:solidFill>
              <a:schemeClr val="tx1"/>
            </a:solidFill>
            <a:ln>
              <a:solidFill>
                <a:schemeClr val="tx1"/>
              </a:solidFill>
            </a:ln>
          </c:spPr>
          <c:invertIfNegative val="0"/>
          <c:dLbls>
            <c:dLbl>
              <c:idx val="0"/>
              <c:delete val="1"/>
            </c:dLbl>
            <c:dLbl>
              <c:idx val="3"/>
              <c:layout>
                <c:manualLayout>
                  <c:x val="3.0203576864535767E-3"/>
                  <c:y val="0"/>
                </c:manualLayout>
              </c:layout>
              <c:showLegendKey val="0"/>
              <c:showVal val="1"/>
              <c:showCatName val="0"/>
              <c:showSerName val="0"/>
              <c:showPercent val="0"/>
              <c:showBubbleSize val="0"/>
            </c:dLbl>
            <c:dLbl>
              <c:idx val="6"/>
              <c:layout>
                <c:manualLayout>
                  <c:x val="4.5305365296803655E-3"/>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Sheet5!$B$333:$B$339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Sheet5!$E$333:$E$339</c:f>
            </c:numRef>
          </c:val>
        </c:ser>
        <c:ser>
          <c:idx val="3"/>
          <c:order val="3"/>
          <c:tx>
            <c:v>QUARTER 4</c:v>
          </c:tx>
          <c:spPr>
            <a:solidFill>
              <a:schemeClr val="tx1"/>
            </a:solidFill>
            <a:ln>
              <a:solidFill>
                <a:sysClr val="windowText" lastClr="000000"/>
              </a:solidFill>
            </a:ln>
          </c:spPr>
          <c:invertIfNegative val="0"/>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Sheet5!$B$333:$B$339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Sheet5!$F$333:$F$339</c:f>
            </c:numRef>
          </c:val>
        </c:ser>
        <c:ser>
          <c:idx val="4"/>
          <c:order val="4"/>
          <c:tx>
            <c:v>ANNUAL</c:v>
          </c:tx>
          <c:spPr>
            <a:ln>
              <a:solidFill>
                <a:schemeClr val="tx1"/>
              </a:solidFill>
            </a:ln>
          </c:spPr>
          <c:invertIfNegative val="0"/>
          <c:dLbls>
            <c:dLbl>
              <c:idx val="0"/>
              <c:delete val="1"/>
            </c:dLbl>
            <c:dLbl>
              <c:idx val="3"/>
              <c:layout>
                <c:manualLayout>
                  <c:x val="9.061073059360731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Sheet5!$B$333:$B$339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Sheet5!$G$333:$G$339</c:f>
            </c:numRef>
          </c:val>
        </c:ser>
        <c:dLbls>
          <c:showLegendKey val="0"/>
          <c:showVal val="1"/>
          <c:showCatName val="0"/>
          <c:showSerName val="0"/>
          <c:showPercent val="0"/>
          <c:showBubbleSize val="0"/>
        </c:dLbls>
        <c:gapWidth val="150"/>
        <c:overlap val="-25"/>
        <c:axId val="148664832"/>
        <c:axId val="149461760"/>
      </c:barChart>
      <c:catAx>
        <c:axId val="148664832"/>
        <c:scaling>
          <c:orientation val="minMax"/>
        </c:scaling>
        <c:delete val="0"/>
        <c:axPos val="b"/>
        <c:majorTickMark val="none"/>
        <c:minorTickMark val="none"/>
        <c:tickLblPos val="nextTo"/>
        <c:crossAx val="149461760"/>
        <c:crosses val="autoZero"/>
        <c:auto val="1"/>
        <c:lblAlgn val="ctr"/>
        <c:lblOffset val="100"/>
        <c:noMultiLvlLbl val="0"/>
      </c:catAx>
      <c:valAx>
        <c:axId val="149461760"/>
        <c:scaling>
          <c:orientation val="minMax"/>
        </c:scaling>
        <c:delete val="1"/>
        <c:axPos val="l"/>
        <c:numFmt formatCode="0%" sourceLinked="1"/>
        <c:majorTickMark val="none"/>
        <c:minorTickMark val="none"/>
        <c:tickLblPos val="none"/>
        <c:crossAx val="148664832"/>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 INTEGRATED DEVELOPMENT PLAN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3rd QUARTER (ENDING MARCH 2015) PROGRESS REPORT </a:t>
            </a:r>
          </a:p>
        </c:rich>
      </c:tx>
      <c:layout/>
      <c:overlay val="0"/>
    </c:title>
    <c:autoTitleDeleted val="0"/>
    <c:plotArea>
      <c:layout>
        <c:manualLayout>
          <c:layoutTarget val="inner"/>
          <c:xMode val="edge"/>
          <c:yMode val="edge"/>
          <c:x val="0.11171497584541062"/>
          <c:y val="0.19375641025641024"/>
          <c:w val="0.87230036942313161"/>
          <c:h val="0.46421047008547012"/>
        </c:manualLayout>
      </c:layout>
      <c:barChart>
        <c:barDir val="col"/>
        <c:grouping val="clustered"/>
        <c:varyColors val="0"/>
        <c:ser>
          <c:idx val="0"/>
          <c:order val="0"/>
          <c:tx>
            <c:v>QUARTER 1</c:v>
          </c:tx>
          <c:spPr>
            <a:ln>
              <a:solidFill>
                <a:sysClr val="windowText" lastClr="000000"/>
              </a:solidFill>
            </a:ln>
          </c:spPr>
          <c:invertIfNegative val="0"/>
          <c:dLbls>
            <c:dLbl>
              <c:idx val="0"/>
              <c:layout>
                <c:manualLayout>
                  <c:x val="9.061073059360731E-3"/>
                  <c:y val="0"/>
                </c:manualLayout>
              </c:layout>
              <c:dLblPos val="outEnd"/>
              <c:showLegendKey val="0"/>
              <c:showVal val="1"/>
              <c:showCatName val="0"/>
              <c:showSerName val="0"/>
              <c:showPercent val="0"/>
              <c:showBubbleSize val="0"/>
            </c:dLbl>
            <c:dLbl>
              <c:idx val="1"/>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3"/>
              <c:layout>
                <c:manualLayout>
                  <c:x val="-1.2432509235578527E-2"/>
                  <c:y val="1.3568376068376143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Sheet5!$B$343:$B$349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Sheet5!$C$343:$C$349</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lumMod val="75000"/>
                </a:schemeClr>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6"/>
              <c:layout>
                <c:manualLayout>
                  <c:x val="4.5305365296803655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Sheet5!$B$343:$B$349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Sheet5!$D$343:$D$349</c:f>
              <c:numCache>
                <c:formatCode>0%</c:formatCode>
                <c:ptCount val="7"/>
                <c:pt idx="0">
                  <c:v>1</c:v>
                </c:pt>
                <c:pt idx="1">
                  <c:v>0</c:v>
                </c:pt>
                <c:pt idx="2" formatCode="0.00%">
                  <c:v>0.1666</c:v>
                </c:pt>
                <c:pt idx="3" formatCode="0.00%">
                  <c:v>0.66659999999999997</c:v>
                </c:pt>
                <c:pt idx="4">
                  <c:v>0</c:v>
                </c:pt>
                <c:pt idx="5">
                  <c:v>0</c:v>
                </c:pt>
                <c:pt idx="6" formatCode="0.00%">
                  <c:v>0.1666</c:v>
                </c:pt>
              </c:numCache>
            </c:numRef>
          </c:val>
        </c:ser>
        <c:ser>
          <c:idx val="2"/>
          <c:order val="2"/>
          <c:tx>
            <c:v>QUARTER 3</c:v>
          </c:tx>
          <c:spPr>
            <a:solidFill>
              <a:schemeClr val="tx1"/>
            </a:solidFill>
            <a:ln>
              <a:solidFill>
                <a:schemeClr val="tx1"/>
              </a:solidFill>
            </a:ln>
          </c:spPr>
          <c:invertIfNegative val="0"/>
          <c:dLbls>
            <c:dLbl>
              <c:idx val="0"/>
              <c:delete val="1"/>
            </c:dLbl>
            <c:dLbl>
              <c:idx val="3"/>
              <c:layout>
                <c:manualLayout>
                  <c:x val="3.0203576864535767E-3"/>
                  <c:y val="0"/>
                </c:manualLayout>
              </c:layout>
              <c:showLegendKey val="0"/>
              <c:showVal val="1"/>
              <c:showCatName val="0"/>
              <c:showSerName val="0"/>
              <c:showPercent val="0"/>
              <c:showBubbleSize val="0"/>
            </c:dLbl>
            <c:dLbl>
              <c:idx val="6"/>
              <c:layout>
                <c:manualLayout>
                  <c:x val="6.0407153729071534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Sheet5!$B$343:$B$349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Sheet5!$E$343:$E$349</c:f>
            </c:numRef>
          </c:val>
        </c:ser>
        <c:ser>
          <c:idx val="3"/>
          <c:order val="3"/>
          <c:tx>
            <c:v>QUARTER 4</c:v>
          </c:tx>
          <c:spPr>
            <a:solidFill>
              <a:schemeClr val="tx1"/>
            </a:solidFill>
            <a:ln>
              <a:solidFill>
                <a:sysClr val="windowText" lastClr="000000"/>
              </a:solidFill>
            </a:ln>
          </c:spPr>
          <c:invertIfNegative val="0"/>
          <c:dLbls>
            <c:dLbl>
              <c:idx val="0"/>
              <c:delete val="1"/>
            </c:dLbl>
            <c:dLbl>
              <c:idx val="3"/>
              <c:layout>
                <c:manualLayout>
                  <c:x val="4.5305365296803655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Sheet5!$B$343:$B$349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Sheet5!$F$343:$F$349</c:f>
            </c:numRef>
          </c:val>
        </c:ser>
        <c:ser>
          <c:idx val="4"/>
          <c:order val="4"/>
          <c:tx>
            <c:v>ANNUAL</c:v>
          </c:tx>
          <c:spPr>
            <a:solidFill>
              <a:schemeClr val="tx1"/>
            </a:solidFill>
            <a:ln>
              <a:solidFill>
                <a:sysClr val="windowText" lastClr="000000"/>
              </a:solidFill>
            </a:ln>
          </c:spPr>
          <c:invertIfNegative val="0"/>
          <c:dLbls>
            <c:dLbl>
              <c:idx val="0"/>
              <c:delete val="1"/>
            </c:dLbl>
            <c:dLbl>
              <c:idx val="2"/>
              <c:layout>
                <c:manualLayout>
                  <c:x val="4.530536529680421E-3"/>
                  <c:y val="0"/>
                </c:manualLayout>
              </c:layout>
              <c:showLegendKey val="0"/>
              <c:showVal val="1"/>
              <c:showCatName val="0"/>
              <c:showSerName val="0"/>
              <c:showPercent val="0"/>
              <c:showBubbleSize val="0"/>
            </c:dLbl>
            <c:dLbl>
              <c:idx val="3"/>
              <c:layout>
                <c:manualLayout>
                  <c:x val="7.5508942161339422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Sheet5!$B$343:$B$349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Sheet5!$G$343:$G$349</c:f>
            </c:numRef>
          </c:val>
        </c:ser>
        <c:dLbls>
          <c:showLegendKey val="0"/>
          <c:showVal val="1"/>
          <c:showCatName val="0"/>
          <c:showSerName val="0"/>
          <c:showPercent val="0"/>
          <c:showBubbleSize val="0"/>
        </c:dLbls>
        <c:gapWidth val="150"/>
        <c:overlap val="-25"/>
        <c:axId val="150220800"/>
        <c:axId val="149759104"/>
      </c:barChart>
      <c:catAx>
        <c:axId val="150220800"/>
        <c:scaling>
          <c:orientation val="minMax"/>
        </c:scaling>
        <c:delete val="0"/>
        <c:axPos val="b"/>
        <c:majorTickMark val="none"/>
        <c:minorTickMark val="none"/>
        <c:tickLblPos val="nextTo"/>
        <c:crossAx val="149759104"/>
        <c:crosses val="autoZero"/>
        <c:auto val="1"/>
        <c:lblAlgn val="ctr"/>
        <c:lblOffset val="100"/>
        <c:noMultiLvlLbl val="0"/>
      </c:catAx>
      <c:valAx>
        <c:axId val="149759104"/>
        <c:scaling>
          <c:orientation val="minMax"/>
        </c:scaling>
        <c:delete val="1"/>
        <c:axPos val="l"/>
        <c:numFmt formatCode="0%" sourceLinked="1"/>
        <c:majorTickMark val="none"/>
        <c:minorTickMark val="none"/>
        <c:tickLblPos val="none"/>
        <c:crossAx val="150220800"/>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FINANCE BUSINESS UNIT OVERVIEW</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3rd QUARTER (ENDING MARCH 2015) PROGRESS REPORT </a:t>
            </a:r>
          </a:p>
        </c:rich>
      </c:tx>
      <c:layout/>
      <c:overlay val="0"/>
    </c:title>
    <c:autoTitleDeleted val="0"/>
    <c:plotArea>
      <c:layout>
        <c:manualLayout>
          <c:layoutTarget val="inner"/>
          <c:xMode val="edge"/>
          <c:yMode val="edge"/>
          <c:x val="0.11171497584541062"/>
          <c:y val="0.18697222222222226"/>
          <c:w val="0.87230036942313161"/>
          <c:h val="0.47099465811965824"/>
        </c:manualLayout>
      </c:layout>
      <c:barChart>
        <c:barDir val="col"/>
        <c:grouping val="clustered"/>
        <c:varyColors val="0"/>
        <c:ser>
          <c:idx val="0"/>
          <c:order val="0"/>
          <c:tx>
            <c:v>QUARTER 1</c:v>
          </c:tx>
          <c:spPr>
            <a:ln>
              <a:solidFill>
                <a:schemeClr val="tx1"/>
              </a:solidFill>
            </a:ln>
          </c:spPr>
          <c:invertIfNegative val="0"/>
          <c:dLbls>
            <c:dLbl>
              <c:idx val="0"/>
              <c:layout>
                <c:manualLayout>
                  <c:x val="1.0571251902587519E-2"/>
                  <c:y val="0"/>
                </c:manualLayout>
              </c:layout>
              <c:dLblPos val="outEnd"/>
              <c:showLegendKey val="0"/>
              <c:showVal val="1"/>
              <c:showCatName val="0"/>
              <c:showSerName val="0"/>
              <c:showPercent val="0"/>
              <c:showBubbleSize val="0"/>
            </c:dLbl>
            <c:dLbl>
              <c:idx val="1"/>
              <c:layout>
                <c:manualLayout>
                  <c:x val="3.0203576864535494E-3"/>
                  <c:y val="1.6960470085470084E-2"/>
                </c:manualLayout>
              </c:layout>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2"/>
              <c:layout>
                <c:manualLayout>
                  <c:x val="3.0203576864535767E-3"/>
                  <c:y val="3.3920940170940172E-3"/>
                </c:manualLayout>
              </c:layout>
              <c:dLblPos val="outEnd"/>
              <c:showLegendKey val="0"/>
              <c:showVal val="1"/>
              <c:showCatName val="0"/>
              <c:showSerName val="0"/>
              <c:showPercent val="0"/>
              <c:showBubbleSize val="0"/>
            </c:dLbl>
            <c:dLbl>
              <c:idx val="3"/>
              <c:layout>
                <c:manualLayout>
                  <c:x val="-7.9019216133942166E-3"/>
                  <c:y val="1.0176282051282052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dLbl>
              <c:idx val="6"/>
              <c:layout>
                <c:manualLayout>
                  <c:x val="-1.0571251902587521E-2"/>
                  <c:y val="0"/>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Sheet5!$B$353:$B$359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Sheet5!$C$353:$C$359</c:f>
            </c:numRef>
          </c:val>
        </c:ser>
        <c:ser>
          <c:idx val="1"/>
          <c:order val="1"/>
          <c:tx>
            <c:v>QUARTER 3</c:v>
          </c:tx>
          <c:spPr>
            <a:solidFill>
              <a:schemeClr val="tx1"/>
            </a:solidFill>
            <a:ln>
              <a:solidFill>
                <a:sysClr val="windowText" lastClr="000000"/>
              </a:solidFill>
            </a:ln>
          </c:spPr>
          <c:invertIfNegative val="0"/>
          <c:dPt>
            <c:idx val="0"/>
            <c:invertIfNegative val="0"/>
            <c:bubble3D val="0"/>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0"/>
                  <c:y val="6.784188034188096E-3"/>
                </c:manualLayout>
              </c:layout>
              <c:showLegendKey val="0"/>
              <c:showVal val="1"/>
              <c:showCatName val="0"/>
              <c:showSerName val="0"/>
              <c:showPercent val="0"/>
              <c:showBubbleSize val="0"/>
            </c:dLbl>
            <c:dLbl>
              <c:idx val="2"/>
              <c:layout>
                <c:manualLayout>
                  <c:x val="1.2081430745814307E-2"/>
                  <c:y val="6.7841880341880344E-3"/>
                </c:manualLayout>
              </c:layout>
              <c:showLegendKey val="0"/>
              <c:showVal val="1"/>
              <c:showCatName val="0"/>
              <c:showSerName val="0"/>
              <c:showPercent val="0"/>
              <c:showBubbleSize val="0"/>
            </c:dLbl>
            <c:dLbl>
              <c:idx val="3"/>
              <c:layout>
                <c:manualLayout>
                  <c:x val="1.0571251902587519E-2"/>
                  <c:y val="1.6960470085470084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Sheet5!$B$353:$B$359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Sheet5!$D$353:$D$359</c:f>
              <c:numCache>
                <c:formatCode>0.00%</c:formatCode>
                <c:ptCount val="7"/>
                <c:pt idx="0" formatCode="0%">
                  <c:v>1</c:v>
                </c:pt>
                <c:pt idx="1">
                  <c:v>2.3800000000000002E-2</c:v>
                </c:pt>
                <c:pt idx="2">
                  <c:v>4.7600000000000003E-2</c:v>
                </c:pt>
                <c:pt idx="3">
                  <c:v>0.69040000000000001</c:v>
                </c:pt>
                <c:pt idx="4" formatCode="0%">
                  <c:v>0</c:v>
                </c:pt>
                <c:pt idx="5" formatCode="0%">
                  <c:v>0</c:v>
                </c:pt>
                <c:pt idx="6">
                  <c:v>0.23799999999999999</c:v>
                </c:pt>
              </c:numCache>
            </c:numRef>
          </c:val>
        </c:ser>
        <c:ser>
          <c:idx val="2"/>
          <c:order val="2"/>
          <c:tx>
            <c:v>QUARTER 3</c:v>
          </c:tx>
          <c:spPr>
            <a:solidFill>
              <a:schemeClr val="tx1"/>
            </a:solidFill>
            <a:ln>
              <a:solidFill>
                <a:schemeClr val="tx1"/>
              </a:solidFill>
            </a:ln>
          </c:spPr>
          <c:invertIfNegative val="0"/>
          <c:dLbls>
            <c:dLbl>
              <c:idx val="0"/>
              <c:delete val="1"/>
            </c:dLbl>
            <c:dLbl>
              <c:idx val="1"/>
              <c:layout>
                <c:manualLayout>
                  <c:x val="9.061073059360731E-3"/>
                  <c:y val="1.3568376068376069E-2"/>
                </c:manualLayout>
              </c:layout>
              <c:showLegendKey val="0"/>
              <c:showVal val="1"/>
              <c:showCatName val="0"/>
              <c:showSerName val="0"/>
              <c:showPercent val="0"/>
              <c:showBubbleSize val="0"/>
            </c:dLbl>
            <c:dLbl>
              <c:idx val="2"/>
              <c:layout>
                <c:manualLayout>
                  <c:x val="1.3591609589041096E-2"/>
                  <c:y val="1.6960470085470084E-2"/>
                </c:manualLayout>
              </c:layout>
              <c:showLegendKey val="0"/>
              <c:showVal val="1"/>
              <c:showCatName val="0"/>
              <c:showSerName val="0"/>
              <c:showPercent val="0"/>
              <c:showBubbleSize val="0"/>
            </c:dLbl>
            <c:dLbl>
              <c:idx val="3"/>
              <c:layout>
                <c:manualLayout>
                  <c:x val="-1.5101788432267883E-3"/>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Sheet5!$B$353:$B$359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Sheet5!$E$353:$E$359</c:f>
            </c:numRef>
          </c:val>
        </c:ser>
        <c:ser>
          <c:idx val="3"/>
          <c:order val="3"/>
          <c:tx>
            <c:v>QUARTER 4</c:v>
          </c:tx>
          <c:spPr>
            <a:solidFill>
              <a:schemeClr val="tx1"/>
            </a:solidFill>
            <a:ln>
              <a:solidFill>
                <a:sysClr val="windowText" lastClr="000000"/>
              </a:solidFill>
            </a:ln>
          </c:spPr>
          <c:invertIfNegative val="0"/>
          <c:dLbls>
            <c:dLbl>
              <c:idx val="0"/>
              <c:delete val="1"/>
            </c:dLbl>
            <c:dLbl>
              <c:idx val="1"/>
              <c:layout>
                <c:manualLayout>
                  <c:x val="-1.2081430745814307E-2"/>
                  <c:y val="1.6960470085470084E-2"/>
                </c:manualLayout>
              </c:layout>
              <c:showLegendKey val="0"/>
              <c:showVal val="1"/>
              <c:showCatName val="0"/>
              <c:showSerName val="0"/>
              <c:showPercent val="0"/>
              <c:showBubbleSize val="0"/>
            </c:dLbl>
            <c:dLbl>
              <c:idx val="2"/>
              <c:layout>
                <c:manualLayout>
                  <c:x val="-1.8122146118721406E-2"/>
                  <c:y val="-2.3744658119658181E-2"/>
                </c:manualLayout>
              </c:layout>
              <c:showLegendKey val="0"/>
              <c:showVal val="1"/>
              <c:showCatName val="0"/>
              <c:showSerName val="0"/>
              <c:showPercent val="0"/>
              <c:showBubbleSize val="0"/>
            </c:dLbl>
            <c:dLbl>
              <c:idx val="3"/>
              <c:layout>
                <c:manualLayout>
                  <c:x val="1.8122146118721462E-2"/>
                  <c:y val="-6.784188034188034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Sheet5!$B$353:$B$359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Sheet5!$F$353:$F$359</c:f>
            </c:numRef>
          </c:val>
        </c:ser>
        <c:ser>
          <c:idx val="4"/>
          <c:order val="4"/>
          <c:tx>
            <c:v>ANNUAL</c:v>
          </c:tx>
          <c:spPr>
            <a:solidFill>
              <a:schemeClr val="tx1"/>
            </a:solidFill>
            <a:ln>
              <a:solidFill>
                <a:sysClr val="windowText" lastClr="000000"/>
              </a:solidFill>
            </a:ln>
          </c:spPr>
          <c:invertIfNegative val="0"/>
          <c:dLbls>
            <c:dLbl>
              <c:idx val="0"/>
              <c:delete val="1"/>
            </c:dLbl>
            <c:dLbl>
              <c:idx val="1"/>
              <c:layout>
                <c:manualLayout>
                  <c:x val="1.0571251902587519E-2"/>
                  <c:y val="1.6960470085470084E-2"/>
                </c:manualLayout>
              </c:layout>
              <c:showLegendKey val="0"/>
              <c:showVal val="1"/>
              <c:showCatName val="0"/>
              <c:showSerName val="0"/>
              <c:showPercent val="0"/>
              <c:showBubbleSize val="0"/>
            </c:dLbl>
            <c:dLbl>
              <c:idx val="2"/>
              <c:layout>
                <c:manualLayout>
                  <c:x val="1.5101788432267883E-3"/>
                  <c:y val="-2.6709401709401711E-7"/>
                </c:manualLayout>
              </c:layout>
              <c:showLegendKey val="0"/>
              <c:showVal val="1"/>
              <c:showCatName val="0"/>
              <c:showSerName val="0"/>
              <c:showPercent val="0"/>
              <c:showBubbleSize val="0"/>
            </c:dLbl>
            <c:dLbl>
              <c:idx val="3"/>
              <c:layout>
                <c:manualLayout>
                  <c:x val="1.8122146118721462E-2"/>
                  <c:y val="1.6960470085470084E-2"/>
                </c:manualLayout>
              </c:layout>
              <c:showLegendKey val="0"/>
              <c:showVal val="1"/>
              <c:showCatName val="0"/>
              <c:showSerName val="0"/>
              <c:showPercent val="0"/>
              <c:showBubbleSize val="0"/>
            </c:dLbl>
            <c:dLbl>
              <c:idx val="6"/>
              <c:layout>
                <c:manualLayout>
                  <c:x val="1.6611967275494785E-2"/>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Sheet5!$B$353:$B$359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Sheet5!$G$353:$G$359</c:f>
            </c:numRef>
          </c:val>
        </c:ser>
        <c:dLbls>
          <c:showLegendKey val="0"/>
          <c:showVal val="1"/>
          <c:showCatName val="0"/>
          <c:showSerName val="0"/>
          <c:showPercent val="0"/>
          <c:showBubbleSize val="0"/>
        </c:dLbls>
        <c:gapWidth val="150"/>
        <c:overlap val="-25"/>
        <c:axId val="150476800"/>
        <c:axId val="149763712"/>
      </c:barChart>
      <c:catAx>
        <c:axId val="150476800"/>
        <c:scaling>
          <c:orientation val="minMax"/>
        </c:scaling>
        <c:delete val="0"/>
        <c:axPos val="b"/>
        <c:majorTickMark val="none"/>
        <c:minorTickMark val="none"/>
        <c:tickLblPos val="nextTo"/>
        <c:crossAx val="149763712"/>
        <c:crosses val="autoZero"/>
        <c:auto val="1"/>
        <c:lblAlgn val="ctr"/>
        <c:lblOffset val="100"/>
        <c:noMultiLvlLbl val="0"/>
      </c:catAx>
      <c:valAx>
        <c:axId val="149763712"/>
        <c:scaling>
          <c:orientation val="minMax"/>
        </c:scaling>
        <c:delete val="1"/>
        <c:axPos val="l"/>
        <c:numFmt formatCode="0%" sourceLinked="1"/>
        <c:majorTickMark val="none"/>
        <c:minorTickMark val="none"/>
        <c:tickLblPos val="none"/>
        <c:crossAx val="150476800"/>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400" b="1" i="0" u="none" strike="noStrike" kern="1200" baseline="0">
                <a:solidFill>
                  <a:sysClr val="windowText" lastClr="000000"/>
                </a:solidFill>
                <a:latin typeface="Arial Narrow" pitchFamily="34" charset="0"/>
                <a:ea typeface="+mn-ea"/>
                <a:cs typeface="+mn-cs"/>
              </a:defRPr>
            </a:pPr>
            <a:r>
              <a:rPr lang="en-US" sz="1400" b="1" i="0" u="none" strike="noStrike" kern="1200" baseline="0">
                <a:solidFill>
                  <a:sysClr val="windowText" lastClr="000000"/>
                </a:solidFill>
                <a:latin typeface="Arial Narrow" pitchFamily="34" charset="0"/>
                <a:ea typeface="+mn-ea"/>
                <a:cs typeface="+mn-cs"/>
              </a:rPr>
              <a:t>BUDGET &amp; TREASURY UNIT OVERVIEW</a:t>
            </a:r>
          </a:p>
          <a:p>
            <a:pPr algn="ctr" rtl="0">
              <a:defRPr lang="en-US" sz="1400" b="1" i="0" u="none" strike="noStrike" kern="1200" baseline="0">
                <a:solidFill>
                  <a:sysClr val="windowText" lastClr="000000"/>
                </a:solidFill>
                <a:latin typeface="Arial Narrow" pitchFamily="34" charset="0"/>
                <a:ea typeface="+mn-ea"/>
                <a:cs typeface="+mn-cs"/>
              </a:defRPr>
            </a:pPr>
            <a:r>
              <a:rPr lang="en-US" sz="1400" b="1" i="0" u="none" strike="noStrike" kern="1200" baseline="0">
                <a:solidFill>
                  <a:sysClr val="windowText" lastClr="000000"/>
                </a:solidFill>
                <a:latin typeface="Arial Narrow" pitchFamily="34" charset="0"/>
                <a:ea typeface="+mn-ea"/>
                <a:cs typeface="+mn-cs"/>
              </a:rPr>
              <a:t>OPERATIONAL PLAN (OP) 2014/2015 3rd QUARTER (ENDING MARCH 2015) PROGRESS REPORT </a:t>
            </a:r>
          </a:p>
        </c:rich>
      </c:tx>
      <c:layout/>
      <c:overlay val="0"/>
    </c:title>
    <c:autoTitleDeleted val="0"/>
    <c:plotArea>
      <c:layout>
        <c:manualLayout>
          <c:layoutTarget val="inner"/>
          <c:xMode val="edge"/>
          <c:yMode val="edge"/>
          <c:x val="0.11171497584541062"/>
          <c:y val="0.19714850427350425"/>
          <c:w val="0.87230036942313161"/>
          <c:h val="0.46081837606837611"/>
        </c:manualLayout>
      </c:layout>
      <c:barChart>
        <c:barDir val="col"/>
        <c:grouping val="clustered"/>
        <c:varyColors val="0"/>
        <c:ser>
          <c:idx val="0"/>
          <c:order val="0"/>
          <c:tx>
            <c:v>QUARTER 1</c:v>
          </c:tx>
          <c:spPr>
            <a:ln>
              <a:solidFill>
                <a:schemeClr val="tx1"/>
              </a:solidFill>
            </a:ln>
          </c:spPr>
          <c:invertIfNegative val="0"/>
          <c:dLbls>
            <c:dLbl>
              <c:idx val="0"/>
              <c:layout>
                <c:manualLayout>
                  <c:x val="9.0610730593607448E-3"/>
                  <c:y val="0"/>
                </c:manualLayout>
              </c:layout>
              <c:spPr/>
              <c:txPr>
                <a:bodyPr/>
                <a:lstStyle/>
                <a:p>
                  <a:pPr algn="ctr">
                    <a:defRPr lang="en-US" sz="800" b="0" i="0" u="none" strike="noStrike" kern="1200" baseline="0">
                      <a:solidFill>
                        <a:sysClr val="windowText" lastClr="000000"/>
                      </a:solidFill>
                      <a:latin typeface="Arial Narrow" pitchFamily="34" charset="0"/>
                      <a:ea typeface="+mn-ea"/>
                      <a:cs typeface="+mn-cs"/>
                    </a:defRPr>
                  </a:pPr>
                  <a:endParaRPr lang="en-US"/>
                </a:p>
              </c:txPr>
              <c:dLblPos val="outEnd"/>
              <c:showLegendKey val="0"/>
              <c:showVal val="1"/>
              <c:showCatName val="0"/>
              <c:showSerName val="0"/>
              <c:showPercent val="0"/>
              <c:showBubbleSize val="0"/>
            </c:dLbl>
            <c:dLbl>
              <c:idx val="3"/>
              <c:layout>
                <c:manualLayout>
                  <c:x val="-3.3713850837138507E-3"/>
                  <c:y val="6.7841880341880352E-3"/>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Arial Narrow" pitchFamily="34" charset="0"/>
                  </a:defRPr>
                </a:pPr>
                <a:endParaRPr lang="en-US"/>
              </a:p>
            </c:txPr>
            <c:dLblPos val="outEnd"/>
            <c:showLegendKey val="0"/>
            <c:showVal val="1"/>
            <c:showCatName val="0"/>
            <c:showSerName val="0"/>
            <c:showPercent val="0"/>
            <c:showBubbleSize val="0"/>
            <c:showLeaderLines val="0"/>
          </c:dLbls>
          <c:cat>
            <c:strRef>
              <c:f>Sheet5!$B$363:$B$369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Sheet5!$C$363:$C$369</c:f>
            </c:numRef>
          </c:val>
        </c:ser>
        <c:ser>
          <c:idx val="1"/>
          <c:order val="1"/>
          <c:tx>
            <c:v>QUARTER 3</c:v>
          </c:tx>
          <c:spPr>
            <a:solidFill>
              <a:schemeClr val="tx1"/>
            </a:solidFill>
            <a:ln>
              <a:solidFill>
                <a:schemeClr val="tx1"/>
              </a:solidFill>
            </a:ln>
          </c:spPr>
          <c:invertIfNegative val="0"/>
          <c:dPt>
            <c:idx val="0"/>
            <c:invertIfNegative val="0"/>
            <c:bubble3D val="0"/>
          </c:dPt>
          <c:dPt>
            <c:idx val="1"/>
            <c:invertIfNegative val="0"/>
            <c:bubble3D val="0"/>
            <c:spPr>
              <a:solidFill>
                <a:srgbClr val="FF0000"/>
              </a:solidFill>
              <a:ln>
                <a:solidFill>
                  <a:schemeClr val="tx1"/>
                </a:solidFill>
              </a:ln>
            </c:spPr>
          </c:dPt>
          <c:dPt>
            <c:idx val="2"/>
            <c:invertIfNegative val="0"/>
            <c:bubble3D val="0"/>
            <c:spPr>
              <a:solidFill>
                <a:schemeClr val="accent6"/>
              </a:solidFill>
              <a:ln>
                <a:solidFill>
                  <a:schemeClr val="tx1"/>
                </a:solidFill>
              </a:ln>
            </c:spPr>
          </c:dPt>
          <c:dPt>
            <c:idx val="3"/>
            <c:invertIfNegative val="0"/>
            <c:bubble3D val="0"/>
            <c:spPr>
              <a:solidFill>
                <a:srgbClr val="92D050"/>
              </a:solidFill>
              <a:ln>
                <a:solidFill>
                  <a:schemeClr val="tx1"/>
                </a:solidFill>
              </a:ln>
            </c:spPr>
          </c:dPt>
          <c:dPt>
            <c:idx val="6"/>
            <c:invertIfNegative val="0"/>
            <c:bubble3D val="0"/>
            <c:spPr>
              <a:solidFill>
                <a:srgbClr val="FFFF00"/>
              </a:solidFill>
              <a:ln>
                <a:solidFill>
                  <a:schemeClr val="tx1"/>
                </a:solidFill>
              </a:ln>
            </c:spPr>
          </c:dPt>
          <c:dLbls>
            <c:dLbl>
              <c:idx val="0"/>
              <c:delete val="1"/>
            </c:dLbl>
            <c:txPr>
              <a:bodyPr/>
              <a:lstStyle/>
              <a:p>
                <a:pPr algn="ctr">
                  <a:defRPr lang="en-US" sz="800" b="0" i="0" u="none" strike="noStrike" kern="1200" baseline="0">
                    <a:solidFill>
                      <a:sysClr val="windowText" lastClr="000000"/>
                    </a:solidFill>
                    <a:latin typeface="Arial Narrow" pitchFamily="34" charset="0"/>
                    <a:ea typeface="+mn-ea"/>
                    <a:cs typeface="+mn-cs"/>
                  </a:defRPr>
                </a:pPr>
                <a:endParaRPr lang="en-US"/>
              </a:p>
            </c:txPr>
            <c:showLegendKey val="0"/>
            <c:showVal val="1"/>
            <c:showCatName val="0"/>
            <c:showSerName val="0"/>
            <c:showPercent val="0"/>
            <c:showBubbleSize val="0"/>
            <c:showLeaderLines val="0"/>
          </c:dLbls>
          <c:cat>
            <c:strRef>
              <c:f>Sheet5!$B$363:$B$369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Sheet5!$D$363:$D$369</c:f>
              <c:numCache>
                <c:formatCode>0%</c:formatCode>
                <c:ptCount val="7"/>
                <c:pt idx="0">
                  <c:v>1</c:v>
                </c:pt>
                <c:pt idx="1">
                  <c:v>0</c:v>
                </c:pt>
                <c:pt idx="2">
                  <c:v>0.1</c:v>
                </c:pt>
                <c:pt idx="3">
                  <c:v>0.7</c:v>
                </c:pt>
                <c:pt idx="4">
                  <c:v>0</c:v>
                </c:pt>
                <c:pt idx="5">
                  <c:v>0</c:v>
                </c:pt>
                <c:pt idx="6">
                  <c:v>0.2</c:v>
                </c:pt>
              </c:numCache>
            </c:numRef>
          </c:val>
        </c:ser>
        <c:ser>
          <c:idx val="2"/>
          <c:order val="2"/>
          <c:tx>
            <c:v>QUARTER 3</c:v>
          </c:tx>
          <c:spPr>
            <a:solidFill>
              <a:schemeClr val="tx1"/>
            </a:solidFill>
            <a:ln>
              <a:solidFill>
                <a:schemeClr val="tx1"/>
              </a:solidFill>
            </a:ln>
          </c:spPr>
          <c:invertIfNegative val="0"/>
          <c:dLbls>
            <c:dLbl>
              <c:idx val="0"/>
              <c:delete val="1"/>
            </c:dLbl>
            <c:txPr>
              <a:bodyPr/>
              <a:lstStyle/>
              <a:p>
                <a:pPr algn="ctr">
                  <a:defRPr lang="en-US" sz="800" b="0" i="0" u="none" strike="noStrike" kern="1200" baseline="0">
                    <a:solidFill>
                      <a:sysClr val="windowText" lastClr="000000"/>
                    </a:solidFill>
                    <a:latin typeface="Arial Narrow" pitchFamily="34" charset="0"/>
                    <a:ea typeface="+mn-ea"/>
                    <a:cs typeface="+mn-cs"/>
                  </a:defRPr>
                </a:pPr>
                <a:endParaRPr lang="en-US"/>
              </a:p>
            </c:txPr>
            <c:showLegendKey val="0"/>
            <c:showVal val="1"/>
            <c:showCatName val="0"/>
            <c:showSerName val="0"/>
            <c:showPercent val="0"/>
            <c:showBubbleSize val="0"/>
            <c:showLeaderLines val="0"/>
          </c:dLbls>
          <c:cat>
            <c:strRef>
              <c:f>Sheet5!$B$363:$B$369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Sheet5!$E$363:$E$369</c:f>
            </c:numRef>
          </c:val>
        </c:ser>
        <c:ser>
          <c:idx val="3"/>
          <c:order val="3"/>
          <c:tx>
            <c:v>QUARTER 4</c:v>
          </c:tx>
          <c:spPr>
            <a:solidFill>
              <a:schemeClr val="tx1"/>
            </a:solidFill>
            <a:ln>
              <a:solidFill>
                <a:sysClr val="windowText" lastClr="000000"/>
              </a:solidFill>
            </a:ln>
          </c:spPr>
          <c:invertIfNegative val="0"/>
          <c:dLbls>
            <c:dLbl>
              <c:idx val="0"/>
              <c:delete val="1"/>
            </c:dLbl>
            <c:txPr>
              <a:bodyPr/>
              <a:lstStyle/>
              <a:p>
                <a:pPr algn="ctr">
                  <a:defRPr lang="en-US" sz="800" b="0" i="0" u="none" strike="noStrike" kern="1200" baseline="0">
                    <a:solidFill>
                      <a:sysClr val="windowText" lastClr="000000"/>
                    </a:solidFill>
                    <a:latin typeface="Arial Narrow" pitchFamily="34" charset="0"/>
                    <a:ea typeface="+mn-ea"/>
                    <a:cs typeface="+mn-cs"/>
                  </a:defRPr>
                </a:pPr>
                <a:endParaRPr lang="en-US"/>
              </a:p>
            </c:txPr>
            <c:showLegendKey val="0"/>
            <c:showVal val="1"/>
            <c:showCatName val="0"/>
            <c:showSerName val="0"/>
            <c:showPercent val="0"/>
            <c:showBubbleSize val="0"/>
            <c:showLeaderLines val="0"/>
          </c:dLbls>
          <c:cat>
            <c:strRef>
              <c:f>Sheet5!$B$363:$B$369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Sheet5!$F$363:$F$369</c:f>
            </c:numRef>
          </c:val>
        </c:ser>
        <c:ser>
          <c:idx val="4"/>
          <c:order val="4"/>
          <c:tx>
            <c:v>ANNUAL </c:v>
          </c:tx>
          <c:spPr>
            <a:solidFill>
              <a:schemeClr val="tx1"/>
            </a:solidFill>
            <a:ln>
              <a:solidFill>
                <a:schemeClr val="tx1"/>
              </a:solidFill>
            </a:ln>
          </c:spPr>
          <c:invertIfNegative val="0"/>
          <c:dLbls>
            <c:dLbl>
              <c:idx val="0"/>
              <c:delete val="1"/>
            </c:dLbl>
            <c:txPr>
              <a:bodyPr/>
              <a:lstStyle/>
              <a:p>
                <a:pPr algn="ctr">
                  <a:defRPr lang="en-US" sz="800" b="0" i="0" u="none" strike="noStrike" kern="1200" baseline="0">
                    <a:solidFill>
                      <a:sysClr val="windowText" lastClr="000000"/>
                    </a:solidFill>
                    <a:latin typeface="Arial Narrow" pitchFamily="34" charset="0"/>
                    <a:ea typeface="+mn-ea"/>
                    <a:cs typeface="+mn-cs"/>
                  </a:defRPr>
                </a:pPr>
                <a:endParaRPr lang="en-US"/>
              </a:p>
            </c:txPr>
            <c:showLegendKey val="0"/>
            <c:showVal val="1"/>
            <c:showCatName val="0"/>
            <c:showSerName val="0"/>
            <c:showPercent val="0"/>
            <c:showBubbleSize val="0"/>
            <c:showLeaderLines val="0"/>
          </c:dLbls>
          <c:cat>
            <c:strRef>
              <c:f>Sheet5!$B$363:$B$369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Sheet5!$G$363:$G$369</c:f>
            </c:numRef>
          </c:val>
        </c:ser>
        <c:dLbls>
          <c:showLegendKey val="0"/>
          <c:showVal val="1"/>
          <c:showCatName val="0"/>
          <c:showSerName val="0"/>
          <c:showPercent val="0"/>
          <c:showBubbleSize val="0"/>
        </c:dLbls>
        <c:gapWidth val="150"/>
        <c:overlap val="-25"/>
        <c:axId val="150474752"/>
        <c:axId val="150028288"/>
      </c:barChart>
      <c:catAx>
        <c:axId val="150474752"/>
        <c:scaling>
          <c:orientation val="minMax"/>
        </c:scaling>
        <c:delete val="0"/>
        <c:axPos val="b"/>
        <c:majorTickMark val="none"/>
        <c:minorTickMark val="none"/>
        <c:tickLblPos val="nextTo"/>
        <c:crossAx val="150028288"/>
        <c:crosses val="autoZero"/>
        <c:auto val="1"/>
        <c:lblAlgn val="ctr"/>
        <c:lblOffset val="100"/>
        <c:noMultiLvlLbl val="0"/>
      </c:catAx>
      <c:valAx>
        <c:axId val="150028288"/>
        <c:scaling>
          <c:orientation val="minMax"/>
        </c:scaling>
        <c:delete val="1"/>
        <c:axPos val="l"/>
        <c:numFmt formatCode="0%" sourceLinked="1"/>
        <c:majorTickMark val="none"/>
        <c:minorTickMark val="none"/>
        <c:tickLblPos val="none"/>
        <c:crossAx val="150474752"/>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EXPENDITURE MANAGEMENT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3rd QUARTER (ENDING MARCH 2015) PROGRESS REPORT </a:t>
            </a:r>
          </a:p>
        </c:rich>
      </c:tx>
      <c:layout>
        <c:manualLayout>
          <c:xMode val="edge"/>
          <c:yMode val="edge"/>
          <c:x val="0.10653419901065449"/>
          <c:y val="2.0352564102564103E-2"/>
        </c:manualLayout>
      </c:layout>
      <c:overlay val="0"/>
    </c:title>
    <c:autoTitleDeleted val="0"/>
    <c:plotArea>
      <c:layout>
        <c:manualLayout>
          <c:layoutTarget val="inner"/>
          <c:xMode val="edge"/>
          <c:yMode val="edge"/>
          <c:x val="0.11171494482496194"/>
          <c:y val="0.1801880341880342"/>
          <c:w val="0.87230036942313161"/>
          <c:h val="0.47099465811965824"/>
        </c:manualLayout>
      </c:layout>
      <c:barChart>
        <c:barDir val="col"/>
        <c:grouping val="clustered"/>
        <c:varyColors val="0"/>
        <c:ser>
          <c:idx val="0"/>
          <c:order val="0"/>
          <c:tx>
            <c:v>QUARTER 1</c:v>
          </c:tx>
          <c:spPr>
            <a:ln>
              <a:solidFill>
                <a:sysClr val="windowText" lastClr="000000"/>
              </a:solidFill>
            </a:ln>
          </c:spPr>
          <c:invertIfNegative val="0"/>
          <c:dLbls>
            <c:dLbl>
              <c:idx val="0"/>
              <c:layout>
                <c:manualLayout>
                  <c:x val="9.0609541476407915E-3"/>
                  <c:y val="0"/>
                </c:manualLayout>
              </c:layout>
              <c:dLblPos val="outEnd"/>
              <c:showLegendKey val="0"/>
              <c:showVal val="1"/>
              <c:showCatName val="0"/>
              <c:showSerName val="0"/>
              <c:showPercent val="0"/>
              <c:showBubbleSize val="0"/>
            </c:dLbl>
            <c:dLbl>
              <c:idx val="3"/>
              <c:layout>
                <c:manualLayout>
                  <c:x val="-3.5102739726027401E-4"/>
                  <c:y val="1.356837606837607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9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Sheet5!$B$373:$B$379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Sheet5!$C$373:$C$379</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1.5101788432267883E-3"/>
                  <c:y val="0"/>
                </c:manualLayout>
              </c:layout>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Sheet5!$B$373:$B$379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Sheet5!$D$373:$D$379</c:f>
              <c:numCache>
                <c:formatCode>0%</c:formatCode>
                <c:ptCount val="7"/>
                <c:pt idx="0">
                  <c:v>1</c:v>
                </c:pt>
                <c:pt idx="1">
                  <c:v>0</c:v>
                </c:pt>
                <c:pt idx="2">
                  <c:v>0</c:v>
                </c:pt>
                <c:pt idx="3" formatCode="0.00%">
                  <c:v>0.83330000000000004</c:v>
                </c:pt>
                <c:pt idx="4">
                  <c:v>0</c:v>
                </c:pt>
                <c:pt idx="5">
                  <c:v>0</c:v>
                </c:pt>
                <c:pt idx="6" formatCode="0.00%">
                  <c:v>0.1666</c:v>
                </c:pt>
              </c:numCache>
            </c:numRef>
          </c:val>
        </c:ser>
        <c:ser>
          <c:idx val="2"/>
          <c:order val="2"/>
          <c:tx>
            <c:v>QUARTER 3</c:v>
          </c:tx>
          <c:spPr>
            <a:solidFill>
              <a:schemeClr val="tx1"/>
            </a:solidFill>
            <a:ln>
              <a:solidFill>
                <a:sysClr val="windowText" lastClr="000000"/>
              </a:solidFill>
            </a:ln>
          </c:spPr>
          <c:invertIfNegative val="0"/>
          <c:dLbls>
            <c:dLbl>
              <c:idx val="0"/>
              <c:delete val="1"/>
            </c:dLbl>
            <c:dLbl>
              <c:idx val="2"/>
              <c:layout>
                <c:manualLayout>
                  <c:x val="4.5305365296803655E-3"/>
                  <c:y val="0"/>
                </c:manualLayout>
              </c:layout>
              <c:showLegendKey val="0"/>
              <c:showVal val="1"/>
              <c:showCatName val="0"/>
              <c:showSerName val="0"/>
              <c:showPercent val="0"/>
              <c:showBubbleSize val="0"/>
            </c:dLbl>
            <c:dLbl>
              <c:idx val="3"/>
              <c:layout>
                <c:manualLayout>
                  <c:x val="3.0203576864535767E-3"/>
                  <c:y val="0"/>
                </c:manualLayout>
              </c:layout>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Sheet5!$B$373:$B$379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Sheet5!$E$373:$E$379</c:f>
            </c:numRef>
          </c:val>
        </c:ser>
        <c:ser>
          <c:idx val="3"/>
          <c:order val="3"/>
          <c:tx>
            <c:v>QUARTER 4</c:v>
          </c:tx>
          <c:spPr>
            <a:solidFill>
              <a:schemeClr val="tx1"/>
            </a:solidFill>
            <a:ln>
              <a:solidFill>
                <a:sysClr val="windowText" lastClr="000000"/>
              </a:solidFill>
            </a:ln>
          </c:spPr>
          <c:invertIfNegative val="0"/>
          <c:dLbls>
            <c:dLbl>
              <c:idx val="0"/>
              <c:delete val="1"/>
            </c:dLbl>
            <c:dLbl>
              <c:idx val="2"/>
              <c:layout>
                <c:manualLayout>
                  <c:x val="6.0407153729071534E-3"/>
                  <c:y val="0"/>
                </c:manualLayout>
              </c:layout>
              <c:showLegendKey val="0"/>
              <c:showVal val="1"/>
              <c:showCatName val="0"/>
              <c:showSerName val="0"/>
              <c:showPercent val="0"/>
              <c:showBubbleSize val="0"/>
            </c:dLbl>
            <c:dLbl>
              <c:idx val="3"/>
              <c:layout>
                <c:manualLayout>
                  <c:x val="4.5305365296803655E-3"/>
                  <c:y val="0"/>
                </c:manualLayout>
              </c:layout>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Sheet5!$B$373:$B$379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Sheet5!$F$373:$F$379</c:f>
            </c:numRef>
          </c:val>
        </c:ser>
        <c:ser>
          <c:idx val="4"/>
          <c:order val="4"/>
          <c:tx>
            <c:v>ANNUAL</c:v>
          </c:tx>
          <c:spPr>
            <a:solidFill>
              <a:schemeClr val="tx1"/>
            </a:solidFill>
            <a:ln>
              <a:solidFill>
                <a:sysClr val="windowText" lastClr="000000"/>
              </a:solidFill>
            </a:ln>
          </c:spPr>
          <c:invertIfNegative val="0"/>
          <c:dLbls>
            <c:dLbl>
              <c:idx val="0"/>
              <c:delete val="1"/>
            </c:dLbl>
            <c:dLbl>
              <c:idx val="2"/>
              <c:layout>
                <c:manualLayout>
                  <c:x val="7.5508942161339422E-3"/>
                  <c:y val="-3.3920940170940172E-3"/>
                </c:manualLayout>
              </c:layout>
              <c:showLegendKey val="0"/>
              <c:showVal val="1"/>
              <c:showCatName val="0"/>
              <c:showSerName val="0"/>
              <c:showPercent val="0"/>
              <c:showBubbleSize val="0"/>
            </c:dLbl>
            <c:dLbl>
              <c:idx val="3"/>
              <c:layout>
                <c:manualLayout>
                  <c:x val="9.061073059360731E-3"/>
                  <c:y val="0"/>
                </c:manualLayout>
              </c:layout>
              <c:showLegendKey val="0"/>
              <c:showVal val="1"/>
              <c:showCatName val="0"/>
              <c:showSerName val="0"/>
              <c:showPercent val="0"/>
              <c:showBubbleSize val="0"/>
            </c:dLbl>
            <c:txPr>
              <a:bodyPr/>
              <a:lstStyle/>
              <a:p>
                <a:pPr algn="ctr">
                  <a:defRPr lang="en-US" sz="9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Sheet5!$B$373:$B$379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Sheet5!$G$373:$G$379</c:f>
            </c:numRef>
          </c:val>
        </c:ser>
        <c:dLbls>
          <c:showLegendKey val="0"/>
          <c:showVal val="1"/>
          <c:showCatName val="0"/>
          <c:showSerName val="0"/>
          <c:showPercent val="0"/>
          <c:showBubbleSize val="0"/>
        </c:dLbls>
        <c:gapWidth val="150"/>
        <c:overlap val="-25"/>
        <c:axId val="150404096"/>
        <c:axId val="150031744"/>
      </c:barChart>
      <c:catAx>
        <c:axId val="150404096"/>
        <c:scaling>
          <c:orientation val="minMax"/>
        </c:scaling>
        <c:delete val="0"/>
        <c:axPos val="b"/>
        <c:majorTickMark val="none"/>
        <c:minorTickMark val="none"/>
        <c:tickLblPos val="nextTo"/>
        <c:crossAx val="150031744"/>
        <c:crosses val="autoZero"/>
        <c:auto val="1"/>
        <c:lblAlgn val="ctr"/>
        <c:lblOffset val="100"/>
        <c:noMultiLvlLbl val="0"/>
      </c:catAx>
      <c:valAx>
        <c:axId val="150031744"/>
        <c:scaling>
          <c:orientation val="minMax"/>
        </c:scaling>
        <c:delete val="1"/>
        <c:axPos val="l"/>
        <c:numFmt formatCode="0%" sourceLinked="1"/>
        <c:majorTickMark val="none"/>
        <c:minorTickMark val="none"/>
        <c:tickLblPos val="none"/>
        <c:crossAx val="150404096"/>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REVENUE MANAGEMENT UNIT OVERVIEW</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3rd QUARTER (ENDING MARCH 2015) PROGRESS REPORT </a:t>
            </a:r>
          </a:p>
        </c:rich>
      </c:tx>
      <c:layout/>
      <c:overlay val="0"/>
    </c:title>
    <c:autoTitleDeleted val="0"/>
    <c:plotArea>
      <c:layout>
        <c:manualLayout>
          <c:layoutTarget val="inner"/>
          <c:xMode val="edge"/>
          <c:yMode val="edge"/>
          <c:x val="6.7919758371385086E-2"/>
          <c:y val="0.14336485042735042"/>
          <c:w val="0.87230036942313161"/>
          <c:h val="0.46081837606837611"/>
        </c:manualLayout>
      </c:layout>
      <c:barChart>
        <c:barDir val="col"/>
        <c:grouping val="clustered"/>
        <c:varyColors val="0"/>
        <c:ser>
          <c:idx val="0"/>
          <c:order val="0"/>
          <c:tx>
            <c:v>QUARTER 1</c:v>
          </c:tx>
          <c:spPr>
            <a:ln>
              <a:solidFill>
                <a:schemeClr val="tx1"/>
              </a:solidFill>
            </a:ln>
          </c:spPr>
          <c:invertIfNegative val="0"/>
          <c:dLbls>
            <c:dLbl>
              <c:idx val="0"/>
              <c:layout>
                <c:manualLayout>
                  <c:x val="1.0571251902587519E-2"/>
                  <c:y val="3.3920940170940172E-3"/>
                </c:manualLayout>
              </c:layout>
              <c:dLblPos val="outEnd"/>
              <c:showLegendKey val="0"/>
              <c:showVal val="1"/>
              <c:showCatName val="0"/>
              <c:showSerName val="0"/>
              <c:showPercent val="0"/>
              <c:showBubbleSize val="0"/>
            </c:dLbl>
            <c:dLbl>
              <c:idx val="1"/>
              <c:layout>
                <c:manualLayout>
                  <c:x val="-6.0408342846270929E-3"/>
                  <c:y val="2.0352564102564166E-2"/>
                </c:manualLayout>
              </c:layout>
              <c:dLblPos val="outEnd"/>
              <c:showLegendKey val="0"/>
              <c:showVal val="1"/>
              <c:showCatName val="0"/>
              <c:showSerName val="0"/>
              <c:showPercent val="0"/>
              <c:showBubbleSize val="0"/>
            </c:dLbl>
            <c:dLbl>
              <c:idx val="2"/>
              <c:layout>
                <c:manualLayout>
                  <c:x val="-1.3591609589041096E-2"/>
                  <c:y val="2.0352564102564103E-2"/>
                </c:manualLayout>
              </c:layout>
              <c:dLblPos val="outEnd"/>
              <c:showLegendKey val="0"/>
              <c:showVal val="1"/>
              <c:showCatName val="0"/>
              <c:showSerName val="0"/>
              <c:showPercent val="0"/>
              <c:showBubbleSize val="0"/>
            </c:dLbl>
            <c:dLbl>
              <c:idx val="3"/>
              <c:layout>
                <c:manualLayout>
                  <c:x val="-3.3713850837138507E-3"/>
                  <c:y val="2.3744658119658119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dLbl>
              <c:idx val="6"/>
              <c:layout>
                <c:manualLayout>
                  <c:x val="-1.0571251902587521E-2"/>
                  <c:y val="0"/>
                </c:manualLayout>
              </c:layout>
              <c:dLblPos val="outEnd"/>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showLeaderLines val="0"/>
          </c:dLbls>
          <c:cat>
            <c:strRef>
              <c:f>Sheet5!$B$383:$B$389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Sheet5!$C$383:$C$389</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4.5305365296803655E-3"/>
                  <c:y val="-6.7841880341879719E-3"/>
                </c:manualLayout>
              </c:layout>
              <c:showLegendKey val="0"/>
              <c:showVal val="1"/>
              <c:showCatName val="0"/>
              <c:showSerName val="0"/>
              <c:showPercent val="0"/>
              <c:showBubbleSize val="0"/>
            </c:dLbl>
            <c:dLbl>
              <c:idx val="2"/>
              <c:layout>
                <c:manualLayout>
                  <c:x val="-1.1891171993911719E-7"/>
                  <c:y val="3.3920940170940792E-3"/>
                </c:manualLayout>
              </c:layout>
              <c:showLegendKey val="0"/>
              <c:showVal val="1"/>
              <c:showCatName val="0"/>
              <c:showSerName val="0"/>
              <c:showPercent val="0"/>
              <c:showBubbleSize val="0"/>
            </c:dLbl>
            <c:dLbl>
              <c:idx val="3"/>
              <c:layout>
                <c:manualLayout>
                  <c:x val="-3.0203576864535767E-3"/>
                  <c:y val="0"/>
                </c:manualLayout>
              </c:layout>
              <c:showLegendKey val="0"/>
              <c:showVal val="1"/>
              <c:showCatName val="0"/>
              <c:showSerName val="0"/>
              <c:showPercent val="0"/>
              <c:showBubbleSize val="0"/>
            </c:dLbl>
            <c:dLbl>
              <c:idx val="6"/>
              <c:layout>
                <c:manualLayout>
                  <c:x val="9.061073059360731E-3"/>
                  <c:y val="6.2187671916097662E-17"/>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Sheet5!$B$383:$B$389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Sheet5!$D$383:$D$389</c:f>
              <c:numCache>
                <c:formatCode>0.00%</c:formatCode>
                <c:ptCount val="7"/>
                <c:pt idx="0" formatCode="0%">
                  <c:v>1</c:v>
                </c:pt>
                <c:pt idx="1">
                  <c:v>0.1111</c:v>
                </c:pt>
                <c:pt idx="2">
                  <c:v>0.1111</c:v>
                </c:pt>
                <c:pt idx="3">
                  <c:v>0.77769999999999995</c:v>
                </c:pt>
                <c:pt idx="4" formatCode="0%">
                  <c:v>0</c:v>
                </c:pt>
                <c:pt idx="5" formatCode="0%">
                  <c:v>0</c:v>
                </c:pt>
                <c:pt idx="6" formatCode="0%">
                  <c:v>0</c:v>
                </c:pt>
              </c:numCache>
            </c:numRef>
          </c:val>
        </c:ser>
        <c:ser>
          <c:idx val="2"/>
          <c:order val="2"/>
          <c:tx>
            <c:v>QUARTER 3</c:v>
          </c:tx>
          <c:spPr>
            <a:solidFill>
              <a:schemeClr val="tx1"/>
            </a:solidFill>
            <a:ln>
              <a:solidFill>
                <a:sysClr val="windowText" lastClr="000000"/>
              </a:solidFill>
            </a:ln>
          </c:spPr>
          <c:invertIfNegative val="0"/>
          <c:dLbls>
            <c:dLbl>
              <c:idx val="0"/>
              <c:delete val="1"/>
            </c:dLbl>
            <c:dLbl>
              <c:idx val="1"/>
              <c:layout>
                <c:manualLayout>
                  <c:x val="4.5305365296803655E-3"/>
                  <c:y val="1.0176282051282052E-2"/>
                </c:manualLayout>
              </c:layout>
              <c:showLegendKey val="0"/>
              <c:showVal val="1"/>
              <c:showCatName val="0"/>
              <c:showSerName val="0"/>
              <c:showPercent val="0"/>
              <c:showBubbleSize val="0"/>
            </c:dLbl>
            <c:dLbl>
              <c:idx val="2"/>
              <c:layout>
                <c:manualLayout>
                  <c:x val="9.0610730593607865E-3"/>
                  <c:y val="1.3568376068376069E-2"/>
                </c:manualLayout>
              </c:layout>
              <c:showLegendKey val="0"/>
              <c:showVal val="1"/>
              <c:showCatName val="0"/>
              <c:showSerName val="0"/>
              <c:showPercent val="0"/>
              <c:showBubbleSize val="0"/>
            </c:dLbl>
            <c:dLbl>
              <c:idx val="3"/>
              <c:layout>
                <c:manualLayout>
                  <c:x val="7.5508942161339422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Sheet5!$B$383:$B$389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Sheet5!$E$383:$E$389</c:f>
            </c:numRef>
          </c:val>
        </c:ser>
        <c:ser>
          <c:idx val="3"/>
          <c:order val="3"/>
          <c:tx>
            <c:v>QUARTER 4</c:v>
          </c:tx>
          <c:spPr>
            <a:solidFill>
              <a:schemeClr val="tx1"/>
            </a:solidFill>
            <a:ln>
              <a:solidFill>
                <a:sysClr val="windowText" lastClr="000000"/>
              </a:solidFill>
            </a:ln>
          </c:spPr>
          <c:invertIfNegative val="0"/>
          <c:dLbls>
            <c:dLbl>
              <c:idx val="0"/>
              <c:delete val="1"/>
            </c:dLbl>
            <c:dLbl>
              <c:idx val="1"/>
              <c:layout>
                <c:manualLayout>
                  <c:x val="6.0407153729071534E-3"/>
                  <c:y val="1.6960470085470147E-2"/>
                </c:manualLayout>
              </c:layout>
              <c:showLegendKey val="0"/>
              <c:showVal val="1"/>
              <c:showCatName val="0"/>
              <c:showSerName val="0"/>
              <c:showPercent val="0"/>
              <c:showBubbleSize val="0"/>
            </c:dLbl>
            <c:dLbl>
              <c:idx val="2"/>
              <c:layout>
                <c:manualLayout>
                  <c:x val="-3.0203576864535216E-3"/>
                  <c:y val="-6.7841880341880344E-3"/>
                </c:manualLayout>
              </c:layout>
              <c:showLegendKey val="0"/>
              <c:showVal val="1"/>
              <c:showCatName val="0"/>
              <c:showSerName val="0"/>
              <c:showPercent val="0"/>
              <c:showBubbleSize val="0"/>
            </c:dLbl>
            <c:dLbl>
              <c:idx val="3"/>
              <c:layout>
                <c:manualLayout>
                  <c:x val="1.3591609589041096E-2"/>
                  <c:y val="-1.0176282051282052E-2"/>
                </c:manualLayout>
              </c:layout>
              <c:showLegendKey val="0"/>
              <c:showVal val="1"/>
              <c:showCatName val="0"/>
              <c:showSerName val="0"/>
              <c:showPercent val="0"/>
              <c:showBubbleSize val="0"/>
            </c:dLbl>
            <c:dLbl>
              <c:idx val="6"/>
              <c:layout>
                <c:manualLayout>
                  <c:x val="1.2081430745814307E-2"/>
                  <c:y val="6.2187671916097662E-17"/>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Sheet5!$B$383:$B$389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Sheet5!$F$383:$F$389</c:f>
            </c:numRef>
          </c:val>
        </c:ser>
        <c:ser>
          <c:idx val="4"/>
          <c:order val="4"/>
          <c:tx>
            <c:v>ANNUAL </c:v>
          </c:tx>
          <c:spPr>
            <a:solidFill>
              <a:schemeClr val="tx1"/>
            </a:solidFill>
            <a:ln>
              <a:solidFill>
                <a:sysClr val="windowText" lastClr="000000"/>
              </a:solidFill>
            </a:ln>
          </c:spPr>
          <c:invertIfNegative val="0"/>
          <c:dLbls>
            <c:dLbl>
              <c:idx val="0"/>
              <c:delete val="1"/>
            </c:dLbl>
            <c:dLbl>
              <c:idx val="1"/>
              <c:layout>
                <c:manualLayout>
                  <c:x val="1.2081430745814307E-2"/>
                  <c:y val="-1.3568376068376006E-2"/>
                </c:manualLayout>
              </c:layout>
              <c:showLegendKey val="0"/>
              <c:showVal val="1"/>
              <c:showCatName val="0"/>
              <c:showSerName val="0"/>
              <c:showPercent val="0"/>
              <c:showBubbleSize val="0"/>
            </c:dLbl>
            <c:dLbl>
              <c:idx val="3"/>
              <c:layout>
                <c:manualLayout>
                  <c:x val="2.1142503805175038E-2"/>
                  <c:y val="1.6960470085470084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Sheet5!$B$383:$B$389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Sheet5!$G$383:$G$389</c:f>
            </c:numRef>
          </c:val>
        </c:ser>
        <c:dLbls>
          <c:showLegendKey val="0"/>
          <c:showVal val="1"/>
          <c:showCatName val="0"/>
          <c:showSerName val="0"/>
          <c:showPercent val="0"/>
          <c:showBubbleSize val="0"/>
        </c:dLbls>
        <c:gapWidth val="150"/>
        <c:overlap val="-25"/>
        <c:axId val="150875136"/>
        <c:axId val="150034624"/>
      </c:barChart>
      <c:catAx>
        <c:axId val="150875136"/>
        <c:scaling>
          <c:orientation val="minMax"/>
        </c:scaling>
        <c:delete val="0"/>
        <c:axPos val="b"/>
        <c:majorTickMark val="none"/>
        <c:minorTickMark val="none"/>
        <c:tickLblPos val="nextTo"/>
        <c:crossAx val="150034624"/>
        <c:crosses val="autoZero"/>
        <c:auto val="1"/>
        <c:lblAlgn val="ctr"/>
        <c:lblOffset val="100"/>
        <c:noMultiLvlLbl val="0"/>
      </c:catAx>
      <c:valAx>
        <c:axId val="150034624"/>
        <c:scaling>
          <c:orientation val="minMax"/>
        </c:scaling>
        <c:delete val="1"/>
        <c:axPos val="l"/>
        <c:numFmt formatCode="0%" sourceLinked="1"/>
        <c:majorTickMark val="none"/>
        <c:minorTickMark val="none"/>
        <c:tickLblPos val="none"/>
        <c:crossAx val="150875136"/>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b="1" i="0" baseline="0"/>
              <a:t>ORGANISATIONAL OVERVIEW </a:t>
            </a:r>
            <a:endParaRPr lang="en-US" sz="1400"/>
          </a:p>
          <a:p>
            <a:pPr rtl="0">
              <a:defRPr sz="1400">
                <a:latin typeface="Arial Narrow" pitchFamily="34" charset="0"/>
              </a:defRPr>
            </a:pPr>
            <a:r>
              <a:rPr lang="en-US" sz="1400" b="1" i="0" u="none" strike="noStrike" baseline="0">
                <a:effectLst/>
              </a:rPr>
              <a:t>SDBIP &amp; OP 2014/2015 3rd QUARTER (ENDING MARCH 2015)  PROGRESS REPORT</a:t>
            </a:r>
            <a:endParaRPr lang="en-US" sz="1400" b="1" i="0" u="none" strike="noStrike" kern="1200" baseline="0">
              <a:solidFill>
                <a:sysClr val="windowText" lastClr="000000"/>
              </a:solidFill>
              <a:latin typeface="Arial Narrow" pitchFamily="34" charset="0"/>
              <a:ea typeface="+mn-ea"/>
              <a:cs typeface="+mn-cs"/>
            </a:endParaRPr>
          </a:p>
        </c:rich>
      </c:tx>
      <c:layout>
        <c:manualLayout>
          <c:xMode val="edge"/>
          <c:yMode val="edge"/>
          <c:x val="0.21856582175482248"/>
          <c:y val="5.0881410256410256E-2"/>
        </c:manualLayout>
      </c:layout>
      <c:overlay val="0"/>
    </c:title>
    <c:autoTitleDeleted val="0"/>
    <c:plotArea>
      <c:layout>
        <c:manualLayout>
          <c:layoutTarget val="inner"/>
          <c:xMode val="edge"/>
          <c:yMode val="edge"/>
          <c:x val="0.13212680542853306"/>
          <c:y val="0.18926175213675217"/>
          <c:w val="0.86370193640510617"/>
          <c:h val="0.51722649572649559"/>
        </c:manualLayout>
      </c:layout>
      <c:barChart>
        <c:barDir val="col"/>
        <c:grouping val="clustered"/>
        <c:varyColors val="0"/>
        <c:ser>
          <c:idx val="0"/>
          <c:order val="0"/>
          <c:tx>
            <c:v>QUARTER 1</c:v>
          </c:tx>
          <c:spPr>
            <a:ln>
              <a:solidFill>
                <a:schemeClr val="tx1"/>
              </a:solidFill>
            </a:ln>
          </c:spPr>
          <c:invertIfNegative val="0"/>
          <c:dLbls>
            <c:dLbl>
              <c:idx val="0"/>
              <c:layout>
                <c:manualLayout>
                  <c:x val="4.3377077389146236E-3"/>
                  <c:y val="6.7841880341880344E-3"/>
                </c:manualLayout>
              </c:layout>
              <c:dLblPos val="outEnd"/>
              <c:showLegendKey val="0"/>
              <c:showVal val="1"/>
              <c:showCatName val="0"/>
              <c:showSerName val="0"/>
              <c:showPercent val="0"/>
              <c:showBubbleSize val="0"/>
            </c:dLbl>
            <c:dLbl>
              <c:idx val="1"/>
              <c:layout>
                <c:manualLayout>
                  <c:x val="-1.025793877365374E-3"/>
                  <c:y val="-3.3920940170940176E-3"/>
                </c:manualLayout>
              </c:layout>
              <c:dLblPos val="outEnd"/>
              <c:showLegendKey val="0"/>
              <c:showVal val="1"/>
              <c:showCatName val="0"/>
              <c:showSerName val="0"/>
              <c:showPercent val="0"/>
              <c:showBubbleSize val="0"/>
            </c:dLbl>
            <c:dLbl>
              <c:idx val="2"/>
              <c:layout>
                <c:manualLayout>
                  <c:x val="-1.1567220637105665E-2"/>
                  <c:y val="0"/>
                </c:manualLayout>
              </c:layout>
              <c:dLblPos val="outEnd"/>
              <c:showLegendKey val="0"/>
              <c:showVal val="1"/>
              <c:showCatName val="0"/>
              <c:showSerName val="0"/>
              <c:showPercent val="0"/>
              <c:showBubbleSize val="0"/>
            </c:dLbl>
            <c:dLbl>
              <c:idx val="3"/>
              <c:layout>
                <c:manualLayout>
                  <c:x val="-8.077699844514242E-4"/>
                  <c:y val="3.3920940170940176E-3"/>
                </c:manualLayout>
              </c:layout>
              <c:dLblPos val="outEnd"/>
              <c:showLegendKey val="0"/>
              <c:showVal val="1"/>
              <c:showCatName val="0"/>
              <c:showSerName val="0"/>
              <c:showPercent val="0"/>
              <c:showBubbleSize val="0"/>
            </c:dLbl>
            <c:dLbl>
              <c:idx val="4"/>
              <c:layout>
                <c:manualLayout>
                  <c:x val="-3.3279667957011381E-3"/>
                  <c:y val="1.0176282051282114E-2"/>
                </c:manualLayout>
              </c:layout>
              <c:dLblPos val="outEnd"/>
              <c:showLegendKey val="0"/>
              <c:showVal val="1"/>
              <c:showCatName val="0"/>
              <c:showSerName val="0"/>
              <c:showPercent val="0"/>
              <c:showBubbleSize val="0"/>
            </c:dLbl>
            <c:dLbl>
              <c:idx val="5"/>
              <c:layout>
                <c:manualLayout>
                  <c:x val="4.3377077389146236E-3"/>
                  <c:y val="6.7841880341880344E-3"/>
                </c:manualLayout>
              </c:layout>
              <c:dLblPos val="outEnd"/>
              <c:showLegendKey val="0"/>
              <c:showVal val="1"/>
              <c:showCatName val="0"/>
              <c:showSerName val="0"/>
              <c:showPercent val="0"/>
              <c:showBubbleSize val="0"/>
            </c:dLbl>
            <c:dLbl>
              <c:idx val="6"/>
              <c:layout>
                <c:manualLayout>
                  <c:x val="-1.4459025796382079E-3"/>
                  <c:y val="1.6960470085470084E-2"/>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Sheet5!$B$33:$B$39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Sheet5!$C$33:$C$39</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5"/>
            <c:invertIfNegative val="0"/>
            <c:bubble3D val="0"/>
            <c:spPr>
              <a:solidFill>
                <a:schemeClr val="accent4">
                  <a:lumMod val="60000"/>
                  <a:lumOff val="40000"/>
                </a:schemeClr>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3"/>
              <c:layout>
                <c:manualLayout>
                  <c:x val="5.7836103185528315E-3"/>
                  <c:y val="1.6960470085470084E-2"/>
                </c:manualLayout>
              </c:layout>
              <c:showLegendKey val="0"/>
              <c:showVal val="1"/>
              <c:showCatName val="0"/>
              <c:showSerName val="0"/>
              <c:showPercent val="0"/>
              <c:showBubbleSize val="0"/>
            </c:dLbl>
            <c:dLbl>
              <c:idx val="4"/>
              <c:layout>
                <c:manualLayout>
                  <c:x val="4.3377077389146236E-3"/>
                  <c:y val="6.7841880341880344E-3"/>
                </c:manualLayout>
              </c:layout>
              <c:showLegendKey val="0"/>
              <c:showVal val="1"/>
              <c:showCatName val="0"/>
              <c:showSerName val="0"/>
              <c:showPercent val="0"/>
              <c:showBubbleSize val="0"/>
            </c:dLbl>
            <c:dLbl>
              <c:idx val="5"/>
              <c:layout>
                <c:manualLayout>
                  <c:x val="1.4459025796382079E-3"/>
                  <c:y val="1.3568376068376069E-2"/>
                </c:manualLayout>
              </c:layout>
              <c:showLegendKey val="0"/>
              <c:showVal val="1"/>
              <c:showCatName val="0"/>
              <c:showSerName val="0"/>
              <c:showPercent val="0"/>
              <c:showBubbleSize val="0"/>
            </c:dLbl>
            <c:dLbl>
              <c:idx val="6"/>
              <c:layout>
                <c:manualLayout>
                  <c:x val="2.8918051592764157E-3"/>
                  <c:y val="-3.392094017094017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Sheet5!$B$33:$B$39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Sheet5!$D$33:$D$39</c:f>
              <c:numCache>
                <c:formatCode>0%</c:formatCode>
                <c:ptCount val="7"/>
                <c:pt idx="0">
                  <c:v>1</c:v>
                </c:pt>
                <c:pt idx="1">
                  <c:v>0.02</c:v>
                </c:pt>
                <c:pt idx="2">
                  <c:v>0.26</c:v>
                </c:pt>
                <c:pt idx="3">
                  <c:v>0.51</c:v>
                </c:pt>
                <c:pt idx="4">
                  <c:v>0.06</c:v>
                </c:pt>
                <c:pt idx="5">
                  <c:v>0.01</c:v>
                </c:pt>
                <c:pt idx="6">
                  <c:v>0.14000000000000001</c:v>
                </c:pt>
              </c:numCache>
            </c:numRef>
          </c:val>
        </c:ser>
        <c:ser>
          <c:idx val="2"/>
          <c:order val="2"/>
          <c:tx>
            <c:v>QUARTER 3</c:v>
          </c:tx>
          <c:spPr>
            <a:ln>
              <a:solidFill>
                <a:schemeClr val="tx1"/>
              </a:solidFill>
            </a:ln>
          </c:spPr>
          <c:invertIfNegative val="0"/>
          <c:dLbls>
            <c:dLbl>
              <c:idx val="0"/>
              <c:delete val="1"/>
            </c:dLbl>
            <c:dLbl>
              <c:idx val="1"/>
              <c:layout>
                <c:manualLayout>
                  <c:x val="8.6754154778292472E-3"/>
                  <c:y val="1.0176282051282052E-2"/>
                </c:manualLayout>
              </c:layout>
              <c:showLegendKey val="0"/>
              <c:showVal val="1"/>
              <c:showCatName val="0"/>
              <c:showSerName val="0"/>
              <c:showPercent val="0"/>
              <c:showBubbleSize val="0"/>
            </c:dLbl>
            <c:dLbl>
              <c:idx val="3"/>
              <c:layout>
                <c:manualLayout>
                  <c:x val="1.5904928376020287E-2"/>
                  <c:y val="-3.3920940170940172E-3"/>
                </c:manualLayout>
              </c:layout>
              <c:showLegendKey val="0"/>
              <c:showVal val="1"/>
              <c:showCatName val="0"/>
              <c:showSerName val="0"/>
              <c:showPercent val="0"/>
              <c:showBubbleSize val="0"/>
            </c:dLbl>
            <c:dLbl>
              <c:idx val="4"/>
              <c:layout>
                <c:manualLayout>
                  <c:x val="1.0121318057467455E-2"/>
                  <c:y val="1.0176282051282052E-2"/>
                </c:manualLayout>
              </c:layout>
              <c:showLegendKey val="0"/>
              <c:showVal val="1"/>
              <c:showCatName val="0"/>
              <c:showSerName val="0"/>
              <c:showPercent val="0"/>
              <c:showBubbleSize val="0"/>
            </c:dLbl>
            <c:dLbl>
              <c:idx val="5"/>
              <c:layout>
                <c:manualLayout>
                  <c:x val="-1.0603163095368644E-16"/>
                  <c:y val="1.3568376068376069E-2"/>
                </c:manualLayout>
              </c:layout>
              <c:showLegendKey val="0"/>
              <c:showVal val="1"/>
              <c:showCatName val="0"/>
              <c:showSerName val="0"/>
              <c:showPercent val="0"/>
              <c:showBubbleSize val="0"/>
            </c:dLbl>
            <c:dLbl>
              <c:idx val="6"/>
              <c:layout>
                <c:manualLayout>
                  <c:x val="8.675415477829353E-3"/>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Sheet5!$B$33:$B$39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Sheet5!$E$33:$E$39</c:f>
            </c:numRef>
          </c:val>
        </c:ser>
        <c:ser>
          <c:idx val="3"/>
          <c:order val="3"/>
          <c:tx>
            <c:v>QUARTER 4</c:v>
          </c:tx>
          <c:spPr>
            <a:solidFill>
              <a:schemeClr val="tx1"/>
            </a:solidFill>
            <a:ln>
              <a:solidFill>
                <a:schemeClr val="tx1"/>
              </a:solidFill>
            </a:ln>
          </c:spPr>
          <c:invertIfNegative val="0"/>
          <c:dLbls>
            <c:dLbl>
              <c:idx val="0"/>
              <c:delete val="1"/>
            </c:dLbl>
            <c:dLbl>
              <c:idx val="1"/>
              <c:layout>
                <c:manualLayout>
                  <c:x val="5.7836103185528315E-3"/>
                  <c:y val="1.0176282051281989E-2"/>
                </c:manualLayout>
              </c:layout>
              <c:showLegendKey val="0"/>
              <c:showVal val="1"/>
              <c:showCatName val="0"/>
              <c:showSerName val="0"/>
              <c:showPercent val="0"/>
              <c:showBubbleSize val="0"/>
            </c:dLbl>
            <c:dLbl>
              <c:idx val="3"/>
              <c:layout>
                <c:manualLayout>
                  <c:x val="1.1567220637105663E-2"/>
                  <c:y val="1.6960470085470084E-2"/>
                </c:manualLayout>
              </c:layout>
              <c:showLegendKey val="0"/>
              <c:showVal val="1"/>
              <c:showCatName val="0"/>
              <c:showSerName val="0"/>
              <c:showPercent val="0"/>
              <c:showBubbleSize val="0"/>
            </c:dLbl>
            <c:dLbl>
              <c:idx val="4"/>
              <c:layout>
                <c:manualLayout>
                  <c:x val="7.2295128981910393E-3"/>
                  <c:y val="1.3568376068376069E-2"/>
                </c:manualLayout>
              </c:layout>
              <c:showLegendKey val="0"/>
              <c:showVal val="1"/>
              <c:showCatName val="0"/>
              <c:showSerName val="0"/>
              <c:showPercent val="0"/>
              <c:showBubbleSize val="0"/>
            </c:dLbl>
            <c:dLbl>
              <c:idx val="5"/>
              <c:layout>
                <c:manualLayout>
                  <c:x val="-5.7836103185528315E-3"/>
                  <c:y val="0"/>
                </c:manualLayout>
              </c:layout>
              <c:showLegendKey val="0"/>
              <c:showVal val="1"/>
              <c:showCatName val="0"/>
              <c:showSerName val="0"/>
              <c:showPercent val="0"/>
              <c:showBubbleSize val="0"/>
            </c:dLbl>
            <c:dLbl>
              <c:idx val="6"/>
              <c:layout>
                <c:manualLayout>
                  <c:x val="5.7836103185528315E-3"/>
                  <c:y val="6.784188034188034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Sheet5!$B$33:$B$39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Sheet5!$F$33:$F$39</c:f>
            </c:numRef>
          </c:val>
        </c:ser>
        <c:ser>
          <c:idx val="4"/>
          <c:order val="4"/>
          <c:tx>
            <c:v>ANNUAL</c:v>
          </c:tx>
          <c:spPr>
            <a:solidFill>
              <a:schemeClr val="tx1"/>
            </a:solidFill>
            <a:ln>
              <a:solidFill>
                <a:schemeClr val="tx1"/>
              </a:solidFill>
            </a:ln>
          </c:spPr>
          <c:invertIfNegative val="0"/>
          <c:dLbls>
            <c:dLbl>
              <c:idx val="0"/>
              <c:delete val="1"/>
            </c:dLbl>
            <c:dLbl>
              <c:idx val="1"/>
              <c:layout>
                <c:manualLayout>
                  <c:x val="1.5904928376020287E-2"/>
                  <c:y val="-6.7841880341880344E-3"/>
                </c:manualLayout>
              </c:layout>
              <c:showLegendKey val="0"/>
              <c:showVal val="1"/>
              <c:showCatName val="0"/>
              <c:showSerName val="0"/>
              <c:showPercent val="0"/>
              <c:showBubbleSize val="0"/>
            </c:dLbl>
            <c:dLbl>
              <c:idx val="4"/>
              <c:layout>
                <c:manualLayout>
                  <c:x val="8.6754154778292472E-3"/>
                  <c:y val="-6.7841880341880344E-3"/>
                </c:manualLayout>
              </c:layout>
              <c:showLegendKey val="0"/>
              <c:showVal val="1"/>
              <c:showCatName val="0"/>
              <c:showSerName val="0"/>
              <c:showPercent val="0"/>
              <c:showBubbleSize val="0"/>
            </c:dLbl>
            <c:dLbl>
              <c:idx val="5"/>
              <c:layout>
                <c:manualLayout>
                  <c:x val="4.3377077389145178E-3"/>
                  <c:y val="6.2187671916097662E-17"/>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Sheet5!$B$33:$B$39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Sheet5!$G$33:$G$39</c:f>
            </c:numRef>
          </c:val>
        </c:ser>
        <c:dLbls>
          <c:showLegendKey val="0"/>
          <c:showVal val="1"/>
          <c:showCatName val="0"/>
          <c:showSerName val="0"/>
          <c:showPercent val="0"/>
          <c:showBubbleSize val="0"/>
        </c:dLbls>
        <c:gapWidth val="150"/>
        <c:overlap val="-25"/>
        <c:axId val="158046208"/>
        <c:axId val="156485888"/>
      </c:barChart>
      <c:catAx>
        <c:axId val="158046208"/>
        <c:scaling>
          <c:orientation val="minMax"/>
        </c:scaling>
        <c:delete val="0"/>
        <c:axPos val="b"/>
        <c:majorTickMark val="none"/>
        <c:minorTickMark val="none"/>
        <c:tickLblPos val="nextTo"/>
        <c:crossAx val="156485888"/>
        <c:crosses val="autoZero"/>
        <c:auto val="1"/>
        <c:lblAlgn val="ctr"/>
        <c:lblOffset val="100"/>
        <c:noMultiLvlLbl val="0"/>
      </c:catAx>
      <c:valAx>
        <c:axId val="156485888"/>
        <c:scaling>
          <c:orientation val="minMax"/>
        </c:scaling>
        <c:delete val="1"/>
        <c:axPos val="l"/>
        <c:numFmt formatCode="0%" sourceLinked="1"/>
        <c:majorTickMark val="none"/>
        <c:minorTickMark val="none"/>
        <c:tickLblPos val="none"/>
        <c:crossAx val="158046208"/>
        <c:crosses val="autoZero"/>
        <c:crossBetween val="between"/>
      </c:valAx>
      <c:dTable>
        <c:showHorzBorder val="1"/>
        <c:showVertBorder val="1"/>
        <c:showOutline val="1"/>
        <c:showKeys val="0"/>
      </c:dTable>
    </c:plotArea>
    <c:plotVisOnly val="1"/>
    <c:dispBlanksAs val="gap"/>
    <c:showDLblsOverMax val="0"/>
  </c:chart>
  <c:printSettings>
    <c:headerFooter/>
    <c:pageMargins b="0.74803149606300956" l="0.70866141732284915" r="0.70866141732284915" t="0.74803149606300956" header="0.31496062992127138" footer="0.31496062992127138"/>
    <c:pageSetup paperSize="9"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r>
              <a:rPr lang="en-US" sz="1400" b="1" i="0" u="none" strike="noStrike" kern="1200" baseline="0">
                <a:solidFill>
                  <a:sysClr val="windowText" lastClr="000000"/>
                </a:solidFill>
                <a:latin typeface="Arial Narrow" pitchFamily="34" charset="0"/>
                <a:ea typeface="+mn-ea"/>
                <a:cs typeface="Calibri" pitchFamily="34" charset="0"/>
              </a:rPr>
              <a:t>SUPPLY CHAIN MANAGEMENT UNIT OVERVIEW</a:t>
            </a:r>
          </a:p>
          <a:p>
            <a:pPr algn="ctr" rtl="0">
              <a:defRPr lang="en-US" sz="800" b="0" i="0" u="none" strike="noStrike" kern="1200" baseline="0">
                <a:solidFill>
                  <a:sysClr val="windowText" lastClr="000000"/>
                </a:solidFill>
                <a:latin typeface="Calibri" pitchFamily="34" charset="0"/>
                <a:ea typeface="+mn-ea"/>
                <a:cs typeface="Calibri" pitchFamily="34" charset="0"/>
              </a:defRPr>
            </a:pPr>
            <a:r>
              <a:rPr lang="en-US" sz="1400" b="1" i="0" u="none" strike="noStrike" kern="1200" baseline="0">
                <a:solidFill>
                  <a:sysClr val="windowText" lastClr="000000"/>
                </a:solidFill>
                <a:latin typeface="Arial Narrow" pitchFamily="34" charset="0"/>
                <a:ea typeface="+mn-ea"/>
                <a:cs typeface="Calibri" pitchFamily="34" charset="0"/>
              </a:rPr>
              <a:t>OPERATIONAL PLAN (OP) 2014/2015 3rd QUARTER (ENDING MARCH 2015) PROGRESS REPORT </a:t>
            </a:r>
          </a:p>
        </c:rich>
      </c:tx>
      <c:layout/>
      <c:overlay val="0"/>
    </c:title>
    <c:autoTitleDeleted val="0"/>
    <c:plotArea>
      <c:layout>
        <c:manualLayout>
          <c:layoutTarget val="inner"/>
          <c:xMode val="edge"/>
          <c:yMode val="edge"/>
          <c:x val="0.11171494482496194"/>
          <c:y val="0.16371741452991453"/>
          <c:w val="0.86927998953576868"/>
          <c:h val="0.4268974358974359"/>
        </c:manualLayout>
      </c:layout>
      <c:barChart>
        <c:barDir val="col"/>
        <c:grouping val="clustered"/>
        <c:varyColors val="0"/>
        <c:ser>
          <c:idx val="0"/>
          <c:order val="0"/>
          <c:tx>
            <c:v>QUARTER 1</c:v>
          </c:tx>
          <c:spPr>
            <a:ln>
              <a:solidFill>
                <a:schemeClr val="tx1"/>
              </a:solidFill>
            </a:ln>
          </c:spPr>
          <c:invertIfNegative val="0"/>
          <c:dLbls>
            <c:dLbl>
              <c:idx val="0"/>
              <c:layout>
                <c:manualLayout>
                  <c:x val="1.2081430745814307E-2"/>
                  <c:y val="3.3920940170940172E-3"/>
                </c:manualLayout>
              </c:layout>
              <c:dLblPos val="outEnd"/>
              <c:showLegendKey val="0"/>
              <c:showVal val="1"/>
              <c:showCatName val="0"/>
              <c:showSerName val="0"/>
              <c:showPercent val="0"/>
              <c:showBubbleSize val="0"/>
            </c:dLbl>
            <c:dLbl>
              <c:idx val="2"/>
              <c:layout>
                <c:manualLayout>
                  <c:x val="-1.3591609589041096E-2"/>
                  <c:y val="-3.3920940170940172E-3"/>
                </c:manualLayout>
              </c:layout>
              <c:dLblPos val="outEnd"/>
              <c:showLegendKey val="0"/>
              <c:showVal val="1"/>
              <c:showCatName val="0"/>
              <c:showSerName val="0"/>
              <c:showPercent val="0"/>
              <c:showBubbleSize val="0"/>
            </c:dLbl>
            <c:dLbl>
              <c:idx val="3"/>
              <c:layout>
                <c:manualLayout>
                  <c:x val="-3.5102739726027401E-4"/>
                  <c:y val="3.3920940170940176E-3"/>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Sheet5!$B$393:$B$399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Sheet5!$C$393:$C$399</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6.0407153729071534E-3"/>
                  <c:y val="0"/>
                </c:manualLayout>
              </c:layout>
              <c:showLegendKey val="0"/>
              <c:showVal val="1"/>
              <c:showCatName val="0"/>
              <c:showSerName val="0"/>
              <c:showPercent val="0"/>
              <c:showBubbleSize val="0"/>
            </c:dLbl>
            <c:dLbl>
              <c:idx val="3"/>
              <c:layout>
                <c:manualLayout>
                  <c:x val="1.0571251902587519E-2"/>
                  <c:y val="3.392094017094017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Sheet5!$B$393:$B$399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Sheet5!$D$393:$D$399</c:f>
              <c:numCache>
                <c:formatCode>0%</c:formatCode>
                <c:ptCount val="7"/>
                <c:pt idx="0">
                  <c:v>1</c:v>
                </c:pt>
                <c:pt idx="1">
                  <c:v>0</c:v>
                </c:pt>
                <c:pt idx="2">
                  <c:v>0</c:v>
                </c:pt>
                <c:pt idx="3">
                  <c:v>0.75</c:v>
                </c:pt>
                <c:pt idx="4">
                  <c:v>0</c:v>
                </c:pt>
                <c:pt idx="5">
                  <c:v>0</c:v>
                </c:pt>
                <c:pt idx="6">
                  <c:v>0.25</c:v>
                </c:pt>
              </c:numCache>
            </c:numRef>
          </c:val>
        </c:ser>
        <c:ser>
          <c:idx val="2"/>
          <c:order val="2"/>
          <c:tx>
            <c:v>QUARTER 3</c:v>
          </c:tx>
          <c:spPr>
            <a:solidFill>
              <a:schemeClr val="tx1"/>
            </a:solidFill>
            <a:ln>
              <a:solidFill>
                <a:sysClr val="windowText" lastClr="000000"/>
              </a:solidFill>
            </a:ln>
          </c:spPr>
          <c:invertIfNegative val="0"/>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Sheet5!$B$393:$B$399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Sheet5!$E$393:$E$399</c:f>
            </c:numRef>
          </c:val>
        </c:ser>
        <c:ser>
          <c:idx val="3"/>
          <c:order val="3"/>
          <c:tx>
            <c:v>QUARTER 4</c:v>
          </c:tx>
          <c:spPr>
            <a:solidFill>
              <a:schemeClr val="tx1"/>
            </a:solidFill>
            <a:ln>
              <a:solidFill>
                <a:sysClr val="windowText" lastClr="000000"/>
              </a:solidFill>
            </a:ln>
          </c:spPr>
          <c:invertIfNegative val="0"/>
          <c:dLbls>
            <c:dLbl>
              <c:idx val="0"/>
              <c:delete val="1"/>
            </c:dLbl>
            <c:dLbl>
              <c:idx val="2"/>
              <c:layout>
                <c:manualLayout>
                  <c:x val="-3.0203576864535767E-3"/>
                  <c:y val="6.7841880341880344E-3"/>
                </c:manualLayout>
              </c:layout>
              <c:showLegendKey val="0"/>
              <c:showVal val="1"/>
              <c:showCatName val="0"/>
              <c:showSerName val="0"/>
              <c:showPercent val="0"/>
              <c:showBubbleSize val="0"/>
            </c:dLbl>
            <c:dLbl>
              <c:idx val="3"/>
              <c:layout>
                <c:manualLayout>
                  <c:x val="1.5101788432267883E-3"/>
                  <c:y val="0"/>
                </c:manualLayout>
              </c:layout>
              <c:showLegendKey val="0"/>
              <c:showVal val="1"/>
              <c:showCatName val="0"/>
              <c:showSerName val="0"/>
              <c:showPercent val="0"/>
              <c:showBubbleSize val="0"/>
            </c:dLbl>
            <c:txPr>
              <a:bodyPr/>
              <a:lstStyle/>
              <a:p>
                <a:pPr algn="ctr">
                  <a:defRPr lang="en-ZA"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Sheet5!$B$393:$B$399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Sheet5!$F$393:$F$399</c:f>
            </c:numRef>
          </c:val>
        </c:ser>
        <c:ser>
          <c:idx val="4"/>
          <c:order val="4"/>
          <c:tx>
            <c:v>ANNUAL</c:v>
          </c:tx>
          <c:spPr>
            <a:solidFill>
              <a:schemeClr val="tx1"/>
            </a:solidFill>
            <a:ln>
              <a:solidFill>
                <a:sysClr val="windowText" lastClr="000000"/>
              </a:solidFill>
            </a:ln>
          </c:spPr>
          <c:invertIfNegative val="0"/>
          <c:dLbls>
            <c:dLbl>
              <c:idx val="0"/>
              <c:delete val="1"/>
            </c:dLbl>
            <c:dLbl>
              <c:idx val="2"/>
              <c:layout>
                <c:manualLayout>
                  <c:x val="6.0407153729071534E-3"/>
                  <c:y val="0"/>
                </c:manualLayout>
              </c:layout>
              <c:showLegendKey val="0"/>
              <c:showVal val="1"/>
              <c:showCatName val="0"/>
              <c:showSerName val="0"/>
              <c:showPercent val="0"/>
              <c:showBubbleSize val="0"/>
            </c:dLbl>
            <c:dLbl>
              <c:idx val="3"/>
              <c:layout>
                <c:manualLayout>
                  <c:x val="7.5508942161339422E-3"/>
                  <c:y val="0"/>
                </c:manualLayout>
              </c:layout>
              <c:showLegendKey val="0"/>
              <c:showVal val="1"/>
              <c:showCatName val="0"/>
              <c:showSerName val="0"/>
              <c:showPercent val="0"/>
              <c:showBubbleSize val="0"/>
            </c:dLbl>
            <c:txPr>
              <a:bodyPr/>
              <a:lstStyle/>
              <a:p>
                <a:pPr algn="ctr">
                  <a:defRPr lang="en-ZA"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Sheet5!$B$393:$B$399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Sheet5!$G$393:$G$399</c:f>
            </c:numRef>
          </c:val>
        </c:ser>
        <c:dLbls>
          <c:showLegendKey val="0"/>
          <c:showVal val="1"/>
          <c:showCatName val="0"/>
          <c:showSerName val="0"/>
          <c:showPercent val="0"/>
          <c:showBubbleSize val="0"/>
        </c:dLbls>
        <c:gapWidth val="150"/>
        <c:overlap val="-25"/>
        <c:axId val="42480128"/>
        <c:axId val="42411712"/>
      </c:barChart>
      <c:catAx>
        <c:axId val="42480128"/>
        <c:scaling>
          <c:orientation val="minMax"/>
        </c:scaling>
        <c:delete val="0"/>
        <c:axPos val="b"/>
        <c:majorTickMark val="none"/>
        <c:minorTickMark val="none"/>
        <c:tickLblPos val="nextTo"/>
        <c:crossAx val="42411712"/>
        <c:crosses val="autoZero"/>
        <c:auto val="1"/>
        <c:lblAlgn val="ctr"/>
        <c:lblOffset val="100"/>
        <c:noMultiLvlLbl val="0"/>
      </c:catAx>
      <c:valAx>
        <c:axId val="42411712"/>
        <c:scaling>
          <c:orientation val="minMax"/>
        </c:scaling>
        <c:delete val="1"/>
        <c:axPos val="l"/>
        <c:numFmt formatCode="0%" sourceLinked="1"/>
        <c:majorTickMark val="none"/>
        <c:minorTickMark val="none"/>
        <c:tickLblPos val="none"/>
        <c:crossAx val="42480128"/>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r>
              <a:rPr lang="en-US" sz="1400" b="1" i="0" u="none" strike="noStrike" kern="1200" baseline="0">
                <a:solidFill>
                  <a:sysClr val="windowText" lastClr="000000"/>
                </a:solidFill>
                <a:latin typeface="Arial Narrow" pitchFamily="34" charset="0"/>
                <a:ea typeface="+mn-ea"/>
                <a:cs typeface="Calibri" pitchFamily="34" charset="0"/>
              </a:rPr>
              <a:t>ASSETS &amp; LIABILITIES UNIT OVERVIEW </a:t>
            </a:r>
          </a:p>
          <a:p>
            <a:pPr algn="ctr" rtl="0">
              <a:defRPr lang="en-US" sz="800" b="0" i="0" u="none" strike="noStrike" kern="1200" baseline="0">
                <a:solidFill>
                  <a:sysClr val="windowText" lastClr="000000"/>
                </a:solidFill>
                <a:latin typeface="Calibri" pitchFamily="34" charset="0"/>
                <a:ea typeface="+mn-ea"/>
                <a:cs typeface="Calibri" pitchFamily="34" charset="0"/>
              </a:defRPr>
            </a:pPr>
            <a:r>
              <a:rPr lang="en-US" sz="1400" b="1" i="0" u="none" strike="noStrike" kern="1200" baseline="0">
                <a:solidFill>
                  <a:sysClr val="windowText" lastClr="000000"/>
                </a:solidFill>
                <a:latin typeface="Arial Narrow" pitchFamily="34" charset="0"/>
                <a:ea typeface="+mn-ea"/>
                <a:cs typeface="Calibri" pitchFamily="34" charset="0"/>
              </a:rPr>
              <a:t>OPERATIONAL PLAN (OP) 2014/2015 3rd QUARTER (ENDING MARCH 2015) PROGRESS REPORT </a:t>
            </a:r>
          </a:p>
        </c:rich>
      </c:tx>
      <c:layout/>
      <c:overlay val="0"/>
    </c:title>
    <c:autoTitleDeleted val="0"/>
    <c:plotArea>
      <c:layout>
        <c:manualLayout>
          <c:layoutTarget val="inner"/>
          <c:xMode val="edge"/>
          <c:yMode val="edge"/>
          <c:x val="0.11171494482496194"/>
          <c:y val="0.16371741452991453"/>
          <c:w val="0.86927998953576868"/>
          <c:h val="0.4268974358974359"/>
        </c:manualLayout>
      </c:layout>
      <c:barChart>
        <c:barDir val="col"/>
        <c:grouping val="clustered"/>
        <c:varyColors val="0"/>
        <c:ser>
          <c:idx val="0"/>
          <c:order val="0"/>
          <c:spPr>
            <a:ln>
              <a:solidFill>
                <a:schemeClr val="tx1"/>
              </a:solidFill>
            </a:ln>
          </c:spPr>
          <c:invertIfNegative val="0"/>
          <c:dLbls>
            <c:dLbl>
              <c:idx val="0"/>
              <c:layout>
                <c:manualLayout>
                  <c:x val="1.2081430745814307E-2"/>
                  <c:y val="3.3920940170940172E-3"/>
                </c:manualLayout>
              </c:layout>
              <c:dLblPos val="outEnd"/>
              <c:showLegendKey val="0"/>
              <c:showVal val="1"/>
              <c:showCatName val="0"/>
              <c:showSerName val="0"/>
              <c:showPercent val="0"/>
              <c:showBubbleSize val="0"/>
            </c:dLbl>
            <c:dLbl>
              <c:idx val="2"/>
              <c:layout>
                <c:manualLayout>
                  <c:x val="-1.3591609589041096E-2"/>
                  <c:y val="-3.3920940170940172E-3"/>
                </c:manualLayout>
              </c:layout>
              <c:dLblPos val="outEnd"/>
              <c:showLegendKey val="0"/>
              <c:showVal val="1"/>
              <c:showCatName val="0"/>
              <c:showSerName val="0"/>
              <c:showPercent val="0"/>
              <c:showBubbleSize val="0"/>
            </c:dLbl>
            <c:dLbl>
              <c:idx val="3"/>
              <c:layout>
                <c:manualLayout>
                  <c:x val="-3.5102739726027401E-4"/>
                  <c:y val="3.3920940170940176E-3"/>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Sheet5!$B$402:$B$408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Sheet5!$C$402:$C$408</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2"/>
              <c:layout>
                <c:manualLayout>
                  <c:x val="-6.0407153729071534E-3"/>
                  <c:y val="0"/>
                </c:manualLayout>
              </c:layout>
              <c:showLegendKey val="0"/>
              <c:showVal val="1"/>
              <c:showCatName val="0"/>
              <c:showSerName val="0"/>
              <c:showPercent val="0"/>
              <c:showBubbleSize val="0"/>
            </c:dLbl>
            <c:dLbl>
              <c:idx val="3"/>
              <c:layout>
                <c:manualLayout>
                  <c:x val="3.0203576864535767E-3"/>
                  <c:y val="6.784188034188034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Sheet5!$B$402:$B$408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Sheet5!$D$402:$D$408</c:f>
              <c:numCache>
                <c:formatCode>0%</c:formatCode>
                <c:ptCount val="7"/>
                <c:pt idx="0">
                  <c:v>1</c:v>
                </c:pt>
                <c:pt idx="1">
                  <c:v>0</c:v>
                </c:pt>
                <c:pt idx="2">
                  <c:v>0</c:v>
                </c:pt>
                <c:pt idx="3" formatCode="0.00%">
                  <c:v>0.44440000000000002</c:v>
                </c:pt>
                <c:pt idx="4">
                  <c:v>0</c:v>
                </c:pt>
                <c:pt idx="5">
                  <c:v>0</c:v>
                </c:pt>
                <c:pt idx="6" formatCode="0.00%">
                  <c:v>0.55549999999999999</c:v>
                </c:pt>
              </c:numCache>
            </c:numRef>
          </c:val>
        </c:ser>
        <c:dLbls>
          <c:showLegendKey val="0"/>
          <c:showVal val="1"/>
          <c:showCatName val="0"/>
          <c:showSerName val="0"/>
          <c:showPercent val="0"/>
          <c:showBubbleSize val="0"/>
        </c:dLbls>
        <c:gapWidth val="150"/>
        <c:overlap val="-25"/>
        <c:axId val="151102464"/>
        <c:axId val="42415168"/>
      </c:barChart>
      <c:catAx>
        <c:axId val="151102464"/>
        <c:scaling>
          <c:orientation val="minMax"/>
        </c:scaling>
        <c:delete val="0"/>
        <c:axPos val="b"/>
        <c:majorTickMark val="none"/>
        <c:minorTickMark val="none"/>
        <c:tickLblPos val="nextTo"/>
        <c:crossAx val="42415168"/>
        <c:crosses val="autoZero"/>
        <c:auto val="1"/>
        <c:lblAlgn val="ctr"/>
        <c:lblOffset val="100"/>
        <c:noMultiLvlLbl val="0"/>
      </c:catAx>
      <c:valAx>
        <c:axId val="42415168"/>
        <c:scaling>
          <c:orientation val="minMax"/>
        </c:scaling>
        <c:delete val="1"/>
        <c:axPos val="l"/>
        <c:numFmt formatCode="0%" sourceLinked="1"/>
        <c:majorTickMark val="none"/>
        <c:minorTickMark val="none"/>
        <c:tickLblPos val="none"/>
        <c:crossAx val="151102464"/>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INFRASTRUCTURE SERVICES BUSINESS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3rd QUARTER (ENDING MARCH 2015) PROGRESS REPORT </a:t>
            </a:r>
          </a:p>
        </c:rich>
      </c:tx>
      <c:layout>
        <c:manualLayout>
          <c:xMode val="edge"/>
          <c:yMode val="edge"/>
          <c:x val="0.12975694444444444"/>
          <c:y val="3.0528846153846153E-2"/>
        </c:manualLayout>
      </c:layout>
      <c:overlay val="0"/>
    </c:title>
    <c:autoTitleDeleted val="0"/>
    <c:plotArea>
      <c:layout>
        <c:manualLayout>
          <c:layoutTarget val="inner"/>
          <c:xMode val="edge"/>
          <c:yMode val="edge"/>
          <c:x val="9.5715372907153734E-2"/>
          <c:y val="0.17389369658119658"/>
          <c:w val="0.87985124143835614"/>
          <c:h val="0.40654487179487181"/>
        </c:manualLayout>
      </c:layout>
      <c:barChart>
        <c:barDir val="col"/>
        <c:grouping val="clustered"/>
        <c:varyColors val="0"/>
        <c:ser>
          <c:idx val="0"/>
          <c:order val="0"/>
          <c:tx>
            <c:v>QUARTER 1</c:v>
          </c:tx>
          <c:spPr>
            <a:ln>
              <a:solidFill>
                <a:schemeClr val="tx1"/>
              </a:solidFill>
            </a:ln>
          </c:spPr>
          <c:invertIfNegative val="0"/>
          <c:dLbls>
            <c:dLbl>
              <c:idx val="0"/>
              <c:layout>
                <c:manualLayout>
                  <c:x val="9.061073059360731E-3"/>
                  <c:y val="3.3920940170940172E-3"/>
                </c:manualLayout>
              </c:layout>
              <c:dLblPos val="outEnd"/>
              <c:showLegendKey val="0"/>
              <c:showVal val="1"/>
              <c:showCatName val="0"/>
              <c:showSerName val="0"/>
              <c:showPercent val="0"/>
              <c:showBubbleSize val="0"/>
            </c:dLbl>
            <c:dLbl>
              <c:idx val="3"/>
              <c:layout>
                <c:manualLayout>
                  <c:x val="-3.510273972602186E-4"/>
                  <c:y val="1.3568376068376069E-2"/>
                </c:manualLayout>
              </c:layout>
              <c:dLblPos val="outEnd"/>
              <c:showLegendKey val="0"/>
              <c:showVal val="1"/>
              <c:showCatName val="0"/>
              <c:showSerName val="0"/>
              <c:showPercent val="0"/>
              <c:showBubbleSize val="0"/>
            </c:dLbl>
            <c:dLbl>
              <c:idx val="4"/>
              <c:layout>
                <c:manualLayout>
                  <c:x val="-4.5305365296803663E-3"/>
                  <c:y val="-6.2187671916097736E-17"/>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Sheet5!$B$413:$B$419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Sheet5!$C$413:$C$419</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Sheet5!$B$413:$B$419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Sheet5!$D$413:$D$419</c:f>
              <c:numCache>
                <c:formatCode>0%</c:formatCode>
                <c:ptCount val="7"/>
                <c:pt idx="0">
                  <c:v>1</c:v>
                </c:pt>
                <c:pt idx="1">
                  <c:v>0</c:v>
                </c:pt>
                <c:pt idx="2">
                  <c:v>0</c:v>
                </c:pt>
                <c:pt idx="3" formatCode="0.00%">
                  <c:v>0.83330000000000004</c:v>
                </c:pt>
                <c:pt idx="4">
                  <c:v>0</c:v>
                </c:pt>
                <c:pt idx="5">
                  <c:v>0</c:v>
                </c:pt>
                <c:pt idx="6" formatCode="0.00%">
                  <c:v>0.1666</c:v>
                </c:pt>
              </c:numCache>
            </c:numRef>
          </c:val>
        </c:ser>
        <c:ser>
          <c:idx val="2"/>
          <c:order val="2"/>
          <c:tx>
            <c:v>QUARTER 3</c:v>
          </c:tx>
          <c:spPr>
            <a:solidFill>
              <a:schemeClr val="tx1"/>
            </a:solidFill>
            <a:ln>
              <a:solidFill>
                <a:sysClr val="windowText" lastClr="000000"/>
              </a:solidFill>
            </a:ln>
          </c:spPr>
          <c:invertIfNegative val="0"/>
          <c:dLbls>
            <c:dLbl>
              <c:idx val="0"/>
              <c:delete val="1"/>
            </c:dLbl>
            <c:dLbl>
              <c:idx val="3"/>
              <c:layout>
                <c:manualLayout>
                  <c:x val="9.061073059360731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Sheet5!$B$413:$B$419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Sheet5!$E$413:$E$419</c:f>
            </c:numRef>
          </c:val>
        </c:ser>
        <c:ser>
          <c:idx val="3"/>
          <c:order val="3"/>
          <c:tx>
            <c:v>QUARTER 4</c:v>
          </c:tx>
          <c:spPr>
            <a:solidFill>
              <a:schemeClr val="tx1"/>
            </a:solidFill>
            <a:ln>
              <a:solidFill>
                <a:sysClr val="windowText" lastClr="000000"/>
              </a:solidFill>
            </a:ln>
          </c:spPr>
          <c:invertIfNegative val="0"/>
          <c:dLbls>
            <c:dLbl>
              <c:idx val="0"/>
              <c:delete val="1"/>
            </c:dLbl>
            <c:dLbl>
              <c:idx val="2"/>
              <c:layout>
                <c:manualLayout>
                  <c:x val="-4.53053652968031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Sheet5!$B$413:$B$419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Sheet5!$F$413:$F$419</c:f>
            </c:numRef>
          </c:val>
        </c:ser>
        <c:ser>
          <c:idx val="4"/>
          <c:order val="4"/>
          <c:tx>
            <c:v>ANNUAL</c:v>
          </c:tx>
          <c:spPr>
            <a:solidFill>
              <a:schemeClr val="tx1"/>
            </a:solidFill>
            <a:ln>
              <a:solidFill>
                <a:sysClr val="windowText" lastClr="000000"/>
              </a:solidFill>
            </a:ln>
          </c:spPr>
          <c:invertIfNegative val="0"/>
          <c:dLbls>
            <c:dLbl>
              <c:idx val="0"/>
              <c:delete val="1"/>
            </c:dLbl>
            <c:dLbl>
              <c:idx val="2"/>
              <c:layout>
                <c:manualLayout>
                  <c:x val="6.0407153729070987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Sheet5!$B$413:$B$419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Sheet5!$G$413:$G$419</c:f>
            </c:numRef>
          </c:val>
        </c:ser>
        <c:dLbls>
          <c:showLegendKey val="0"/>
          <c:showVal val="1"/>
          <c:showCatName val="0"/>
          <c:showSerName val="0"/>
          <c:showPercent val="0"/>
          <c:showBubbleSize val="0"/>
        </c:dLbls>
        <c:gapWidth val="150"/>
        <c:overlap val="-25"/>
        <c:axId val="151314432"/>
        <c:axId val="151158784"/>
      </c:barChart>
      <c:catAx>
        <c:axId val="151314432"/>
        <c:scaling>
          <c:orientation val="minMax"/>
        </c:scaling>
        <c:delete val="0"/>
        <c:axPos val="b"/>
        <c:majorTickMark val="none"/>
        <c:minorTickMark val="none"/>
        <c:tickLblPos val="nextTo"/>
        <c:crossAx val="151158784"/>
        <c:crosses val="autoZero"/>
        <c:auto val="1"/>
        <c:lblAlgn val="ctr"/>
        <c:lblOffset val="100"/>
        <c:noMultiLvlLbl val="0"/>
      </c:catAx>
      <c:valAx>
        <c:axId val="151158784"/>
        <c:scaling>
          <c:orientation val="minMax"/>
        </c:scaling>
        <c:delete val="1"/>
        <c:axPos val="l"/>
        <c:numFmt formatCode="0%" sourceLinked="1"/>
        <c:majorTickMark val="none"/>
        <c:minorTickMark val="none"/>
        <c:tickLblPos val="none"/>
        <c:crossAx val="151314432"/>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PROJECT MANAGEMENT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3rd QUARTER (ENDING MARCH 2015) PROGRESS REPORT </a:t>
            </a:r>
          </a:p>
        </c:rich>
      </c:tx>
      <c:layout>
        <c:manualLayout>
          <c:xMode val="edge"/>
          <c:yMode val="edge"/>
          <c:x val="0.10999250856164385"/>
          <c:y val="0"/>
        </c:manualLayout>
      </c:layout>
      <c:overlay val="0"/>
    </c:title>
    <c:autoTitleDeleted val="0"/>
    <c:plotArea>
      <c:layout>
        <c:manualLayout>
          <c:layoutTarget val="inner"/>
          <c:xMode val="edge"/>
          <c:yMode val="edge"/>
          <c:x val="0.10869458713850837"/>
          <c:y val="0.15623771367521366"/>
          <c:w val="0.87230036942313161"/>
          <c:h val="0.44455341880341875"/>
        </c:manualLayout>
      </c:layout>
      <c:barChart>
        <c:barDir val="col"/>
        <c:grouping val="clustered"/>
        <c:varyColors val="0"/>
        <c:ser>
          <c:idx val="0"/>
          <c:order val="0"/>
          <c:tx>
            <c:v>QUARTER 1</c:v>
          </c:tx>
          <c:spPr>
            <a:ln>
              <a:solidFill>
                <a:schemeClr val="tx1"/>
              </a:solidFill>
            </a:ln>
          </c:spPr>
          <c:invertIfNegative val="0"/>
          <c:dLbls>
            <c:dLbl>
              <c:idx val="0"/>
              <c:layout>
                <c:manualLayout>
                  <c:x val="7.5508942161339422E-3"/>
                  <c:y val="0"/>
                </c:manualLayout>
              </c:layout>
              <c:dLblPos val="outEnd"/>
              <c:showLegendKey val="0"/>
              <c:showVal val="1"/>
              <c:showCatName val="0"/>
              <c:showSerName val="0"/>
              <c:showPercent val="0"/>
              <c:showBubbleSize val="0"/>
            </c:dLbl>
            <c:dLbl>
              <c:idx val="3"/>
              <c:delete val="1"/>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Sheet5!$B$422:$B$428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Sheet5!$C$422:$C$428</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3"/>
              <c:layout>
                <c:manualLayout>
                  <c:x val="-1.3591609589041041E-2"/>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Sheet5!$B$422:$B$428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Sheet5!$D$422:$D$428</c:f>
              <c:numCache>
                <c:formatCode>0%</c:formatCode>
                <c:ptCount val="7"/>
                <c:pt idx="0">
                  <c:v>1</c:v>
                </c:pt>
                <c:pt idx="1">
                  <c:v>0</c:v>
                </c:pt>
                <c:pt idx="2">
                  <c:v>0</c:v>
                </c:pt>
                <c:pt idx="3" formatCode="0.00%">
                  <c:v>0.83330000000000004</c:v>
                </c:pt>
                <c:pt idx="4">
                  <c:v>0</c:v>
                </c:pt>
                <c:pt idx="5">
                  <c:v>0</c:v>
                </c:pt>
                <c:pt idx="6" formatCode="0.00%">
                  <c:v>0.1666</c:v>
                </c:pt>
              </c:numCache>
            </c:numRef>
          </c:val>
        </c:ser>
        <c:ser>
          <c:idx val="2"/>
          <c:order val="2"/>
          <c:tx>
            <c:v>QUARTER 3</c:v>
          </c:tx>
          <c:spPr>
            <a:solidFill>
              <a:schemeClr val="tx1"/>
            </a:solidFill>
            <a:ln>
              <a:solidFill>
                <a:sysClr val="windowText" lastClr="000000"/>
              </a:solidFill>
            </a:ln>
          </c:spPr>
          <c:invertIfNegative val="0"/>
          <c:dLbls>
            <c:dLbl>
              <c:idx val="0"/>
              <c:delete val="1"/>
            </c:dLbl>
            <c:dLbl>
              <c:idx val="3"/>
              <c:layout>
                <c:manualLayout>
                  <c:x val="-3.0203576864535767E-3"/>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Sheet5!$B$422:$B$428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Sheet5!$E$422:$E$428</c:f>
            </c:numRef>
          </c:val>
        </c:ser>
        <c:ser>
          <c:idx val="3"/>
          <c:order val="3"/>
          <c:tx>
            <c:v>QUARTER 4</c:v>
          </c:tx>
          <c:spPr>
            <a:solidFill>
              <a:schemeClr val="tx1"/>
            </a:solidFill>
            <a:ln>
              <a:solidFill>
                <a:sysClr val="windowText" lastClr="000000"/>
              </a:solidFill>
            </a:ln>
          </c:spPr>
          <c:invertIfNegative val="0"/>
          <c:dLbls>
            <c:delete val="1"/>
          </c:dLbls>
          <c:cat>
            <c:strRef>
              <c:f>Sheet5!$B$422:$B$428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Sheet5!$F$422:$F$428</c:f>
            </c:numRef>
          </c:val>
        </c:ser>
        <c:ser>
          <c:idx val="4"/>
          <c:order val="4"/>
          <c:tx>
            <c:v>ANNUAL</c:v>
          </c:tx>
          <c:spPr>
            <a:solidFill>
              <a:schemeClr val="tx1"/>
            </a:solidFill>
            <a:ln>
              <a:solidFill>
                <a:sysClr val="windowText" lastClr="000000"/>
              </a:solidFill>
            </a:ln>
          </c:spPr>
          <c:invertIfNegative val="0"/>
          <c:dLbls>
            <c:dLbl>
              <c:idx val="0"/>
              <c:delete val="1"/>
            </c:dLbl>
            <c:dLbl>
              <c:idx val="3"/>
              <c:layout>
                <c:manualLayout>
                  <c:x val="-4.5305365296803655E-3"/>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Sheet5!$B$422:$B$428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Sheet5!$G$422:$G$428</c:f>
            </c:numRef>
          </c:val>
        </c:ser>
        <c:dLbls>
          <c:showLegendKey val="0"/>
          <c:showVal val="1"/>
          <c:showCatName val="0"/>
          <c:showSerName val="0"/>
          <c:showPercent val="0"/>
          <c:showBubbleSize val="0"/>
        </c:dLbls>
        <c:gapWidth val="150"/>
        <c:overlap val="-25"/>
        <c:axId val="151363072"/>
        <c:axId val="151161088"/>
      </c:barChart>
      <c:catAx>
        <c:axId val="151363072"/>
        <c:scaling>
          <c:orientation val="minMax"/>
        </c:scaling>
        <c:delete val="0"/>
        <c:axPos val="b"/>
        <c:majorTickMark val="none"/>
        <c:minorTickMark val="none"/>
        <c:tickLblPos val="nextTo"/>
        <c:crossAx val="151161088"/>
        <c:crosses val="autoZero"/>
        <c:auto val="1"/>
        <c:lblAlgn val="ctr"/>
        <c:lblOffset val="100"/>
        <c:noMultiLvlLbl val="0"/>
      </c:catAx>
      <c:valAx>
        <c:axId val="151161088"/>
        <c:scaling>
          <c:orientation val="minMax"/>
        </c:scaling>
        <c:delete val="1"/>
        <c:axPos val="l"/>
        <c:numFmt formatCode="0%" sourceLinked="1"/>
        <c:majorTickMark val="none"/>
        <c:minorTickMark val="none"/>
        <c:tickLblPos val="none"/>
        <c:crossAx val="151363072"/>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CORPORATE SERVICES BUSINESS UNIT OVERVIEW</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3rd QUARTER (ENDING MARCH 2015) PROGRESS REPORT </a:t>
            </a:r>
          </a:p>
        </c:rich>
      </c:tx>
      <c:layout>
        <c:manualLayout>
          <c:xMode val="edge"/>
          <c:yMode val="edge"/>
          <c:x val="0.10540905631659056"/>
          <c:y val="2.0352564102564103E-2"/>
        </c:manualLayout>
      </c:layout>
      <c:overlay val="0"/>
    </c:title>
    <c:autoTitleDeleted val="0"/>
    <c:plotArea>
      <c:layout>
        <c:manualLayout>
          <c:layoutTarget val="inner"/>
          <c:xMode val="edge"/>
          <c:yMode val="edge"/>
          <c:x val="0.11171497584541062"/>
          <c:y val="0.1835801282051282"/>
          <c:w val="0.87230036942313161"/>
          <c:h val="0.47438675213675224"/>
        </c:manualLayout>
      </c:layout>
      <c:barChart>
        <c:barDir val="col"/>
        <c:grouping val="clustered"/>
        <c:varyColors val="0"/>
        <c:ser>
          <c:idx val="0"/>
          <c:order val="0"/>
          <c:tx>
            <c:v>QUARTER 1</c:v>
          </c:tx>
          <c:spPr>
            <a:ln>
              <a:solidFill>
                <a:sysClr val="windowText" lastClr="000000"/>
              </a:solidFill>
            </a:ln>
          </c:spPr>
          <c:invertIfNegative val="0"/>
          <c:dLbls>
            <c:dLbl>
              <c:idx val="0"/>
              <c:layout>
                <c:manualLayout>
                  <c:x val="1.0571251902587519E-2"/>
                  <c:y val="0"/>
                </c:manualLayout>
              </c:layout>
              <c:dLblPos val="outEnd"/>
              <c:showLegendKey val="0"/>
              <c:showVal val="1"/>
              <c:showCatName val="0"/>
              <c:showSerName val="0"/>
              <c:showPercent val="0"/>
              <c:showBubbleSize val="0"/>
            </c:dLbl>
            <c:dLbl>
              <c:idx val="1"/>
              <c:layout>
                <c:manualLayout>
                  <c:x val="-6.0407153729071534E-3"/>
                  <c:y val="6.7841880341880344E-3"/>
                </c:manualLayout>
              </c:layout>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2"/>
              <c:layout>
                <c:manualLayout>
                  <c:x val="-4.5305365296803655E-3"/>
                  <c:y val="1.3568376068376069E-2"/>
                </c:manualLayout>
              </c:layout>
              <c:dLblPos val="outEnd"/>
              <c:showLegendKey val="0"/>
              <c:showVal val="1"/>
              <c:showCatName val="0"/>
              <c:showSerName val="0"/>
              <c:showPercent val="0"/>
              <c:showBubbleSize val="0"/>
            </c:dLbl>
            <c:dLbl>
              <c:idx val="3"/>
              <c:layout>
                <c:manualLayout>
                  <c:x val="-3.3713850837138507E-3"/>
                  <c:y val="1.0176282051282052E-2"/>
                </c:manualLayout>
              </c:layout>
              <c:dLblPos val="outEnd"/>
              <c:showLegendKey val="0"/>
              <c:showVal val="1"/>
              <c:showCatName val="0"/>
              <c:showSerName val="0"/>
              <c:showPercent val="0"/>
              <c:showBubbleSize val="0"/>
            </c:dLbl>
            <c:dLbl>
              <c:idx val="4"/>
              <c:layout>
                <c:manualLayout>
                  <c:x val="-6.0407153729071534E-3"/>
                  <c:y val="2.0352564102564103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dLbl>
              <c:idx val="6"/>
              <c:layout>
                <c:manualLayout>
                  <c:x val="-1.5101788432266778E-3"/>
                  <c:y val="1.6960470085470084E-2"/>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Sheet5!$B$432:$B$438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Sheet5!$C$432:$C$438</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4.5305365296803655E-3"/>
                  <c:y val="1.0176282051282052E-2"/>
                </c:manualLayout>
              </c:layout>
              <c:showLegendKey val="0"/>
              <c:showVal val="1"/>
              <c:showCatName val="0"/>
              <c:showSerName val="0"/>
              <c:showPercent val="0"/>
              <c:showBubbleSize val="0"/>
            </c:dLbl>
            <c:dLbl>
              <c:idx val="2"/>
              <c:layout>
                <c:manualLayout>
                  <c:x val="-3.0203576864535767E-3"/>
                  <c:y val="-3.3920940170939547E-3"/>
                </c:manualLayout>
              </c:layout>
              <c:showLegendKey val="0"/>
              <c:showVal val="1"/>
              <c:showCatName val="0"/>
              <c:showSerName val="0"/>
              <c:showPercent val="0"/>
              <c:showBubbleSize val="0"/>
            </c:dLbl>
            <c:dLbl>
              <c:idx val="3"/>
              <c:layout>
                <c:manualLayout>
                  <c:x val="9.061073059360731E-3"/>
                  <c:y val="1.3568376068376131E-2"/>
                </c:manualLayout>
              </c:layout>
              <c:showLegendKey val="0"/>
              <c:showVal val="1"/>
              <c:showCatName val="0"/>
              <c:showSerName val="0"/>
              <c:showPercent val="0"/>
              <c:showBubbleSize val="0"/>
            </c:dLbl>
            <c:dLbl>
              <c:idx val="4"/>
              <c:layout>
                <c:manualLayout>
                  <c:x val="4.5305365296803655E-3"/>
                  <c:y val="1.3568376068376131E-2"/>
                </c:manualLayout>
              </c:layout>
              <c:showLegendKey val="0"/>
              <c:showVal val="1"/>
              <c:showCatName val="0"/>
              <c:showSerName val="0"/>
              <c:showPercent val="0"/>
              <c:showBubbleSize val="0"/>
            </c:dLbl>
            <c:dLbl>
              <c:idx val="6"/>
              <c:layout>
                <c:manualLayout>
                  <c:x val="1.0571251902587519E-2"/>
                  <c:y val="1.3568376068376131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Sheet5!$B$432:$B$438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Sheet5!$D$432:$D$438</c:f>
              <c:numCache>
                <c:formatCode>0%</c:formatCode>
                <c:ptCount val="7"/>
                <c:pt idx="0">
                  <c:v>1</c:v>
                </c:pt>
                <c:pt idx="1">
                  <c:v>0</c:v>
                </c:pt>
                <c:pt idx="2" formatCode="0.00%">
                  <c:v>0.2432</c:v>
                </c:pt>
                <c:pt idx="3" formatCode="0.00%">
                  <c:v>0.59419999999999995</c:v>
                </c:pt>
                <c:pt idx="4">
                  <c:v>0</c:v>
                </c:pt>
                <c:pt idx="5">
                  <c:v>0</c:v>
                </c:pt>
                <c:pt idx="6" formatCode="0.00%">
                  <c:v>0.16209999999999999</c:v>
                </c:pt>
              </c:numCache>
            </c:numRef>
          </c:val>
        </c:ser>
        <c:ser>
          <c:idx val="2"/>
          <c:order val="2"/>
          <c:tx>
            <c:v>QUARTER 3</c:v>
          </c:tx>
          <c:spPr>
            <a:solidFill>
              <a:schemeClr val="tx1"/>
            </a:solidFill>
            <a:ln>
              <a:solidFill>
                <a:sysClr val="windowText" lastClr="000000"/>
              </a:solidFill>
            </a:ln>
          </c:spPr>
          <c:invertIfNegative val="0"/>
          <c:dLbls>
            <c:dLbl>
              <c:idx val="0"/>
              <c:delete val="1"/>
            </c:dLbl>
            <c:dLbl>
              <c:idx val="1"/>
              <c:layout>
                <c:manualLayout>
                  <c:x val="7.5508942161339422E-3"/>
                  <c:y val="1.3568376068376069E-2"/>
                </c:manualLayout>
              </c:layout>
              <c:showLegendKey val="0"/>
              <c:showVal val="1"/>
              <c:showCatName val="0"/>
              <c:showSerName val="0"/>
              <c:showPercent val="0"/>
              <c:showBubbleSize val="0"/>
            </c:dLbl>
            <c:dLbl>
              <c:idx val="2"/>
              <c:layout>
                <c:manualLayout>
                  <c:x val="9.0610730593607865E-3"/>
                  <c:y val="2.0352564102564103E-2"/>
                </c:manualLayout>
              </c:layout>
              <c:spPr/>
              <c:txPr>
                <a:bodyPr/>
                <a:lstStyle/>
                <a:p>
                  <a:pPr algn="ctr">
                    <a:defRPr lang="en-US"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dLbl>
            <c:dLbl>
              <c:idx val="3"/>
              <c:layout>
                <c:manualLayout>
                  <c:x val="-4.5305365296803655E-3"/>
                  <c:y val="6.7841880341880344E-3"/>
                </c:manualLayout>
              </c:layout>
              <c:showLegendKey val="0"/>
              <c:showVal val="1"/>
              <c:showCatName val="0"/>
              <c:showSerName val="0"/>
              <c:showPercent val="0"/>
              <c:showBubbleSize val="0"/>
            </c:dLbl>
            <c:dLbl>
              <c:idx val="4"/>
              <c:layout>
                <c:manualLayout>
                  <c:x val="6.0407153729071534E-3"/>
                  <c:y val="6.7841880341880344E-3"/>
                </c:manualLayout>
              </c:layout>
              <c:showLegendKey val="0"/>
              <c:showVal val="1"/>
              <c:showCatName val="0"/>
              <c:showSerName val="0"/>
              <c:showPercent val="0"/>
              <c:showBubbleSize val="0"/>
            </c:dLbl>
            <c:dLbl>
              <c:idx val="6"/>
              <c:layout>
                <c:manualLayout>
                  <c:x val="0"/>
                  <c:y val="1.3568376068376131E-2"/>
                </c:manualLayout>
              </c:layout>
              <c:showLegendKey val="0"/>
              <c:showVal val="1"/>
              <c:showCatName val="0"/>
              <c:showSerName val="0"/>
              <c:showPercent val="0"/>
              <c:showBubbleSize val="0"/>
            </c:dLbl>
            <c:txPr>
              <a:bodyPr/>
              <a:lstStyle/>
              <a:p>
                <a:pPr>
                  <a:defRPr sz="800"/>
                </a:pPr>
                <a:endParaRPr lang="en-US"/>
              </a:p>
            </c:txPr>
            <c:showLegendKey val="0"/>
            <c:showVal val="1"/>
            <c:showCatName val="0"/>
            <c:showSerName val="0"/>
            <c:showPercent val="0"/>
            <c:showBubbleSize val="0"/>
            <c:showLeaderLines val="0"/>
          </c:dLbls>
          <c:cat>
            <c:strRef>
              <c:f>Sheet5!$B$432:$B$438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Sheet5!$E$432:$E$438</c:f>
            </c:numRef>
          </c:val>
        </c:ser>
        <c:ser>
          <c:idx val="3"/>
          <c:order val="3"/>
          <c:tx>
            <c:v>QUARTER 4</c:v>
          </c:tx>
          <c:spPr>
            <a:solidFill>
              <a:schemeClr val="tx1"/>
            </a:solidFill>
            <a:ln>
              <a:solidFill>
                <a:sysClr val="windowText" lastClr="000000"/>
              </a:solidFill>
            </a:ln>
          </c:spPr>
          <c:invertIfNegative val="0"/>
          <c:dLbls>
            <c:dLbl>
              <c:idx val="0"/>
              <c:delete val="1"/>
            </c:dLbl>
            <c:dLbl>
              <c:idx val="1"/>
              <c:layout>
                <c:manualLayout>
                  <c:x val="1.6611967275494674E-2"/>
                  <c:y val="6.7841880341880344E-3"/>
                </c:manualLayout>
              </c:layout>
              <c:showLegendKey val="0"/>
              <c:showVal val="1"/>
              <c:showCatName val="0"/>
              <c:showSerName val="0"/>
              <c:showPercent val="0"/>
              <c:showBubbleSize val="0"/>
            </c:dLbl>
            <c:dLbl>
              <c:idx val="2"/>
              <c:layout>
                <c:manualLayout>
                  <c:x val="6.0407153729071534E-3"/>
                  <c:y val="1.3568376068376069E-2"/>
                </c:manualLayout>
              </c:layout>
              <c:showLegendKey val="0"/>
              <c:showVal val="1"/>
              <c:showCatName val="0"/>
              <c:showSerName val="0"/>
              <c:showPercent val="0"/>
              <c:showBubbleSize val="0"/>
            </c:dLbl>
            <c:dLbl>
              <c:idx val="3"/>
              <c:layout>
                <c:manualLayout>
                  <c:x val="1.3591609589041096E-2"/>
                  <c:y val="1.6960470085470084E-2"/>
                </c:manualLayout>
              </c:layout>
              <c:showLegendKey val="0"/>
              <c:showVal val="1"/>
              <c:showCatName val="0"/>
              <c:showSerName val="0"/>
              <c:showPercent val="0"/>
              <c:showBubbleSize val="0"/>
            </c:dLbl>
            <c:dLbl>
              <c:idx val="4"/>
              <c:layout>
                <c:manualLayout>
                  <c:x val="1.0571251902587519E-2"/>
                  <c:y val="1.3568376068376069E-2"/>
                </c:manualLayout>
              </c:layout>
              <c:showLegendKey val="0"/>
              <c:showVal val="1"/>
              <c:showCatName val="0"/>
              <c:showSerName val="0"/>
              <c:showPercent val="0"/>
              <c:showBubbleSize val="0"/>
            </c:dLbl>
            <c:dLbl>
              <c:idx val="6"/>
              <c:layout>
                <c:manualLayout>
                  <c:x val="6.0407153729071534E-3"/>
                  <c:y val="6.784188034188096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Sheet5!$B$432:$B$438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Sheet5!$F$432:$F$438</c:f>
            </c:numRef>
          </c:val>
        </c:ser>
        <c:ser>
          <c:idx val="4"/>
          <c:order val="4"/>
          <c:tx>
            <c:v>ANNUAL</c:v>
          </c:tx>
          <c:spPr>
            <a:solidFill>
              <a:schemeClr val="tx1"/>
            </a:solidFill>
            <a:ln>
              <a:solidFill>
                <a:sysClr val="windowText" lastClr="000000"/>
              </a:solidFill>
            </a:ln>
          </c:spPr>
          <c:invertIfNegative val="0"/>
          <c:dLbls>
            <c:dLbl>
              <c:idx val="0"/>
              <c:delete val="1"/>
            </c:dLbl>
            <c:dLbl>
              <c:idx val="1"/>
              <c:layout>
                <c:manualLayout>
                  <c:x val="1.5101788432267884E-2"/>
                  <c:y val="1.0176282051282052E-2"/>
                </c:manualLayout>
              </c:layout>
              <c:showLegendKey val="0"/>
              <c:showVal val="1"/>
              <c:showCatName val="0"/>
              <c:showSerName val="0"/>
              <c:showPercent val="0"/>
              <c:showBubbleSize val="0"/>
            </c:dLbl>
            <c:dLbl>
              <c:idx val="2"/>
              <c:layout>
                <c:manualLayout>
                  <c:x val="1.3591609589041096E-2"/>
                  <c:y val="1.0176282051282114E-2"/>
                </c:manualLayout>
              </c:layout>
              <c:showLegendKey val="0"/>
              <c:showVal val="1"/>
              <c:showCatName val="0"/>
              <c:showSerName val="0"/>
              <c:showPercent val="0"/>
              <c:showBubbleSize val="0"/>
            </c:dLbl>
            <c:dLbl>
              <c:idx val="3"/>
              <c:layout>
                <c:manualLayout>
                  <c:x val="1.3591609589041096E-2"/>
                  <c:y val="6.7841880341880344E-3"/>
                </c:manualLayout>
              </c:layout>
              <c:showLegendKey val="0"/>
              <c:showVal val="1"/>
              <c:showCatName val="0"/>
              <c:showSerName val="0"/>
              <c:showPercent val="0"/>
              <c:showBubbleSize val="0"/>
            </c:dLbl>
            <c:dLbl>
              <c:idx val="4"/>
              <c:layout>
                <c:manualLayout>
                  <c:x val="9.061073059360731E-3"/>
                  <c:y val="6.784188034188096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Sheet5!$B$432:$B$438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Sheet5!$G$432:$G$438</c:f>
            </c:numRef>
          </c:val>
        </c:ser>
        <c:dLbls>
          <c:showLegendKey val="0"/>
          <c:showVal val="1"/>
          <c:showCatName val="0"/>
          <c:showSerName val="0"/>
          <c:showPercent val="0"/>
          <c:showBubbleSize val="0"/>
        </c:dLbls>
        <c:gapWidth val="150"/>
        <c:overlap val="-25"/>
        <c:axId val="152301568"/>
        <c:axId val="151165120"/>
      </c:barChart>
      <c:catAx>
        <c:axId val="152301568"/>
        <c:scaling>
          <c:orientation val="minMax"/>
        </c:scaling>
        <c:delete val="0"/>
        <c:axPos val="b"/>
        <c:majorTickMark val="none"/>
        <c:minorTickMark val="none"/>
        <c:tickLblPos val="nextTo"/>
        <c:crossAx val="151165120"/>
        <c:crosses val="autoZero"/>
        <c:auto val="1"/>
        <c:lblAlgn val="ctr"/>
        <c:lblOffset val="100"/>
        <c:noMultiLvlLbl val="0"/>
      </c:catAx>
      <c:valAx>
        <c:axId val="151165120"/>
        <c:scaling>
          <c:orientation val="minMax"/>
        </c:scaling>
        <c:delete val="1"/>
        <c:axPos val="l"/>
        <c:numFmt formatCode="0%" sourceLinked="1"/>
        <c:majorTickMark val="none"/>
        <c:minorTickMark val="none"/>
        <c:tickLblPos val="none"/>
        <c:crossAx val="152301568"/>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LEGAL SERVICES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3rd QUARTER (ENDING MARCH 2015) PROGRESS REPORT </a:t>
            </a:r>
          </a:p>
        </c:rich>
      </c:tx>
      <c:layout/>
      <c:overlay val="0"/>
    </c:title>
    <c:autoTitleDeleted val="0"/>
    <c:plotArea>
      <c:layout>
        <c:manualLayout>
          <c:layoutTarget val="inner"/>
          <c:xMode val="edge"/>
          <c:yMode val="edge"/>
          <c:x val="0.10416405060882801"/>
          <c:y val="0.14336485042735042"/>
          <c:w val="0.87230036942313161"/>
          <c:h val="0.45742628205128211"/>
        </c:manualLayout>
      </c:layout>
      <c:barChart>
        <c:barDir val="col"/>
        <c:grouping val="clustered"/>
        <c:varyColors val="0"/>
        <c:ser>
          <c:idx val="0"/>
          <c:order val="0"/>
          <c:tx>
            <c:v>QUARTER 1</c:v>
          </c:tx>
          <c:spPr>
            <a:ln>
              <a:solidFill>
                <a:schemeClr val="tx1"/>
              </a:solidFill>
            </a:ln>
          </c:spPr>
          <c:invertIfNegative val="0"/>
          <c:dLbls>
            <c:dLbl>
              <c:idx val="0"/>
              <c:layout>
                <c:manualLayout>
                  <c:x val="1.2081430745814307E-2"/>
                  <c:y val="0"/>
                </c:manualLayout>
              </c:layout>
              <c:dLblPos val="outEnd"/>
              <c:showLegendKey val="0"/>
              <c:showVal val="1"/>
              <c:showCatName val="0"/>
              <c:showSerName val="0"/>
              <c:showPercent val="0"/>
              <c:showBubbleSize val="0"/>
            </c:dLbl>
            <c:dLbl>
              <c:idx val="2"/>
              <c:layout>
                <c:manualLayout>
                  <c:x val="3.0203576864535767E-3"/>
                  <c:y val="1.0176282051281989E-2"/>
                </c:manualLayout>
              </c:layout>
              <c:dLblPos val="outEnd"/>
              <c:showLegendKey val="0"/>
              <c:showVal val="1"/>
              <c:showCatName val="0"/>
              <c:showSerName val="0"/>
              <c:showPercent val="0"/>
              <c:showBubbleSize val="0"/>
            </c:dLbl>
            <c:dLbl>
              <c:idx val="3"/>
              <c:layout>
                <c:manualLayout>
                  <c:x val="2.669330289193304E-3"/>
                  <c:y val="1.3568108974358976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dLbl>
              <c:idx val="6"/>
              <c:layout>
                <c:manualLayout>
                  <c:x val="4.5305365296803655E-3"/>
                  <c:y val="1.0176282051281989E-2"/>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Sheet5!$B$442:$B$448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Sheet5!$C$442:$C$448</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lumMod val="75000"/>
                </a:schemeClr>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4"/>
              <c:layout>
                <c:manualLayout>
                  <c:x val="3.0203576864535767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Sheet5!$B$442:$B$448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Sheet5!$D$442:$D$448</c:f>
              <c:numCache>
                <c:formatCode>0%</c:formatCode>
                <c:ptCount val="7"/>
                <c:pt idx="0">
                  <c:v>1</c:v>
                </c:pt>
                <c:pt idx="1">
                  <c:v>0</c:v>
                </c:pt>
                <c:pt idx="2">
                  <c:v>0.5</c:v>
                </c:pt>
                <c:pt idx="3">
                  <c:v>0.5</c:v>
                </c:pt>
                <c:pt idx="4">
                  <c:v>0</c:v>
                </c:pt>
                <c:pt idx="5">
                  <c:v>0</c:v>
                </c:pt>
                <c:pt idx="6">
                  <c:v>0</c:v>
                </c:pt>
              </c:numCache>
            </c:numRef>
          </c:val>
        </c:ser>
        <c:ser>
          <c:idx val="2"/>
          <c:order val="2"/>
          <c:tx>
            <c:v>QUARTER 3</c:v>
          </c:tx>
          <c:spPr>
            <a:solidFill>
              <a:schemeClr val="tx1"/>
            </a:solidFill>
            <a:ln>
              <a:solidFill>
                <a:sysClr val="windowText" lastClr="000000"/>
              </a:solidFill>
            </a:ln>
          </c:spPr>
          <c:invertIfNegative val="0"/>
          <c:dLbls>
            <c:dLbl>
              <c:idx val="0"/>
              <c:delete val="1"/>
            </c:dLbl>
            <c:dLbl>
              <c:idx val="2"/>
              <c:layout>
                <c:manualLayout>
                  <c:x val="4.5305365296803655E-3"/>
                  <c:y val="3.3920940170939547E-3"/>
                </c:manualLayout>
              </c:layout>
              <c:showLegendKey val="0"/>
              <c:showVal val="1"/>
              <c:showCatName val="0"/>
              <c:showSerName val="0"/>
              <c:showPercent val="0"/>
              <c:showBubbleSize val="0"/>
            </c:dLbl>
            <c:dLbl>
              <c:idx val="6"/>
              <c:layout>
                <c:manualLayout>
                  <c:x val="4.5305365296803655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Sheet5!$B$442:$B$448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Sheet5!$E$442:$E$448</c:f>
            </c:numRef>
          </c:val>
        </c:ser>
        <c:ser>
          <c:idx val="3"/>
          <c:order val="3"/>
          <c:tx>
            <c:v>QUARTER 4</c:v>
          </c:tx>
          <c:spPr>
            <a:solidFill>
              <a:schemeClr val="tx1"/>
            </a:solidFill>
            <a:ln>
              <a:solidFill>
                <a:sysClr val="windowText" lastClr="000000"/>
              </a:solidFill>
            </a:ln>
          </c:spPr>
          <c:invertIfNegative val="0"/>
          <c:dLbls>
            <c:dLbl>
              <c:idx val="0"/>
              <c:delete val="1"/>
            </c:dLbl>
            <c:dLbl>
              <c:idx val="3"/>
              <c:layout>
                <c:manualLayout>
                  <c:x val="4.5305365296803655E-3"/>
                  <c:y val="-6.2187671916097662E-17"/>
                </c:manualLayout>
              </c:layout>
              <c:showLegendKey val="0"/>
              <c:showVal val="1"/>
              <c:showCatName val="0"/>
              <c:showSerName val="0"/>
              <c:showPercent val="0"/>
              <c:showBubbleSize val="0"/>
            </c:dLbl>
            <c:dLbl>
              <c:idx val="6"/>
              <c:layout>
                <c:manualLayout>
                  <c:x val="7.5508942161340532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Sheet5!$B$442:$B$448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Sheet5!$F$442:$F$448</c:f>
            </c:numRef>
          </c:val>
        </c:ser>
        <c:ser>
          <c:idx val="4"/>
          <c:order val="4"/>
          <c:tx>
            <c:v>ANNUAL</c:v>
          </c:tx>
          <c:spPr>
            <a:solidFill>
              <a:schemeClr val="tx1"/>
            </a:solidFill>
            <a:ln>
              <a:solidFill>
                <a:sysClr val="windowText" lastClr="000000"/>
              </a:solidFill>
            </a:ln>
          </c:spPr>
          <c:invertIfNegative val="0"/>
          <c:dLbls>
            <c:dLbl>
              <c:idx val="0"/>
              <c:delete val="1"/>
            </c:dLbl>
            <c:dLbl>
              <c:idx val="3"/>
              <c:layout>
                <c:manualLayout>
                  <c:x val="3.0203576864535767E-3"/>
                  <c:y val="0"/>
                </c:manualLayout>
              </c:layout>
              <c:showLegendKey val="0"/>
              <c:showVal val="1"/>
              <c:showCatName val="0"/>
              <c:showSerName val="0"/>
              <c:showPercent val="0"/>
              <c:showBubbleSize val="0"/>
            </c:dLbl>
            <c:dLbl>
              <c:idx val="4"/>
              <c:layout>
                <c:manualLayout>
                  <c:x val="4.5305365296803655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Sheet5!$B$442:$B$448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Sheet5!$G$442:$G$448</c:f>
            </c:numRef>
          </c:val>
        </c:ser>
        <c:dLbls>
          <c:showLegendKey val="0"/>
          <c:showVal val="1"/>
          <c:showCatName val="0"/>
          <c:showSerName val="0"/>
          <c:showPercent val="0"/>
          <c:showBubbleSize val="0"/>
        </c:dLbls>
        <c:gapWidth val="150"/>
        <c:overlap val="-25"/>
        <c:axId val="152705024"/>
        <c:axId val="152650304"/>
      </c:barChart>
      <c:catAx>
        <c:axId val="152705024"/>
        <c:scaling>
          <c:orientation val="minMax"/>
        </c:scaling>
        <c:delete val="0"/>
        <c:axPos val="b"/>
        <c:majorTickMark val="none"/>
        <c:minorTickMark val="none"/>
        <c:tickLblPos val="nextTo"/>
        <c:crossAx val="152650304"/>
        <c:crosses val="autoZero"/>
        <c:auto val="1"/>
        <c:lblAlgn val="ctr"/>
        <c:lblOffset val="100"/>
        <c:noMultiLvlLbl val="0"/>
      </c:catAx>
      <c:valAx>
        <c:axId val="152650304"/>
        <c:scaling>
          <c:orientation val="minMax"/>
        </c:scaling>
        <c:delete val="1"/>
        <c:axPos val="l"/>
        <c:numFmt formatCode="0%" sourceLinked="1"/>
        <c:majorTickMark val="none"/>
        <c:minorTickMark val="none"/>
        <c:tickLblPos val="none"/>
        <c:crossAx val="152705024"/>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INFORMATION COMMUNICATION TECHNOLOGY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3rd QUARTER (ENDING MARCH 2015) PROGRESS REPORT </a:t>
            </a:r>
          </a:p>
        </c:rich>
      </c:tx>
      <c:layout/>
      <c:overlay val="0"/>
    </c:title>
    <c:autoTitleDeleted val="0"/>
    <c:plotArea>
      <c:layout>
        <c:manualLayout>
          <c:layoutTarget val="inner"/>
          <c:xMode val="edge"/>
          <c:yMode val="edge"/>
          <c:x val="0.11171497584541062"/>
          <c:y val="0.20393269230769234"/>
          <c:w val="0.87230036942313161"/>
          <c:h val="0.45403418803418805"/>
        </c:manualLayout>
      </c:layout>
      <c:barChart>
        <c:barDir val="col"/>
        <c:grouping val="clustered"/>
        <c:varyColors val="0"/>
        <c:ser>
          <c:idx val="0"/>
          <c:order val="0"/>
          <c:tx>
            <c:v>QUARTER 1</c:v>
          </c:tx>
          <c:spPr>
            <a:ln>
              <a:solidFill>
                <a:schemeClr val="tx1"/>
              </a:solidFill>
            </a:ln>
          </c:spPr>
          <c:invertIfNegative val="0"/>
          <c:dLbls>
            <c:dLbl>
              <c:idx val="0"/>
              <c:layout>
                <c:manualLayout>
                  <c:x val="9.061073059360731E-3"/>
                  <c:y val="6.7841880341880344E-3"/>
                </c:manualLayout>
              </c:layout>
              <c:dLblPos val="outEnd"/>
              <c:showLegendKey val="0"/>
              <c:showVal val="1"/>
              <c:showCatName val="0"/>
              <c:showSerName val="0"/>
              <c:showPercent val="0"/>
              <c:showBubbleSize val="0"/>
            </c:dLbl>
            <c:dLbl>
              <c:idx val="2"/>
              <c:layout>
                <c:manualLayout>
                  <c:x val="4.5305365296803655E-3"/>
                  <c:y val="6.784188034188096E-3"/>
                </c:manualLayout>
              </c:layout>
              <c:dLblPos val="outEnd"/>
              <c:showLegendKey val="0"/>
              <c:showVal val="1"/>
              <c:showCatName val="0"/>
              <c:showSerName val="0"/>
              <c:showPercent val="0"/>
              <c:showBubbleSize val="0"/>
            </c:dLbl>
            <c:dLbl>
              <c:idx val="3"/>
              <c:layout>
                <c:manualLayout>
                  <c:x val="1.159151445966515E-3"/>
                  <c:y val="6.7841880341880673E-3"/>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dLbl>
              <c:idx val="6"/>
              <c:layout>
                <c:manualLayout>
                  <c:x val="1.5101788432267883E-3"/>
                  <c:y val="1.0176282051282114E-2"/>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Sheet5!$B$452:$B$458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Sheet5!$C$452:$C$458</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lumMod val="75000"/>
                </a:schemeClr>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4.5305365296803655E-3"/>
                  <c:y val="1.0176282051282052E-2"/>
                </c:manualLayout>
              </c:layout>
              <c:showLegendKey val="0"/>
              <c:showVal val="1"/>
              <c:showCatName val="0"/>
              <c:showSerName val="0"/>
              <c:showPercent val="0"/>
              <c:showBubbleSize val="0"/>
            </c:dLbl>
            <c:dLbl>
              <c:idx val="3"/>
              <c:layout>
                <c:manualLayout>
                  <c:x val="3.0203576864535767E-3"/>
                  <c:y val="6.2187671916097662E-17"/>
                </c:manualLayout>
              </c:layout>
              <c:showLegendKey val="0"/>
              <c:showVal val="1"/>
              <c:showCatName val="0"/>
              <c:showSerName val="0"/>
              <c:showPercent val="0"/>
              <c:showBubbleSize val="0"/>
            </c:dLbl>
            <c:dLbl>
              <c:idx val="4"/>
              <c:layout>
                <c:manualLayout>
                  <c:x val="4.5305365296803655E-3"/>
                  <c:y val="3.3920940170940792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Sheet5!$B$452:$B$458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Sheet5!$D$452:$D$458</c:f>
              <c:numCache>
                <c:formatCode>0%</c:formatCode>
                <c:ptCount val="7"/>
                <c:pt idx="0">
                  <c:v>1</c:v>
                </c:pt>
                <c:pt idx="1">
                  <c:v>0</c:v>
                </c:pt>
                <c:pt idx="2">
                  <c:v>0.5</c:v>
                </c:pt>
                <c:pt idx="3">
                  <c:v>0.5</c:v>
                </c:pt>
                <c:pt idx="4">
                  <c:v>0</c:v>
                </c:pt>
                <c:pt idx="5">
                  <c:v>0</c:v>
                </c:pt>
                <c:pt idx="6">
                  <c:v>0</c:v>
                </c:pt>
              </c:numCache>
            </c:numRef>
          </c:val>
        </c:ser>
        <c:ser>
          <c:idx val="2"/>
          <c:order val="2"/>
          <c:tx>
            <c:v>QUARTER 3</c:v>
          </c:tx>
          <c:spPr>
            <a:solidFill>
              <a:schemeClr val="tx1"/>
            </a:solidFill>
            <a:ln>
              <a:solidFill>
                <a:sysClr val="windowText" lastClr="000000"/>
              </a:solidFill>
            </a:ln>
          </c:spPr>
          <c:invertIfNegative val="0"/>
          <c:dLbls>
            <c:dLbl>
              <c:idx val="0"/>
              <c:delete val="1"/>
            </c:dLbl>
            <c:dLbl>
              <c:idx val="2"/>
              <c:layout>
                <c:manualLayout>
                  <c:x val="3.0203576864535767E-3"/>
                  <c:y val="1.0176282051282114E-2"/>
                </c:manualLayout>
              </c:layout>
              <c:showLegendKey val="0"/>
              <c:showVal val="1"/>
              <c:showCatName val="0"/>
              <c:showSerName val="0"/>
              <c:showPercent val="0"/>
              <c:showBubbleSize val="0"/>
            </c:dLbl>
            <c:dLbl>
              <c:idx val="3"/>
              <c:layout>
                <c:manualLayout>
                  <c:x val="4.5305365296803655E-3"/>
                  <c:y val="3.3920940170940792E-3"/>
                </c:manualLayout>
              </c:layout>
              <c:showLegendKey val="0"/>
              <c:showVal val="1"/>
              <c:showCatName val="0"/>
              <c:showSerName val="0"/>
              <c:showPercent val="0"/>
              <c:showBubbleSize val="0"/>
            </c:dLbl>
            <c:dLbl>
              <c:idx val="6"/>
              <c:layout>
                <c:manualLayout>
                  <c:x val="-1.5101788432267883E-3"/>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Sheet5!$B$452:$B$458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Sheet5!$E$452:$E$458</c:f>
            </c:numRef>
          </c:val>
        </c:ser>
        <c:ser>
          <c:idx val="3"/>
          <c:order val="3"/>
          <c:tx>
            <c:v>QUARTER 4</c:v>
          </c:tx>
          <c:spPr>
            <a:solidFill>
              <a:schemeClr val="tx1"/>
            </a:solidFill>
            <a:ln>
              <a:solidFill>
                <a:sysClr val="windowText" lastClr="000000"/>
              </a:solidFill>
            </a:ln>
          </c:spPr>
          <c:invertIfNegative val="0"/>
          <c:dLbls>
            <c:dLbl>
              <c:idx val="0"/>
              <c:delete val="1"/>
            </c:dLbl>
            <c:dLbl>
              <c:idx val="3"/>
              <c:layout>
                <c:manualLayout>
                  <c:x val="3.0203576864535767E-3"/>
                  <c:y val="6.7841880341880344E-3"/>
                </c:manualLayout>
              </c:layout>
              <c:showLegendKey val="0"/>
              <c:showVal val="1"/>
              <c:showCatName val="0"/>
              <c:showSerName val="0"/>
              <c:showPercent val="0"/>
              <c:showBubbleSize val="0"/>
            </c:dLbl>
            <c:dLbl>
              <c:idx val="6"/>
              <c:layout>
                <c:manualLayout>
                  <c:x val="4.5305365296804756E-3"/>
                  <c:y val="1.3568376068376069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Sheet5!$B$452:$B$458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Sheet5!$F$452:$F$458</c:f>
            </c:numRef>
          </c:val>
        </c:ser>
        <c:ser>
          <c:idx val="4"/>
          <c:order val="4"/>
          <c:tx>
            <c:v>ANNUAL</c:v>
          </c:tx>
          <c:spPr>
            <a:solidFill>
              <a:schemeClr val="tx1"/>
            </a:solidFill>
            <a:ln>
              <a:solidFill>
                <a:sysClr val="windowText" lastClr="000000"/>
              </a:solidFill>
            </a:ln>
          </c:spPr>
          <c:invertIfNegative val="0"/>
          <c:dLbls>
            <c:dLbl>
              <c:idx val="0"/>
              <c:delete val="1"/>
            </c:dLbl>
            <c:dLbl>
              <c:idx val="3"/>
              <c:layout>
                <c:manualLayout>
                  <c:x val="3.0203576864535767E-3"/>
                  <c:y val="1.0176282051282052E-2"/>
                </c:manualLayout>
              </c:layout>
              <c:showLegendKey val="0"/>
              <c:showVal val="1"/>
              <c:showCatName val="0"/>
              <c:showSerName val="0"/>
              <c:showPercent val="0"/>
              <c:showBubbleSize val="0"/>
            </c:dLbl>
            <c:dLbl>
              <c:idx val="4"/>
              <c:layout>
                <c:manualLayout>
                  <c:x val="4.5305365296803655E-3"/>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Sheet5!$B$452:$B$458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Sheet5!$G$452:$G$458</c:f>
            </c:numRef>
          </c:val>
        </c:ser>
        <c:dLbls>
          <c:showLegendKey val="0"/>
          <c:showVal val="1"/>
          <c:showCatName val="0"/>
          <c:showSerName val="0"/>
          <c:showPercent val="0"/>
          <c:showBubbleSize val="0"/>
        </c:dLbls>
        <c:gapWidth val="150"/>
        <c:overlap val="-25"/>
        <c:axId val="151495168"/>
        <c:axId val="152653760"/>
      </c:barChart>
      <c:catAx>
        <c:axId val="151495168"/>
        <c:scaling>
          <c:orientation val="minMax"/>
        </c:scaling>
        <c:delete val="0"/>
        <c:axPos val="b"/>
        <c:majorTickMark val="none"/>
        <c:minorTickMark val="none"/>
        <c:tickLblPos val="nextTo"/>
        <c:crossAx val="152653760"/>
        <c:crosses val="autoZero"/>
        <c:auto val="1"/>
        <c:lblAlgn val="ctr"/>
        <c:lblOffset val="100"/>
        <c:noMultiLvlLbl val="0"/>
      </c:catAx>
      <c:valAx>
        <c:axId val="152653760"/>
        <c:scaling>
          <c:orientation val="minMax"/>
        </c:scaling>
        <c:delete val="1"/>
        <c:axPos val="l"/>
        <c:numFmt formatCode="0%" sourceLinked="1"/>
        <c:majorTickMark val="none"/>
        <c:minorTickMark val="none"/>
        <c:tickLblPos val="none"/>
        <c:crossAx val="151495168"/>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SOUND GOVERNANCE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3rd QUARTER (ENDING MARCH 2015) PROGRESS REPORT </a:t>
            </a:r>
          </a:p>
        </c:rich>
      </c:tx>
      <c:layout>
        <c:manualLayout>
          <c:xMode val="edge"/>
          <c:yMode val="edge"/>
          <c:x val="0.11191792713089799"/>
          <c:y val="1.356837606837607E-2"/>
        </c:manualLayout>
      </c:layout>
      <c:overlay val="0"/>
    </c:title>
    <c:autoTitleDeleted val="0"/>
    <c:plotArea>
      <c:layout>
        <c:manualLayout>
          <c:layoutTarget val="inner"/>
          <c:xMode val="edge"/>
          <c:yMode val="edge"/>
          <c:x val="0.11171494482496194"/>
          <c:y val="0.13997275641025642"/>
          <c:w val="0.87230036942313161"/>
          <c:h val="0.45064209401709404"/>
        </c:manualLayout>
      </c:layout>
      <c:barChart>
        <c:barDir val="col"/>
        <c:grouping val="clustered"/>
        <c:varyColors val="0"/>
        <c:ser>
          <c:idx val="0"/>
          <c:order val="0"/>
          <c:tx>
            <c:v>QUARTER 1</c:v>
          </c:tx>
          <c:spPr>
            <a:ln>
              <a:solidFill>
                <a:schemeClr val="tx1"/>
              </a:solidFill>
            </a:ln>
          </c:spPr>
          <c:invertIfNegative val="0"/>
          <c:dLbls>
            <c:dLbl>
              <c:idx val="0"/>
              <c:layout>
                <c:manualLayout>
                  <c:x val="7.5508942161339422E-3"/>
                  <c:y val="6.7841880341880344E-3"/>
                </c:manualLayout>
              </c:layout>
              <c:dLblPos val="outEnd"/>
              <c:showLegendKey val="0"/>
              <c:showVal val="1"/>
              <c:showCatName val="0"/>
              <c:showSerName val="0"/>
              <c:showPercent val="0"/>
              <c:showBubbleSize val="0"/>
            </c:dLbl>
            <c:dLbl>
              <c:idx val="2"/>
              <c:layout>
                <c:manualLayout>
                  <c:x val="-1.8122146118721462E-2"/>
                  <c:y val="0"/>
                </c:manualLayout>
              </c:layout>
              <c:dLblPos val="outEnd"/>
              <c:showLegendKey val="0"/>
              <c:showVal val="1"/>
              <c:showCatName val="0"/>
              <c:showSerName val="0"/>
              <c:showPercent val="0"/>
              <c:showBubbleSize val="0"/>
            </c:dLbl>
            <c:dLbl>
              <c:idx val="3"/>
              <c:layout>
                <c:manualLayout>
                  <c:x val="8.7100456621004574E-3"/>
                  <c:y val="3.3920940170940172E-3"/>
                </c:manualLayout>
              </c:layout>
              <c:dLblPos val="outEnd"/>
              <c:showLegendKey val="0"/>
              <c:showVal val="1"/>
              <c:showCatName val="0"/>
              <c:showSerName val="0"/>
              <c:showPercent val="0"/>
              <c:showBubbleSize val="0"/>
            </c:dLbl>
            <c:dLbl>
              <c:idx val="4"/>
              <c:layout>
                <c:manualLayout>
                  <c:x val="4.5305365296803655E-3"/>
                  <c:y val="1.0176282051282052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Sheet5!$B$462:$B$468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Sheet5!$C$462:$C$468</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7.5508942161339422E-3"/>
                  <c:y val="6.7841880341880344E-3"/>
                </c:manualLayout>
              </c:layout>
              <c:showLegendKey val="0"/>
              <c:showVal val="1"/>
              <c:showCatName val="0"/>
              <c:showSerName val="0"/>
              <c:showPercent val="0"/>
              <c:showBubbleSize val="0"/>
            </c:dLbl>
            <c:dLbl>
              <c:idx val="2"/>
              <c:layout>
                <c:manualLayout>
                  <c:x val="1.5101788432267883E-3"/>
                  <c:y val="3.3920940170940172E-3"/>
                </c:manualLayout>
              </c:layout>
              <c:showLegendKey val="0"/>
              <c:showVal val="1"/>
              <c:showCatName val="0"/>
              <c:showSerName val="0"/>
              <c:showPercent val="0"/>
              <c:showBubbleSize val="0"/>
            </c:dLbl>
            <c:dLbl>
              <c:idx val="3"/>
              <c:layout>
                <c:manualLayout>
                  <c:x val="1.0571251902587519E-2"/>
                  <c:y val="1.6960470085470084E-2"/>
                </c:manualLayout>
              </c:layout>
              <c:showLegendKey val="0"/>
              <c:showVal val="1"/>
              <c:showCatName val="0"/>
              <c:showSerName val="0"/>
              <c:showPercent val="0"/>
              <c:showBubbleSize val="0"/>
            </c:dLbl>
            <c:dLbl>
              <c:idx val="4"/>
              <c:layout>
                <c:manualLayout>
                  <c:x val="1.3591609589041096E-2"/>
                  <c:y val="1.0176282051282052E-2"/>
                </c:manualLayout>
              </c:layout>
              <c:showLegendKey val="0"/>
              <c:showVal val="1"/>
              <c:showCatName val="0"/>
              <c:showSerName val="0"/>
              <c:showPercent val="0"/>
              <c:showBubbleSize val="0"/>
            </c:dLbl>
            <c:dLbl>
              <c:idx val="6"/>
              <c:layout>
                <c:manualLayout>
                  <c:x val="0"/>
                  <c:y val="6.784188034188096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Sheet5!$B$462:$B$468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Sheet5!$D$462:$D$468</c:f>
              <c:numCache>
                <c:formatCode>0%</c:formatCode>
                <c:ptCount val="7"/>
                <c:pt idx="0">
                  <c:v>1</c:v>
                </c:pt>
                <c:pt idx="1">
                  <c:v>0</c:v>
                </c:pt>
                <c:pt idx="2" formatCode="0.00%">
                  <c:v>6.6600000000000006E-2</c:v>
                </c:pt>
                <c:pt idx="3" formatCode="0.00%">
                  <c:v>0.73329999999999995</c:v>
                </c:pt>
                <c:pt idx="4">
                  <c:v>0</c:v>
                </c:pt>
                <c:pt idx="5">
                  <c:v>0</c:v>
                </c:pt>
                <c:pt idx="6">
                  <c:v>0.2</c:v>
                </c:pt>
              </c:numCache>
            </c:numRef>
          </c:val>
        </c:ser>
        <c:ser>
          <c:idx val="2"/>
          <c:order val="2"/>
          <c:tx>
            <c:v>QUARTER 3</c:v>
          </c:tx>
          <c:spPr>
            <a:solidFill>
              <a:schemeClr val="tx1"/>
            </a:solidFill>
            <a:ln>
              <a:solidFill>
                <a:sysClr val="windowText" lastClr="000000"/>
              </a:solidFill>
            </a:ln>
          </c:spPr>
          <c:invertIfNegative val="0"/>
          <c:dLbls>
            <c:dLbl>
              <c:idx val="0"/>
              <c:delete val="1"/>
            </c:dLbl>
            <c:dLbl>
              <c:idx val="2"/>
              <c:layout>
                <c:manualLayout>
                  <c:x val="1.0571251902587519E-2"/>
                  <c:y val="1.3568376068376131E-2"/>
                </c:manualLayout>
              </c:layout>
              <c:showLegendKey val="0"/>
              <c:showVal val="1"/>
              <c:showCatName val="0"/>
              <c:showSerName val="0"/>
              <c:showPercent val="0"/>
              <c:showBubbleSize val="0"/>
            </c:dLbl>
            <c:dLbl>
              <c:idx val="3"/>
              <c:layout>
                <c:manualLayout>
                  <c:x val="1.5101788432267883E-3"/>
                  <c:y val="6.784188034188034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Sheet5!$B$462:$B$468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Sheet5!$E$462:$E$468</c:f>
            </c:numRef>
          </c:val>
        </c:ser>
        <c:ser>
          <c:idx val="3"/>
          <c:order val="3"/>
          <c:tx>
            <c:v>QUARTER 4</c:v>
          </c:tx>
          <c:spPr>
            <a:solidFill>
              <a:schemeClr val="tx1"/>
            </a:solidFill>
            <a:ln>
              <a:solidFill>
                <a:sysClr val="windowText" lastClr="000000"/>
              </a:solidFill>
            </a:ln>
          </c:spPr>
          <c:invertIfNegative val="0"/>
          <c:dLbls>
            <c:dLbl>
              <c:idx val="0"/>
              <c:delete val="1"/>
            </c:dLbl>
            <c:dLbl>
              <c:idx val="2"/>
              <c:layout>
                <c:manualLayout>
                  <c:x val="4.53053652968031E-3"/>
                  <c:y val="1.3568376068376069E-2"/>
                </c:manualLayout>
              </c:layout>
              <c:showLegendKey val="0"/>
              <c:showVal val="1"/>
              <c:showCatName val="0"/>
              <c:showSerName val="0"/>
              <c:showPercent val="0"/>
              <c:showBubbleSize val="0"/>
            </c:dLbl>
            <c:dLbl>
              <c:idx val="3"/>
              <c:layout>
                <c:manualLayout>
                  <c:x val="9.061073059360731E-3"/>
                  <c:y val="1.3568376068376069E-2"/>
                </c:manualLayout>
              </c:layout>
              <c:showLegendKey val="0"/>
              <c:showVal val="1"/>
              <c:showCatName val="0"/>
              <c:showSerName val="0"/>
              <c:showPercent val="0"/>
              <c:showBubbleSize val="0"/>
            </c:dLbl>
            <c:dLbl>
              <c:idx val="6"/>
              <c:layout>
                <c:manualLayout>
                  <c:x val="6.0407153729071534E-3"/>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Sheet5!$B$462:$B$468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Sheet5!$F$462:$F$468</c:f>
            </c:numRef>
          </c:val>
        </c:ser>
        <c:ser>
          <c:idx val="4"/>
          <c:order val="4"/>
          <c:tx>
            <c:v>ANNUAL</c:v>
          </c:tx>
          <c:spPr>
            <a:solidFill>
              <a:schemeClr val="tx1"/>
            </a:solidFill>
            <a:ln>
              <a:solidFill>
                <a:sysClr val="windowText" lastClr="000000"/>
              </a:solidFill>
            </a:ln>
          </c:spPr>
          <c:invertIfNegative val="0"/>
          <c:dLbls>
            <c:dLbl>
              <c:idx val="0"/>
              <c:delete val="1"/>
            </c:dLbl>
            <c:dLbl>
              <c:idx val="2"/>
              <c:layout>
                <c:manualLayout>
                  <c:x val="6.0407153729072089E-3"/>
                  <c:y val="6.7841880341880344E-3"/>
                </c:manualLayout>
              </c:layout>
              <c:showLegendKey val="0"/>
              <c:showVal val="1"/>
              <c:showCatName val="0"/>
              <c:showSerName val="0"/>
              <c:showPercent val="0"/>
              <c:showBubbleSize val="0"/>
            </c:dLbl>
            <c:dLbl>
              <c:idx val="3"/>
              <c:layout>
                <c:manualLayout>
                  <c:x val="3.0203576864535767E-3"/>
                  <c:y val="6.784188034188034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Sheet5!$B$462:$B$468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Sheet5!$G$462:$G$468</c:f>
            </c:numRef>
          </c:val>
        </c:ser>
        <c:dLbls>
          <c:showLegendKey val="0"/>
          <c:showVal val="1"/>
          <c:showCatName val="0"/>
          <c:showSerName val="0"/>
          <c:showPercent val="0"/>
          <c:showBubbleSize val="0"/>
        </c:dLbls>
        <c:gapWidth val="150"/>
        <c:overlap val="-25"/>
        <c:axId val="153371648"/>
        <c:axId val="152657216"/>
      </c:barChart>
      <c:catAx>
        <c:axId val="153371648"/>
        <c:scaling>
          <c:orientation val="minMax"/>
        </c:scaling>
        <c:delete val="0"/>
        <c:axPos val="b"/>
        <c:majorTickMark val="none"/>
        <c:minorTickMark val="none"/>
        <c:tickLblPos val="nextTo"/>
        <c:crossAx val="152657216"/>
        <c:crosses val="autoZero"/>
        <c:auto val="1"/>
        <c:lblAlgn val="ctr"/>
        <c:lblOffset val="100"/>
        <c:noMultiLvlLbl val="0"/>
      </c:catAx>
      <c:valAx>
        <c:axId val="152657216"/>
        <c:scaling>
          <c:orientation val="minMax"/>
        </c:scaling>
        <c:delete val="1"/>
        <c:axPos val="l"/>
        <c:numFmt formatCode="0%" sourceLinked="1"/>
        <c:majorTickMark val="none"/>
        <c:minorTickMark val="none"/>
        <c:tickLblPos val="none"/>
        <c:crossAx val="153371648"/>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HUMAN RESOURCES MANAGEMENT UNIT OVERVIEW </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3rd QUARTER (ENDING MARCH 2015) PROGRESS REPORT </a:t>
            </a:r>
          </a:p>
        </c:rich>
      </c:tx>
      <c:layout>
        <c:manualLayout>
          <c:xMode val="edge"/>
          <c:yMode val="edge"/>
          <c:x val="0.10277004851598173"/>
          <c:y val="1.0176282051282052E-2"/>
        </c:manualLayout>
      </c:layout>
      <c:overlay val="0"/>
    </c:title>
    <c:autoTitleDeleted val="0"/>
    <c:plotArea>
      <c:layout>
        <c:manualLayout>
          <c:layoutTarget val="inner"/>
          <c:xMode val="edge"/>
          <c:yMode val="edge"/>
          <c:x val="0.1071844082952816"/>
          <c:y val="0.13249305555555554"/>
          <c:w val="0.87230036942313161"/>
          <c:h val="0.46829807692307684"/>
        </c:manualLayout>
      </c:layout>
      <c:barChart>
        <c:barDir val="col"/>
        <c:grouping val="clustered"/>
        <c:varyColors val="0"/>
        <c:ser>
          <c:idx val="0"/>
          <c:order val="0"/>
          <c:tx>
            <c:v>QUARTER 1</c:v>
          </c:tx>
          <c:spPr>
            <a:ln>
              <a:solidFill>
                <a:schemeClr val="tx1"/>
              </a:solidFill>
            </a:ln>
          </c:spPr>
          <c:invertIfNegative val="0"/>
          <c:dLbls>
            <c:dLbl>
              <c:idx val="0"/>
              <c:delete val="1"/>
            </c:dLbl>
            <c:dLbl>
              <c:idx val="2"/>
              <c:layout>
                <c:manualLayout>
                  <c:x val="-9.061073059360731E-3"/>
                  <c:y val="6.7841880341880344E-3"/>
                </c:manualLayout>
              </c:layout>
              <c:dLblPos val="outEnd"/>
              <c:showLegendKey val="0"/>
              <c:showVal val="1"/>
              <c:showCatName val="0"/>
              <c:showSerName val="0"/>
              <c:showPercent val="0"/>
              <c:showBubbleSize val="0"/>
            </c:dLbl>
            <c:dLbl>
              <c:idx val="3"/>
              <c:layout>
                <c:manualLayout>
                  <c:x val="-1.2432458143074582E-2"/>
                  <c:y val="1.6960470085470084E-2"/>
                </c:manualLayout>
              </c:layout>
              <c:dLblPos val="outEnd"/>
              <c:showLegendKey val="0"/>
              <c:showVal val="1"/>
              <c:showCatName val="0"/>
              <c:showSerName val="0"/>
              <c:showPercent val="0"/>
              <c:showBubbleSize val="0"/>
            </c:dLbl>
            <c:dLbl>
              <c:idx val="4"/>
              <c:layout>
                <c:manualLayout>
                  <c:x val="-9.061073059360731E-3"/>
                  <c:y val="1.0176282051282052E-2"/>
                </c:manualLayout>
              </c:layout>
              <c:dLblPos val="outEnd"/>
              <c:showLegendKey val="0"/>
              <c:showVal val="1"/>
              <c:showCatName val="0"/>
              <c:showSerName val="0"/>
              <c:showPercent val="0"/>
              <c:showBubbleSize val="0"/>
            </c:dLbl>
            <c:dLbl>
              <c:idx val="5"/>
              <c:layout>
                <c:manualLayout>
                  <c:x val="2.9352168949771688E-3"/>
                  <c:y val="3.3920940170940172E-3"/>
                </c:manualLayout>
              </c:layout>
              <c:dLblPos val="outEnd"/>
              <c:showLegendKey val="0"/>
              <c:showVal val="1"/>
              <c:showCatName val="0"/>
              <c:showSerName val="0"/>
              <c:showPercent val="0"/>
              <c:showBubbleSize val="0"/>
            </c:dLbl>
            <c:dLbl>
              <c:idx val="6"/>
              <c:layout>
                <c:manualLayout>
                  <c:x val="-4.5305365296803655E-3"/>
                  <c:y val="1.3568376068376069E-2"/>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Sheet5!$B$471:$B$477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Sheet5!$C$471:$C$477</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0"/>
                  <c:y val="-1.6960470085470084E-2"/>
                </c:manualLayout>
              </c:layout>
              <c:showLegendKey val="0"/>
              <c:showVal val="1"/>
              <c:showCatName val="0"/>
              <c:showSerName val="0"/>
              <c:showPercent val="0"/>
              <c:showBubbleSize val="0"/>
            </c:dLbl>
            <c:dLbl>
              <c:idx val="2"/>
              <c:layout>
                <c:manualLayout>
                  <c:x val="3.0203576864535767E-3"/>
                  <c:y val="-2.6709401709401711E-7"/>
                </c:manualLayout>
              </c:layout>
              <c:showLegendKey val="0"/>
              <c:showVal val="1"/>
              <c:showCatName val="0"/>
              <c:showSerName val="0"/>
              <c:showPercent val="0"/>
              <c:showBubbleSize val="0"/>
            </c:dLbl>
            <c:dLbl>
              <c:idx val="3"/>
              <c:layout>
                <c:manualLayout>
                  <c:x val="-1.5101788432267883E-3"/>
                  <c:y val="-3.3920940170940172E-3"/>
                </c:manualLayout>
              </c:layout>
              <c:showLegendKey val="0"/>
              <c:showVal val="1"/>
              <c:showCatName val="0"/>
              <c:showSerName val="0"/>
              <c:showPercent val="0"/>
              <c:showBubbleSize val="0"/>
            </c:dLbl>
            <c:dLbl>
              <c:idx val="4"/>
              <c:layout>
                <c:manualLayout>
                  <c:x val="3.0203576864535767E-3"/>
                  <c:y val="3.3920940170940172E-3"/>
                </c:manualLayout>
              </c:layout>
              <c:showLegendKey val="0"/>
              <c:showVal val="1"/>
              <c:showCatName val="0"/>
              <c:showSerName val="0"/>
              <c:showPercent val="0"/>
              <c:showBubbleSize val="0"/>
            </c:dLbl>
            <c:dLbl>
              <c:idx val="6"/>
              <c:layout>
                <c:manualLayout>
                  <c:x val="4.5305365296803655E-3"/>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Sheet5!$B$471:$B$477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Sheet5!$D$471:$D$477</c:f>
              <c:numCache>
                <c:formatCode>0%</c:formatCode>
                <c:ptCount val="7"/>
                <c:pt idx="0">
                  <c:v>1</c:v>
                </c:pt>
                <c:pt idx="1">
                  <c:v>0</c:v>
                </c:pt>
                <c:pt idx="2" formatCode="0.00%">
                  <c:v>0.28570000000000001</c:v>
                </c:pt>
                <c:pt idx="3">
                  <c:v>0.5</c:v>
                </c:pt>
                <c:pt idx="4">
                  <c:v>0</c:v>
                </c:pt>
                <c:pt idx="5">
                  <c:v>0</c:v>
                </c:pt>
                <c:pt idx="6" formatCode="0.00%">
                  <c:v>0.2142</c:v>
                </c:pt>
              </c:numCache>
            </c:numRef>
          </c:val>
        </c:ser>
        <c:ser>
          <c:idx val="2"/>
          <c:order val="2"/>
          <c:tx>
            <c:v>QUARTER 3</c:v>
          </c:tx>
          <c:spPr>
            <a:ln>
              <a:solidFill>
                <a:sysClr val="windowText" lastClr="000000"/>
              </a:solidFill>
            </a:ln>
          </c:spPr>
          <c:invertIfNegative val="0"/>
          <c:dLbls>
            <c:dLbl>
              <c:idx val="0"/>
              <c:delete val="1"/>
            </c:dLbl>
            <c:dLbl>
              <c:idx val="2"/>
              <c:layout>
                <c:manualLayout>
                  <c:x val="1.2081430745814307E-2"/>
                  <c:y val="3.3920940170940792E-3"/>
                </c:manualLayout>
              </c:layout>
              <c:showLegendKey val="0"/>
              <c:showVal val="1"/>
              <c:showCatName val="0"/>
              <c:showSerName val="0"/>
              <c:showPercent val="0"/>
              <c:showBubbleSize val="0"/>
            </c:dLbl>
            <c:dLbl>
              <c:idx val="3"/>
              <c:layout>
                <c:manualLayout>
                  <c:x val="4.5305365296803655E-3"/>
                  <c:y val="0"/>
                </c:manualLayout>
              </c:layout>
              <c:showLegendKey val="0"/>
              <c:showVal val="1"/>
              <c:showCatName val="0"/>
              <c:showSerName val="0"/>
              <c:showPercent val="0"/>
              <c:showBubbleSize val="0"/>
            </c:dLbl>
            <c:dLbl>
              <c:idx val="4"/>
              <c:layout>
                <c:manualLayout>
                  <c:x val="1.2081430745814307E-2"/>
                  <c:y val="1.6960470085470084E-2"/>
                </c:manualLayout>
              </c:layout>
              <c:showLegendKey val="0"/>
              <c:showVal val="1"/>
              <c:showCatName val="0"/>
              <c:showSerName val="0"/>
              <c:showPercent val="0"/>
              <c:showBubbleSize val="0"/>
            </c:dLbl>
            <c:dLbl>
              <c:idx val="6"/>
              <c:layout>
                <c:manualLayout>
                  <c:x val="9.061073059360731E-3"/>
                  <c:y val="1.6960470085470084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Sheet5!$B$471:$B$477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Sheet5!$E$471:$E$477</c:f>
            </c:numRef>
          </c:val>
        </c:ser>
        <c:ser>
          <c:idx val="3"/>
          <c:order val="3"/>
          <c:tx>
            <c:v>QUARTER 4</c:v>
          </c:tx>
          <c:spPr>
            <a:solidFill>
              <a:schemeClr val="tx1"/>
            </a:solidFill>
            <a:ln>
              <a:solidFill>
                <a:sysClr val="windowText" lastClr="000000"/>
              </a:solidFill>
            </a:ln>
          </c:spPr>
          <c:invertIfNegative val="0"/>
          <c:dLbls>
            <c:dLbl>
              <c:idx val="0"/>
              <c:delete val="1"/>
            </c:dLbl>
            <c:dLbl>
              <c:idx val="2"/>
              <c:layout>
                <c:manualLayout>
                  <c:x val="1.510178843226794E-2"/>
                  <c:y val="6.784188034188096E-3"/>
                </c:manualLayout>
              </c:layout>
              <c:showLegendKey val="0"/>
              <c:showVal val="1"/>
              <c:showCatName val="0"/>
              <c:showSerName val="0"/>
              <c:showPercent val="0"/>
              <c:showBubbleSize val="0"/>
            </c:dLbl>
            <c:dLbl>
              <c:idx val="3"/>
              <c:layout>
                <c:manualLayout>
                  <c:x val="6.0407153729071534E-3"/>
                  <c:y val="-2.7136752136752137E-2"/>
                </c:manualLayout>
              </c:layout>
              <c:showLegendKey val="0"/>
              <c:showVal val="1"/>
              <c:showCatName val="0"/>
              <c:showSerName val="0"/>
              <c:showPercent val="0"/>
              <c:showBubbleSize val="0"/>
            </c:dLbl>
            <c:dLbl>
              <c:idx val="4"/>
              <c:layout>
                <c:manualLayout>
                  <c:x val="4.5305365296803655E-3"/>
                  <c:y val="1.6960470085470084E-2"/>
                </c:manualLayout>
              </c:layout>
              <c:showLegendKey val="0"/>
              <c:showVal val="1"/>
              <c:showCatName val="0"/>
              <c:showSerName val="0"/>
              <c:showPercent val="0"/>
              <c:showBubbleSize val="0"/>
            </c:dLbl>
            <c:dLbl>
              <c:idx val="6"/>
              <c:layout>
                <c:manualLayout>
                  <c:x val="1.5101788432267883E-3"/>
                  <c:y val="1.3568376068376069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Sheet5!$B$471:$B$477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Sheet5!$F$471:$F$477</c:f>
            </c:numRef>
          </c:val>
        </c:ser>
        <c:ser>
          <c:idx val="4"/>
          <c:order val="4"/>
          <c:tx>
            <c:v>ANNUAL</c:v>
          </c:tx>
          <c:spPr>
            <a:solidFill>
              <a:schemeClr val="tx1"/>
            </a:solidFill>
            <a:ln>
              <a:solidFill>
                <a:sysClr val="windowText" lastClr="000000"/>
              </a:solidFill>
            </a:ln>
          </c:spPr>
          <c:invertIfNegative val="0"/>
          <c:dLbls>
            <c:dLbl>
              <c:idx val="0"/>
              <c:layout>
                <c:manualLayout>
                  <c:x val="-7.3998763318112629E-2"/>
                  <c:y val="0"/>
                </c:manualLayout>
              </c:layout>
              <c:showLegendKey val="0"/>
              <c:showVal val="1"/>
              <c:showCatName val="0"/>
              <c:showSerName val="0"/>
              <c:showPercent val="0"/>
              <c:showBubbleSize val="0"/>
            </c:dLbl>
            <c:dLbl>
              <c:idx val="2"/>
              <c:layout>
                <c:manualLayout>
                  <c:x val="1.2081430745814307E-2"/>
                  <c:y val="1.6960470085470084E-2"/>
                </c:manualLayout>
              </c:layout>
              <c:showLegendKey val="0"/>
              <c:showVal val="1"/>
              <c:showCatName val="0"/>
              <c:showSerName val="0"/>
              <c:showPercent val="0"/>
              <c:showBubbleSize val="0"/>
            </c:dLbl>
            <c:dLbl>
              <c:idx val="3"/>
              <c:layout>
                <c:manualLayout>
                  <c:x val="9.061073059360731E-3"/>
                  <c:y val="1.0176282051282052E-2"/>
                </c:manualLayout>
              </c:layout>
              <c:showLegendKey val="0"/>
              <c:showVal val="1"/>
              <c:showCatName val="0"/>
              <c:showSerName val="0"/>
              <c:showPercent val="0"/>
              <c:showBubbleSize val="0"/>
            </c:dLbl>
            <c:dLbl>
              <c:idx val="4"/>
              <c:layout>
                <c:manualLayout>
                  <c:x val="1.5101788432267884E-2"/>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Sheet5!$B$471:$B$477</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Sheet5!$G$471:$G$477</c:f>
            </c:numRef>
          </c:val>
        </c:ser>
        <c:dLbls>
          <c:showLegendKey val="0"/>
          <c:showVal val="1"/>
          <c:showCatName val="0"/>
          <c:showSerName val="0"/>
          <c:showPercent val="0"/>
          <c:showBubbleSize val="0"/>
        </c:dLbls>
        <c:gapWidth val="150"/>
        <c:overlap val="-25"/>
        <c:axId val="153973760"/>
        <c:axId val="153437888"/>
      </c:barChart>
      <c:catAx>
        <c:axId val="153973760"/>
        <c:scaling>
          <c:orientation val="minMax"/>
        </c:scaling>
        <c:delete val="0"/>
        <c:axPos val="b"/>
        <c:majorTickMark val="none"/>
        <c:minorTickMark val="none"/>
        <c:tickLblPos val="nextTo"/>
        <c:crossAx val="153437888"/>
        <c:crosses val="autoZero"/>
        <c:auto val="1"/>
        <c:lblAlgn val="ctr"/>
        <c:lblOffset val="100"/>
        <c:noMultiLvlLbl val="0"/>
      </c:catAx>
      <c:valAx>
        <c:axId val="153437888"/>
        <c:scaling>
          <c:orientation val="minMax"/>
        </c:scaling>
        <c:delete val="1"/>
        <c:axPos val="l"/>
        <c:numFmt formatCode="0%" sourceLinked="1"/>
        <c:majorTickMark val="none"/>
        <c:minorTickMark val="none"/>
        <c:tickLblPos val="none"/>
        <c:crossAx val="153973760"/>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latin typeface="Arial Narrow" pitchFamily="34" charset="0"/>
              </a:defRPr>
            </a:pPr>
            <a:r>
              <a:rPr lang="en-US" sz="1400">
                <a:latin typeface="Arial Narrow" pitchFamily="34" charset="0"/>
              </a:rPr>
              <a:t>ECONOMIC DEVELOPMENT BUSINESS UNIT OVERVIEW</a:t>
            </a:r>
          </a:p>
          <a:p>
            <a:pPr rtl="0">
              <a:defRPr sz="1400">
                <a:latin typeface="Arial Narrow" pitchFamily="34" charset="0"/>
              </a:defRPr>
            </a:pPr>
            <a:r>
              <a:rPr lang="en-US" sz="1400" b="1" i="0" u="none" strike="noStrike" kern="1200" baseline="0">
                <a:solidFill>
                  <a:sysClr val="windowText" lastClr="000000"/>
                </a:solidFill>
                <a:latin typeface="Arial Narrow" pitchFamily="34" charset="0"/>
                <a:ea typeface="+mn-ea"/>
                <a:cs typeface="+mn-cs"/>
              </a:rPr>
              <a:t>OPERATIONAL PLAN (OP) 2014/2015 3rd QUARTER (ENDING MARCH 2015) PROGRESS REPORT </a:t>
            </a:r>
          </a:p>
        </c:rich>
      </c:tx>
      <c:layout>
        <c:manualLayout>
          <c:xMode val="edge"/>
          <c:yMode val="edge"/>
          <c:x val="0.10540905631659056"/>
          <c:y val="2.0352564102564103E-2"/>
        </c:manualLayout>
      </c:layout>
      <c:overlay val="0"/>
    </c:title>
    <c:autoTitleDeleted val="0"/>
    <c:plotArea>
      <c:layout>
        <c:manualLayout>
          <c:layoutTarget val="inner"/>
          <c:xMode val="edge"/>
          <c:yMode val="edge"/>
          <c:x val="0.11171497584541062"/>
          <c:y val="0.1835801282051282"/>
          <c:w val="0.87230036942313161"/>
          <c:h val="0.47438675213675224"/>
        </c:manualLayout>
      </c:layout>
      <c:barChart>
        <c:barDir val="col"/>
        <c:grouping val="clustered"/>
        <c:varyColors val="0"/>
        <c:ser>
          <c:idx val="0"/>
          <c:order val="0"/>
          <c:tx>
            <c:v>QUARTER 1</c:v>
          </c:tx>
          <c:spPr>
            <a:ln>
              <a:solidFill>
                <a:sysClr val="windowText" lastClr="000000"/>
              </a:solidFill>
            </a:ln>
          </c:spPr>
          <c:invertIfNegative val="0"/>
          <c:dLbls>
            <c:dLbl>
              <c:idx val="0"/>
              <c:layout>
                <c:manualLayout>
                  <c:x val="1.0571251902587519E-2"/>
                  <c:y val="0"/>
                </c:manualLayout>
              </c:layout>
              <c:dLblPos val="outEnd"/>
              <c:showLegendKey val="0"/>
              <c:showVal val="1"/>
              <c:showCatName val="0"/>
              <c:showSerName val="0"/>
              <c:showPercent val="0"/>
              <c:showBubbleSize val="0"/>
            </c:dLbl>
            <c:dLbl>
              <c:idx val="1"/>
              <c:layout>
                <c:manualLayout>
                  <c:x val="-6.0407153729071534E-3"/>
                  <c:y val="6.7841880341880344E-3"/>
                </c:manualLayout>
              </c:layout>
              <c:spPr/>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dLblPos val="outEnd"/>
              <c:showLegendKey val="0"/>
              <c:showVal val="1"/>
              <c:showCatName val="0"/>
              <c:showSerName val="0"/>
              <c:showPercent val="0"/>
              <c:showBubbleSize val="0"/>
            </c:dLbl>
            <c:dLbl>
              <c:idx val="2"/>
              <c:layout>
                <c:manualLayout>
                  <c:x val="-4.5305365296803655E-3"/>
                  <c:y val="1.3568376068376069E-2"/>
                </c:manualLayout>
              </c:layout>
              <c:dLblPos val="outEnd"/>
              <c:showLegendKey val="0"/>
              <c:showVal val="1"/>
              <c:showCatName val="0"/>
              <c:showSerName val="0"/>
              <c:showPercent val="0"/>
              <c:showBubbleSize val="0"/>
            </c:dLbl>
            <c:dLbl>
              <c:idx val="3"/>
              <c:layout>
                <c:manualLayout>
                  <c:x val="-3.3713850837138507E-3"/>
                  <c:y val="1.0176282051282052E-2"/>
                </c:manualLayout>
              </c:layout>
              <c:dLblPos val="outEnd"/>
              <c:showLegendKey val="0"/>
              <c:showVal val="1"/>
              <c:showCatName val="0"/>
              <c:showSerName val="0"/>
              <c:showPercent val="0"/>
              <c:showBubbleSize val="0"/>
            </c:dLbl>
            <c:dLbl>
              <c:idx val="4"/>
              <c:layout>
                <c:manualLayout>
                  <c:x val="-6.0407153729071534E-3"/>
                  <c:y val="2.0352564102564103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dLbl>
              <c:idx val="6"/>
              <c:layout>
                <c:manualLayout>
                  <c:x val="-1.5101788432266778E-3"/>
                  <c:y val="1.6960470085470084E-2"/>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Sheet5!$B$432:$B$438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Sheet5!$C$432:$C$438</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4.5305365296803655E-3"/>
                  <c:y val="1.0176282051282052E-2"/>
                </c:manualLayout>
              </c:layout>
              <c:showLegendKey val="0"/>
              <c:showVal val="1"/>
              <c:showCatName val="0"/>
              <c:showSerName val="0"/>
              <c:showPercent val="0"/>
              <c:showBubbleSize val="0"/>
            </c:dLbl>
            <c:dLbl>
              <c:idx val="2"/>
              <c:layout>
                <c:manualLayout>
                  <c:x val="-4.5305365296803655E-3"/>
                  <c:y val="6.2187671916097662E-17"/>
                </c:manualLayout>
              </c:layout>
              <c:showLegendKey val="0"/>
              <c:showVal val="1"/>
              <c:showCatName val="0"/>
              <c:showSerName val="0"/>
              <c:showPercent val="0"/>
              <c:showBubbleSize val="0"/>
            </c:dLbl>
            <c:dLbl>
              <c:idx val="3"/>
              <c:layout>
                <c:manualLayout>
                  <c:x val="9.061073059360731E-3"/>
                  <c:y val="1.3568376068376131E-2"/>
                </c:manualLayout>
              </c:layout>
              <c:showLegendKey val="0"/>
              <c:showVal val="1"/>
              <c:showCatName val="0"/>
              <c:showSerName val="0"/>
              <c:showPercent val="0"/>
              <c:showBubbleSize val="0"/>
            </c:dLbl>
            <c:dLbl>
              <c:idx val="4"/>
              <c:layout>
                <c:manualLayout>
                  <c:x val="4.5305365296803655E-3"/>
                  <c:y val="1.3568376068376131E-2"/>
                </c:manualLayout>
              </c:layout>
              <c:showLegendKey val="0"/>
              <c:showVal val="1"/>
              <c:showCatName val="0"/>
              <c:showSerName val="0"/>
              <c:showPercent val="0"/>
              <c:showBubbleSize val="0"/>
            </c:dLbl>
            <c:dLbl>
              <c:idx val="6"/>
              <c:layout>
                <c:manualLayout>
                  <c:x val="-3.0203576864535767E-3"/>
                  <c:y val="1.0176282051282052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Sheet5!$B$432:$B$438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Sheet5!$D$432:$D$438</c:f>
              <c:numCache>
                <c:formatCode>0%</c:formatCode>
                <c:ptCount val="7"/>
                <c:pt idx="0">
                  <c:v>1</c:v>
                </c:pt>
                <c:pt idx="1">
                  <c:v>0</c:v>
                </c:pt>
                <c:pt idx="2" formatCode="0.00%">
                  <c:v>0.2432</c:v>
                </c:pt>
                <c:pt idx="3" formatCode="0.00%">
                  <c:v>0.59419999999999995</c:v>
                </c:pt>
                <c:pt idx="4">
                  <c:v>0</c:v>
                </c:pt>
                <c:pt idx="5">
                  <c:v>0</c:v>
                </c:pt>
                <c:pt idx="6" formatCode="0.00%">
                  <c:v>0.16209999999999999</c:v>
                </c:pt>
              </c:numCache>
            </c:numRef>
          </c:val>
        </c:ser>
        <c:ser>
          <c:idx val="2"/>
          <c:order val="2"/>
          <c:tx>
            <c:v>QUARTER 3</c:v>
          </c:tx>
          <c:spPr>
            <a:solidFill>
              <a:schemeClr val="tx1"/>
            </a:solidFill>
            <a:ln>
              <a:solidFill>
                <a:sysClr val="windowText" lastClr="000000"/>
              </a:solidFill>
            </a:ln>
          </c:spPr>
          <c:invertIfNegative val="0"/>
          <c:dLbls>
            <c:dLbl>
              <c:idx val="0"/>
              <c:delete val="1"/>
            </c:dLbl>
            <c:dLbl>
              <c:idx val="1"/>
              <c:layout>
                <c:manualLayout>
                  <c:x val="7.5508942161339422E-3"/>
                  <c:y val="1.3568376068376069E-2"/>
                </c:manualLayout>
              </c:layout>
              <c:showLegendKey val="0"/>
              <c:showVal val="1"/>
              <c:showCatName val="0"/>
              <c:showSerName val="0"/>
              <c:showPercent val="0"/>
              <c:showBubbleSize val="0"/>
            </c:dLbl>
            <c:dLbl>
              <c:idx val="2"/>
              <c:layout>
                <c:manualLayout>
                  <c:x val="9.0610730593607865E-3"/>
                  <c:y val="2.0352564102564103E-2"/>
                </c:manualLayout>
              </c:layout>
              <c:spPr/>
              <c:txPr>
                <a:bodyPr/>
                <a:lstStyle/>
                <a:p>
                  <a:pPr algn="ctr">
                    <a:defRPr lang="en-US"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dLbl>
            <c:dLbl>
              <c:idx val="3"/>
              <c:layout>
                <c:manualLayout>
                  <c:x val="-4.5305365296803655E-3"/>
                  <c:y val="6.7841880341880344E-3"/>
                </c:manualLayout>
              </c:layout>
              <c:showLegendKey val="0"/>
              <c:showVal val="1"/>
              <c:showCatName val="0"/>
              <c:showSerName val="0"/>
              <c:showPercent val="0"/>
              <c:showBubbleSize val="0"/>
            </c:dLbl>
            <c:dLbl>
              <c:idx val="4"/>
              <c:layout>
                <c:manualLayout>
                  <c:x val="6.0407153729071534E-3"/>
                  <c:y val="6.7841880341880344E-3"/>
                </c:manualLayout>
              </c:layout>
              <c:showLegendKey val="0"/>
              <c:showVal val="1"/>
              <c:showCatName val="0"/>
              <c:showSerName val="0"/>
              <c:showPercent val="0"/>
              <c:showBubbleSize val="0"/>
            </c:dLbl>
            <c:dLbl>
              <c:idx val="6"/>
              <c:layout>
                <c:manualLayout>
                  <c:x val="0"/>
                  <c:y val="1.3568376068376131E-2"/>
                </c:manualLayout>
              </c:layout>
              <c:showLegendKey val="0"/>
              <c:showVal val="1"/>
              <c:showCatName val="0"/>
              <c:showSerName val="0"/>
              <c:showPercent val="0"/>
              <c:showBubbleSize val="0"/>
            </c:dLbl>
            <c:txPr>
              <a:bodyPr/>
              <a:lstStyle/>
              <a:p>
                <a:pPr>
                  <a:defRPr sz="800"/>
                </a:pPr>
                <a:endParaRPr lang="en-US"/>
              </a:p>
            </c:txPr>
            <c:showLegendKey val="0"/>
            <c:showVal val="1"/>
            <c:showCatName val="0"/>
            <c:showSerName val="0"/>
            <c:showPercent val="0"/>
            <c:showBubbleSize val="0"/>
            <c:showLeaderLines val="0"/>
          </c:dLbls>
          <c:cat>
            <c:strRef>
              <c:f>Sheet5!$B$432:$B$438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Sheet5!$E$432:$E$438</c:f>
            </c:numRef>
          </c:val>
        </c:ser>
        <c:ser>
          <c:idx val="3"/>
          <c:order val="3"/>
          <c:tx>
            <c:v>QUARTER 4</c:v>
          </c:tx>
          <c:spPr>
            <a:solidFill>
              <a:schemeClr val="tx1"/>
            </a:solidFill>
            <a:ln>
              <a:solidFill>
                <a:sysClr val="windowText" lastClr="000000"/>
              </a:solidFill>
            </a:ln>
          </c:spPr>
          <c:invertIfNegative val="0"/>
          <c:dLbls>
            <c:dLbl>
              <c:idx val="0"/>
              <c:delete val="1"/>
            </c:dLbl>
            <c:dLbl>
              <c:idx val="1"/>
              <c:layout>
                <c:manualLayout>
                  <c:x val="1.6611967275494674E-2"/>
                  <c:y val="6.7841880341880344E-3"/>
                </c:manualLayout>
              </c:layout>
              <c:showLegendKey val="0"/>
              <c:showVal val="1"/>
              <c:showCatName val="0"/>
              <c:showSerName val="0"/>
              <c:showPercent val="0"/>
              <c:showBubbleSize val="0"/>
            </c:dLbl>
            <c:dLbl>
              <c:idx val="2"/>
              <c:layout>
                <c:manualLayout>
                  <c:x val="6.0407153729071534E-3"/>
                  <c:y val="1.3568376068376069E-2"/>
                </c:manualLayout>
              </c:layout>
              <c:showLegendKey val="0"/>
              <c:showVal val="1"/>
              <c:showCatName val="0"/>
              <c:showSerName val="0"/>
              <c:showPercent val="0"/>
              <c:showBubbleSize val="0"/>
            </c:dLbl>
            <c:dLbl>
              <c:idx val="3"/>
              <c:layout>
                <c:manualLayout>
                  <c:x val="1.3591609589041096E-2"/>
                  <c:y val="1.6960470085470084E-2"/>
                </c:manualLayout>
              </c:layout>
              <c:showLegendKey val="0"/>
              <c:showVal val="1"/>
              <c:showCatName val="0"/>
              <c:showSerName val="0"/>
              <c:showPercent val="0"/>
              <c:showBubbleSize val="0"/>
            </c:dLbl>
            <c:dLbl>
              <c:idx val="4"/>
              <c:layout>
                <c:manualLayout>
                  <c:x val="1.0571251902587519E-2"/>
                  <c:y val="1.3568376068376069E-2"/>
                </c:manualLayout>
              </c:layout>
              <c:showLegendKey val="0"/>
              <c:showVal val="1"/>
              <c:showCatName val="0"/>
              <c:showSerName val="0"/>
              <c:showPercent val="0"/>
              <c:showBubbleSize val="0"/>
            </c:dLbl>
            <c:dLbl>
              <c:idx val="6"/>
              <c:layout>
                <c:manualLayout>
                  <c:x val="6.0407153729071534E-3"/>
                  <c:y val="6.784188034188096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Sheet5!$B$432:$B$438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Sheet5!$F$432:$F$438</c:f>
            </c:numRef>
          </c:val>
        </c:ser>
        <c:ser>
          <c:idx val="4"/>
          <c:order val="4"/>
          <c:tx>
            <c:v>ANNUAL</c:v>
          </c:tx>
          <c:spPr>
            <a:solidFill>
              <a:schemeClr val="tx1"/>
            </a:solidFill>
            <a:ln>
              <a:solidFill>
                <a:sysClr val="windowText" lastClr="000000"/>
              </a:solidFill>
            </a:ln>
          </c:spPr>
          <c:invertIfNegative val="0"/>
          <c:dLbls>
            <c:dLbl>
              <c:idx val="0"/>
              <c:delete val="1"/>
            </c:dLbl>
            <c:dLbl>
              <c:idx val="1"/>
              <c:layout>
                <c:manualLayout>
                  <c:x val="1.5101788432267884E-2"/>
                  <c:y val="1.0176282051282052E-2"/>
                </c:manualLayout>
              </c:layout>
              <c:showLegendKey val="0"/>
              <c:showVal val="1"/>
              <c:showCatName val="0"/>
              <c:showSerName val="0"/>
              <c:showPercent val="0"/>
              <c:showBubbleSize val="0"/>
            </c:dLbl>
            <c:dLbl>
              <c:idx val="2"/>
              <c:layout>
                <c:manualLayout>
                  <c:x val="1.3591609589041096E-2"/>
                  <c:y val="1.0176282051282114E-2"/>
                </c:manualLayout>
              </c:layout>
              <c:showLegendKey val="0"/>
              <c:showVal val="1"/>
              <c:showCatName val="0"/>
              <c:showSerName val="0"/>
              <c:showPercent val="0"/>
              <c:showBubbleSize val="0"/>
            </c:dLbl>
            <c:dLbl>
              <c:idx val="3"/>
              <c:layout>
                <c:manualLayout>
                  <c:x val="1.3591609589041096E-2"/>
                  <c:y val="6.7841880341880344E-3"/>
                </c:manualLayout>
              </c:layout>
              <c:showLegendKey val="0"/>
              <c:showVal val="1"/>
              <c:showCatName val="0"/>
              <c:showSerName val="0"/>
              <c:showPercent val="0"/>
              <c:showBubbleSize val="0"/>
            </c:dLbl>
            <c:dLbl>
              <c:idx val="4"/>
              <c:layout>
                <c:manualLayout>
                  <c:x val="9.061073059360731E-3"/>
                  <c:y val="6.784188034188096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Sheet5!$B$432:$B$438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Sheet5!$G$432:$G$438</c:f>
            </c:numRef>
          </c:val>
        </c:ser>
        <c:dLbls>
          <c:showLegendKey val="0"/>
          <c:showVal val="1"/>
          <c:showCatName val="0"/>
          <c:showSerName val="0"/>
          <c:showPercent val="0"/>
          <c:showBubbleSize val="0"/>
        </c:dLbls>
        <c:gapWidth val="150"/>
        <c:overlap val="-25"/>
        <c:axId val="154204160"/>
        <c:axId val="153441344"/>
      </c:barChart>
      <c:catAx>
        <c:axId val="154204160"/>
        <c:scaling>
          <c:orientation val="minMax"/>
        </c:scaling>
        <c:delete val="0"/>
        <c:axPos val="b"/>
        <c:majorTickMark val="none"/>
        <c:minorTickMark val="none"/>
        <c:tickLblPos val="nextTo"/>
        <c:crossAx val="153441344"/>
        <c:crosses val="autoZero"/>
        <c:auto val="1"/>
        <c:lblAlgn val="ctr"/>
        <c:lblOffset val="100"/>
        <c:noMultiLvlLbl val="0"/>
      </c:catAx>
      <c:valAx>
        <c:axId val="153441344"/>
        <c:scaling>
          <c:orientation val="minMax"/>
        </c:scaling>
        <c:delete val="1"/>
        <c:axPos val="l"/>
        <c:numFmt formatCode="0%" sourceLinked="1"/>
        <c:majorTickMark val="none"/>
        <c:minorTickMark val="none"/>
        <c:tickLblPos val="none"/>
        <c:crossAx val="154204160"/>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CORPORATE BUSINESS UNIT OVERVIEW</a:t>
            </a:r>
          </a:p>
          <a:p>
            <a:pPr>
              <a:defRPr sz="1400">
                <a:latin typeface="Arial Narrow" pitchFamily="34" charset="0"/>
              </a:defRPr>
            </a:pPr>
            <a:r>
              <a:rPr lang="en-US" sz="1400">
                <a:latin typeface="Arial Narrow" pitchFamily="34" charset="0"/>
              </a:rPr>
              <a:t>SDBIP &amp; OP 2014/2015 3rd QUARTER (ENDING MARCH 2015)  PROGRESS REPORT</a:t>
            </a:r>
          </a:p>
        </c:rich>
      </c:tx>
      <c:layout>
        <c:manualLayout>
          <c:xMode val="edge"/>
          <c:yMode val="edge"/>
          <c:x val="0.16674432581489076"/>
          <c:y val="1.3568376068376069E-2"/>
        </c:manualLayout>
      </c:layout>
      <c:overlay val="0"/>
    </c:title>
    <c:autoTitleDeleted val="0"/>
    <c:plotArea>
      <c:layout>
        <c:manualLayout>
          <c:layoutTarget val="inner"/>
          <c:xMode val="edge"/>
          <c:yMode val="edge"/>
          <c:x val="0.1087217469183813"/>
          <c:y val="0.14336485042735042"/>
          <c:w val="0.87230036942313161"/>
          <c:h val="0.45742628205128205"/>
        </c:manualLayout>
      </c:layout>
      <c:barChart>
        <c:barDir val="col"/>
        <c:grouping val="clustered"/>
        <c:varyColors val="0"/>
        <c:ser>
          <c:idx val="0"/>
          <c:order val="0"/>
          <c:tx>
            <c:v>QUARTER 1</c:v>
          </c:tx>
          <c:spPr>
            <a:ln>
              <a:solidFill>
                <a:schemeClr val="tx1"/>
              </a:solidFill>
            </a:ln>
          </c:spPr>
          <c:invertIfNegative val="0"/>
          <c:dLbls>
            <c:dLbl>
              <c:idx val="0"/>
              <c:layout>
                <c:manualLayout>
                  <c:x val="2.9389097079827475E-3"/>
                  <c:y val="3.3920940170940172E-3"/>
                </c:manualLayout>
              </c:layout>
              <c:dLblPos val="outEnd"/>
              <c:showLegendKey val="0"/>
              <c:showVal val="1"/>
              <c:showCatName val="0"/>
              <c:showSerName val="0"/>
              <c:showPercent val="0"/>
              <c:showBubbleSize val="0"/>
            </c:dLbl>
            <c:dLbl>
              <c:idx val="2"/>
              <c:layout>
                <c:manualLayout>
                  <c:x val="-1.1891171993911727E-7"/>
                  <c:y val="3.3918269230769232E-3"/>
                </c:manualLayout>
              </c:layout>
              <c:dLblPos val="outEnd"/>
              <c:showLegendKey val="0"/>
              <c:showVal val="1"/>
              <c:showCatName val="0"/>
              <c:showSerName val="0"/>
              <c:showPercent val="0"/>
              <c:showBubbleSize val="0"/>
            </c:dLbl>
            <c:dLbl>
              <c:idx val="3"/>
              <c:layout>
                <c:manualLayout>
                  <c:x val="1.159151445966515E-3"/>
                  <c:y val="1.0176282051282052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mn-lt"/>
                  </a:defRPr>
                </a:pPr>
                <a:endParaRPr lang="en-US"/>
              </a:p>
            </c:txPr>
            <c:dLblPos val="outEnd"/>
            <c:showLegendKey val="0"/>
            <c:showVal val="1"/>
            <c:showCatName val="0"/>
            <c:showSerName val="0"/>
            <c:showPercent val="0"/>
            <c:showBubbleSize val="0"/>
            <c:showLeaderLines val="0"/>
          </c:dLbls>
          <c:cat>
            <c:strRef>
              <c:f>Sheet5!$B$43:$B$49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Sheet5!$C$43:$C$49</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txPr>
              <a:bodyPr/>
              <a:lstStyle/>
              <a:p>
                <a:pPr algn="ctr">
                  <a:defRPr lang="en-US"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Sheet5!$B$43:$B$49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Sheet5!$D$43:$D$49</c:f>
              <c:numCache>
                <c:formatCode>0.00%</c:formatCode>
                <c:ptCount val="7"/>
                <c:pt idx="0" formatCode="0%">
                  <c:v>1</c:v>
                </c:pt>
                <c:pt idx="1">
                  <c:v>9.0899999999999995E-2</c:v>
                </c:pt>
                <c:pt idx="2" formatCode="0%">
                  <c:v>0</c:v>
                </c:pt>
                <c:pt idx="3">
                  <c:v>0.63629999999999998</c:v>
                </c:pt>
                <c:pt idx="4" formatCode="0%">
                  <c:v>0</c:v>
                </c:pt>
                <c:pt idx="5" formatCode="0%">
                  <c:v>0</c:v>
                </c:pt>
                <c:pt idx="6">
                  <c:v>0.2727</c:v>
                </c:pt>
              </c:numCache>
            </c:numRef>
          </c:val>
        </c:ser>
        <c:ser>
          <c:idx val="2"/>
          <c:order val="2"/>
          <c:tx>
            <c:v>QUARTER 3</c:v>
          </c:tx>
          <c:spPr>
            <a:solidFill>
              <a:schemeClr val="tx1"/>
            </a:solidFill>
            <a:ln>
              <a:solidFill>
                <a:schemeClr val="tx1"/>
              </a:solidFill>
            </a:ln>
          </c:spPr>
          <c:invertIfNegative val="0"/>
          <c:dLbls>
            <c:dLbl>
              <c:idx val="0"/>
              <c:delete val="1"/>
            </c:dLbl>
            <c:txPr>
              <a:bodyPr/>
              <a:lstStyle/>
              <a:p>
                <a:pPr algn="ctr">
                  <a:defRPr lang="en-US"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Sheet5!$B$43:$B$49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Sheet5!$E$43:$E$49</c:f>
            </c:numRef>
          </c:val>
        </c:ser>
        <c:ser>
          <c:idx val="3"/>
          <c:order val="3"/>
          <c:tx>
            <c:v>QUARTER 4</c:v>
          </c:tx>
          <c:spPr>
            <a:solidFill>
              <a:schemeClr val="tx1"/>
            </a:solidFill>
            <a:ln>
              <a:solidFill>
                <a:schemeClr val="tx1"/>
              </a:solidFill>
            </a:ln>
          </c:spPr>
          <c:invertIfNegative val="0"/>
          <c:dLbls>
            <c:dLbl>
              <c:idx val="0"/>
              <c:delete val="1"/>
            </c:dLbl>
            <c:dLbl>
              <c:idx val="3"/>
              <c:layout>
                <c:manualLayout>
                  <c:x val="1.0476325154964765E-2"/>
                  <c:y val="0"/>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Sheet5!$B$43:$B$49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Sheet5!$F$43:$F$49</c:f>
            </c:numRef>
          </c:val>
        </c:ser>
        <c:ser>
          <c:idx val="4"/>
          <c:order val="4"/>
          <c:tx>
            <c:v>ANNUAL</c:v>
          </c:tx>
          <c:spPr>
            <a:solidFill>
              <a:schemeClr val="tx1"/>
            </a:solidFill>
            <a:ln>
              <a:solidFill>
                <a:schemeClr val="tx1"/>
              </a:solidFill>
            </a:ln>
          </c:spPr>
          <c:invertIfNegative val="0"/>
          <c:dLbls>
            <c:dLbl>
              <c:idx val="0"/>
              <c:delete val="1"/>
            </c:dLbl>
            <c:txPr>
              <a:bodyPr/>
              <a:lstStyle/>
              <a:p>
                <a:pPr algn="ctr">
                  <a:defRPr lang="en-US"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Sheet5!$B$43:$B$49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Sheet5!$G$43:$G$49</c:f>
            </c:numRef>
          </c:val>
        </c:ser>
        <c:dLbls>
          <c:showLegendKey val="0"/>
          <c:showVal val="1"/>
          <c:showCatName val="0"/>
          <c:showSerName val="0"/>
          <c:showPercent val="0"/>
          <c:showBubbleSize val="0"/>
        </c:dLbls>
        <c:gapWidth val="150"/>
        <c:overlap val="-25"/>
        <c:axId val="158173184"/>
        <c:axId val="156488768"/>
      </c:barChart>
      <c:catAx>
        <c:axId val="158173184"/>
        <c:scaling>
          <c:orientation val="minMax"/>
        </c:scaling>
        <c:delete val="0"/>
        <c:axPos val="b"/>
        <c:numFmt formatCode="General" sourceLinked="1"/>
        <c:majorTickMark val="none"/>
        <c:minorTickMark val="none"/>
        <c:tickLblPos val="nextTo"/>
        <c:crossAx val="156488768"/>
        <c:crosses val="autoZero"/>
        <c:auto val="1"/>
        <c:lblAlgn val="ctr"/>
        <c:lblOffset val="100"/>
        <c:noMultiLvlLbl val="0"/>
      </c:catAx>
      <c:valAx>
        <c:axId val="156488768"/>
        <c:scaling>
          <c:orientation val="minMax"/>
        </c:scaling>
        <c:delete val="1"/>
        <c:axPos val="l"/>
        <c:numFmt formatCode="0%" sourceLinked="1"/>
        <c:majorTickMark val="none"/>
        <c:minorTickMark val="none"/>
        <c:tickLblPos val="none"/>
        <c:crossAx val="158173184"/>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INFRASTRUCTURE PLANNING AND SURVEY OVERVIEW</a:t>
            </a:r>
          </a:p>
          <a:p>
            <a:pPr>
              <a:defRPr/>
            </a:pPr>
            <a:r>
              <a:rPr lang="en-US" sz="1400"/>
              <a:t>OPERATIONAL PLAN (OP) 2014/2015 3rd QUARTER (ENDING MARCH 2015) PROGRESS REPORT </a:t>
            </a:r>
            <a:endParaRPr lang="en-US" sz="1400" b="1" i="0" u="none" strike="noStrike" kern="1200" baseline="0">
              <a:solidFill>
                <a:sysClr val="windowText" lastClr="000000"/>
              </a:solidFill>
              <a:latin typeface="Arial Narrow" pitchFamily="34" charset="0"/>
              <a:ea typeface="+mn-ea"/>
              <a:cs typeface="+mn-cs"/>
            </a:endParaRPr>
          </a:p>
        </c:rich>
      </c:tx>
      <c:layout>
        <c:manualLayout>
          <c:xMode val="edge"/>
          <c:yMode val="edge"/>
          <c:x val="0.11214046520047063"/>
          <c:y val="3.195352214960058E-2"/>
        </c:manualLayout>
      </c:layout>
      <c:overlay val="0"/>
    </c:title>
    <c:autoTitleDeleted val="0"/>
    <c:plotArea>
      <c:layout>
        <c:manualLayout>
          <c:layoutTarget val="inner"/>
          <c:xMode val="edge"/>
          <c:yMode val="edge"/>
          <c:x val="0.12576233143270885"/>
          <c:y val="0.12689002110030365"/>
          <c:w val="0.8730916221679188"/>
          <c:h val="0.55111133984068972"/>
        </c:manualLayout>
      </c:layout>
      <c:barChart>
        <c:barDir val="col"/>
        <c:grouping val="clustered"/>
        <c:varyColors val="0"/>
        <c:ser>
          <c:idx val="0"/>
          <c:order val="0"/>
          <c:tx>
            <c:v>QUARTER 1</c:v>
          </c:tx>
          <c:spPr>
            <a:ln>
              <a:solidFill>
                <a:schemeClr val="tx1"/>
              </a:solidFill>
            </a:ln>
          </c:spPr>
          <c:invertIfNegative val="0"/>
          <c:dLbls>
            <c:dLbl>
              <c:idx val="0"/>
              <c:layout>
                <c:manualLayout>
                  <c:x val="3.0651340996168583E-3"/>
                  <c:y val="0"/>
                </c:manualLayout>
              </c:layout>
              <c:dLblPos val="outEnd"/>
              <c:showLegendKey val="0"/>
              <c:showVal val="1"/>
              <c:showCatName val="0"/>
              <c:showSerName val="0"/>
              <c:showPercent val="0"/>
              <c:showBubbleSize val="0"/>
            </c:dLbl>
            <c:dLbl>
              <c:idx val="1"/>
              <c:layout>
                <c:manualLayout>
                  <c:x val="-1.9480495972486198E-3"/>
                  <c:y val="8.7145969498910684E-3"/>
                </c:manualLayout>
              </c:layout>
              <c:dLblPos val="outEnd"/>
              <c:showLegendKey val="0"/>
              <c:showVal val="1"/>
              <c:showCatName val="0"/>
              <c:showSerName val="0"/>
              <c:showPercent val="0"/>
              <c:showBubbleSize val="0"/>
            </c:dLbl>
            <c:dLbl>
              <c:idx val="2"/>
              <c:layout>
                <c:manualLayout>
                  <c:x val="7.1560020514677047E-5"/>
                  <c:y val="8.714368220312331E-3"/>
                </c:manualLayout>
              </c:layout>
              <c:dLblPos val="outEnd"/>
              <c:showLegendKey val="0"/>
              <c:showVal val="1"/>
              <c:showCatName val="0"/>
              <c:showSerName val="0"/>
              <c:showPercent val="0"/>
              <c:showBubbleSize val="0"/>
            </c:dLbl>
            <c:dLbl>
              <c:idx val="3"/>
              <c:layout>
                <c:manualLayout>
                  <c:x val="-3.0651340996168583E-3"/>
                  <c:y val="1.1619462599854757E-2"/>
                </c:manualLayout>
              </c:layout>
              <c:dLblPos val="outEnd"/>
              <c:showLegendKey val="0"/>
              <c:showVal val="1"/>
              <c:showCatName val="0"/>
              <c:showSerName val="0"/>
              <c:showPercent val="0"/>
              <c:showBubbleSize val="0"/>
            </c:dLbl>
            <c:dLbl>
              <c:idx val="4"/>
              <c:layout>
                <c:manualLayout>
                  <c:x val="-6.1302681992337167E-3"/>
                  <c:y val="0"/>
                </c:manualLayout>
              </c:layout>
              <c:dLblPos val="outEnd"/>
              <c:showLegendKey val="0"/>
              <c:showVal val="1"/>
              <c:showCatName val="0"/>
              <c:showSerName val="0"/>
              <c:showPercent val="0"/>
              <c:showBubbleSize val="0"/>
            </c:dLbl>
            <c:dLbl>
              <c:idx val="5"/>
              <c:layout>
                <c:manualLayout>
                  <c:x val="-4.5977011494252873E-3"/>
                  <c:y val="0"/>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Sheet5!$B$490:$B$496</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Sheet5!$C$490:$C$496</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4"/>
            <c:invertIfNegative val="0"/>
            <c:bubble3D val="0"/>
            <c:spPr>
              <a:solidFill>
                <a:srgbClr val="00B0F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1"/>
              <c:layout>
                <c:manualLayout>
                  <c:x val="4.9922472562216854E-3"/>
                  <c:y val="5.8097312999273783E-3"/>
                </c:manualLayout>
              </c:layout>
              <c:showLegendKey val="0"/>
              <c:showVal val="1"/>
              <c:showCatName val="0"/>
              <c:showSerName val="0"/>
              <c:showPercent val="0"/>
              <c:showBubbleSize val="0"/>
            </c:dLbl>
            <c:dLbl>
              <c:idx val="2"/>
              <c:layout>
                <c:manualLayout>
                  <c:x val="3.262446979606151E-3"/>
                  <c:y val="1.1619462599854757E-2"/>
                </c:manualLayout>
              </c:layout>
              <c:showLegendKey val="0"/>
              <c:showVal val="1"/>
              <c:showCatName val="0"/>
              <c:showSerName val="0"/>
              <c:showPercent val="0"/>
              <c:showBubbleSize val="0"/>
            </c:dLbl>
            <c:dLbl>
              <c:idx val="3"/>
              <c:layout>
                <c:manualLayout>
                  <c:x val="4.5977011494252873E-3"/>
                  <c:y val="1.4524328249818447E-2"/>
                </c:manualLayout>
              </c:layout>
              <c:showLegendKey val="0"/>
              <c:showVal val="1"/>
              <c:showCatName val="0"/>
              <c:showSerName val="0"/>
              <c:showPercent val="0"/>
              <c:showBubbleSize val="0"/>
            </c:dLbl>
            <c:dLbl>
              <c:idx val="4"/>
              <c:layout>
                <c:manualLayout>
                  <c:x val="-4.5977011494252873E-3"/>
                  <c:y val="0"/>
                </c:manualLayout>
              </c:layout>
              <c:showLegendKey val="0"/>
              <c:showVal val="1"/>
              <c:showCatName val="0"/>
              <c:showSerName val="0"/>
              <c:showPercent val="0"/>
              <c:showBubbleSize val="0"/>
            </c:dLbl>
            <c:dLbl>
              <c:idx val="6"/>
              <c:layout>
                <c:manualLayout>
                  <c:x val="7.6628352490421452E-3"/>
                  <c:y val="8.7145969498910684E-3"/>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Sheet5!$B$490:$B$496</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Sheet5!$D$490:$D$496</c:f>
              <c:numCache>
                <c:formatCode>0%</c:formatCode>
                <c:ptCount val="7"/>
                <c:pt idx="0">
                  <c:v>1</c:v>
                </c:pt>
                <c:pt idx="1">
                  <c:v>0</c:v>
                </c:pt>
                <c:pt idx="2">
                  <c:v>0.5</c:v>
                </c:pt>
                <c:pt idx="3">
                  <c:v>0.5</c:v>
                </c:pt>
                <c:pt idx="4">
                  <c:v>0</c:v>
                </c:pt>
                <c:pt idx="5">
                  <c:v>0</c:v>
                </c:pt>
                <c:pt idx="6">
                  <c:v>0</c:v>
                </c:pt>
              </c:numCache>
            </c:numRef>
          </c:val>
        </c:ser>
        <c:ser>
          <c:idx val="2"/>
          <c:order val="2"/>
          <c:tx>
            <c:v>QUARTER 3</c:v>
          </c:tx>
          <c:spPr>
            <a:ln>
              <a:solidFill>
                <a:schemeClr val="tx1"/>
              </a:solidFill>
            </a:ln>
          </c:spPr>
          <c:invertIfNegative val="0"/>
          <c:dLbls>
            <c:dLbl>
              <c:idx val="0"/>
              <c:delete val="1"/>
            </c:dLbl>
            <c:dLbl>
              <c:idx val="1"/>
              <c:layout>
                <c:manualLayout>
                  <c:x val="6.1302681992337167E-3"/>
                  <c:y val="1.1619462599854757E-2"/>
                </c:manualLayout>
              </c:layout>
              <c:showLegendKey val="0"/>
              <c:showVal val="1"/>
              <c:showCatName val="0"/>
              <c:showSerName val="0"/>
              <c:showPercent val="0"/>
              <c:showBubbleSize val="0"/>
            </c:dLbl>
            <c:dLbl>
              <c:idx val="2"/>
              <c:layout>
                <c:manualLayout>
                  <c:x val="6.1302681992337167E-3"/>
                  <c:y val="5.8097312999273783E-3"/>
                </c:manualLayout>
              </c:layout>
              <c:tx>
                <c:rich>
                  <a:bodyPr/>
                  <a:lstStyle/>
                  <a:p>
                    <a:r>
                      <a:rPr lang="en-US" sz="800">
                        <a:latin typeface="+mn-lt"/>
                      </a:rPr>
                      <a:t>25.80%</a:t>
                    </a:r>
                  </a:p>
                </c:rich>
              </c:tx>
              <c:showLegendKey val="0"/>
              <c:showVal val="1"/>
              <c:showCatName val="0"/>
              <c:showSerName val="0"/>
              <c:showPercent val="0"/>
              <c:showBubbleSize val="0"/>
            </c:dLbl>
            <c:dLbl>
              <c:idx val="4"/>
              <c:layout>
                <c:manualLayout>
                  <c:x val="-6.1302681992337167E-3"/>
                  <c:y val="8.7145969498910684E-3"/>
                </c:manualLayout>
              </c:layout>
              <c:showLegendKey val="0"/>
              <c:showVal val="1"/>
              <c:showCatName val="0"/>
              <c:showSerName val="0"/>
              <c:showPercent val="0"/>
              <c:showBubbleSize val="0"/>
            </c:dLbl>
            <c:dLbl>
              <c:idx val="5"/>
              <c:layout>
                <c:manualLayout>
                  <c:x val="4.5977011494254E-3"/>
                  <c:y val="0"/>
                </c:manualLayout>
              </c:layout>
              <c:showLegendKey val="0"/>
              <c:showVal val="1"/>
              <c:showCatName val="0"/>
              <c:showSerName val="0"/>
              <c:showPercent val="0"/>
              <c:showBubbleSize val="0"/>
            </c:dLbl>
            <c:dLbl>
              <c:idx val="6"/>
              <c:layout>
                <c:manualLayout>
                  <c:x val="4.5977011494252873E-3"/>
                  <c:y val="1.4524328249818447E-2"/>
                </c:manualLayout>
              </c:layout>
              <c:showLegendKey val="0"/>
              <c:showVal val="1"/>
              <c:showCatName val="0"/>
              <c:showSerName val="0"/>
              <c:showPercent val="0"/>
              <c:showBubbleSize val="0"/>
            </c:dLbl>
            <c:txPr>
              <a:bodyPr/>
              <a:lstStyle/>
              <a:p>
                <a:pPr>
                  <a:defRPr sz="800">
                    <a:latin typeface="+mn-lt"/>
                  </a:defRPr>
                </a:pPr>
                <a:endParaRPr lang="en-US"/>
              </a:p>
            </c:txPr>
            <c:showLegendKey val="0"/>
            <c:showVal val="1"/>
            <c:showCatName val="0"/>
            <c:showSerName val="0"/>
            <c:showPercent val="0"/>
            <c:showBubbleSize val="0"/>
            <c:showLeaderLines val="0"/>
          </c:dLbls>
          <c:cat>
            <c:strRef>
              <c:f>Sheet5!$B$490:$B$496</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Sheet5!$E$490:$E$496</c:f>
            </c:numRef>
          </c:val>
        </c:ser>
        <c:ser>
          <c:idx val="3"/>
          <c:order val="3"/>
          <c:tx>
            <c:v>QUARTER 4</c:v>
          </c:tx>
          <c:spPr>
            <a:solidFill>
              <a:schemeClr val="tx1"/>
            </a:solidFill>
            <a:ln>
              <a:solidFill>
                <a:sysClr val="windowText" lastClr="000000"/>
              </a:solidFill>
            </a:ln>
          </c:spPr>
          <c:invertIfNegative val="0"/>
          <c:dLbls>
            <c:dLbl>
              <c:idx val="0"/>
              <c:delete val="1"/>
            </c:dLbl>
            <c:dLbl>
              <c:idx val="1"/>
              <c:layout>
                <c:manualLayout>
                  <c:x val="-4.5977011494252873E-3"/>
                  <c:y val="8.7145969498910684E-3"/>
                </c:manualLayout>
              </c:layout>
              <c:showLegendKey val="0"/>
              <c:showVal val="1"/>
              <c:showCatName val="0"/>
              <c:showSerName val="0"/>
              <c:showPercent val="0"/>
              <c:showBubbleSize val="0"/>
            </c:dLbl>
            <c:dLbl>
              <c:idx val="2"/>
              <c:layout>
                <c:manualLayout>
                  <c:x val="-6.1302681992337167E-3"/>
                  <c:y val="8.714368220312331E-3"/>
                </c:manualLayout>
              </c:layout>
              <c:showLegendKey val="0"/>
              <c:showVal val="1"/>
              <c:showCatName val="0"/>
              <c:showSerName val="0"/>
              <c:showPercent val="0"/>
              <c:showBubbleSize val="0"/>
            </c:dLbl>
            <c:dLbl>
              <c:idx val="3"/>
              <c:layout>
                <c:manualLayout>
                  <c:x val="7.6628352490421452E-3"/>
                  <c:y val="5.8097312999273783E-3"/>
                </c:manualLayout>
              </c:layout>
              <c:showLegendKey val="0"/>
              <c:showVal val="1"/>
              <c:showCatName val="0"/>
              <c:showSerName val="0"/>
              <c:showPercent val="0"/>
              <c:showBubbleSize val="0"/>
            </c:dLbl>
            <c:dLbl>
              <c:idx val="4"/>
              <c:layout>
                <c:manualLayout>
                  <c:x val="1.3793103448275862E-2"/>
                  <c:y val="-2.9048656499636892E-3"/>
                </c:manualLayout>
              </c:layout>
              <c:showLegendKey val="0"/>
              <c:showVal val="1"/>
              <c:showCatName val="0"/>
              <c:showSerName val="0"/>
              <c:showPercent val="0"/>
              <c:showBubbleSize val="0"/>
            </c:dLbl>
            <c:dLbl>
              <c:idx val="6"/>
              <c:layout>
                <c:manualLayout>
                  <c:x val="1.2260536398467433E-2"/>
                  <c:y val="8.7145969498910684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Sheet5!$B$490:$B$496</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Sheet5!$F$490:$F$496</c:f>
            </c:numRef>
          </c:val>
        </c:ser>
        <c:ser>
          <c:idx val="4"/>
          <c:order val="4"/>
          <c:tx>
            <c:v>ANNUAL</c:v>
          </c:tx>
          <c:spPr>
            <a:solidFill>
              <a:schemeClr val="tx1"/>
            </a:solidFill>
            <a:ln>
              <a:solidFill>
                <a:schemeClr val="tx1"/>
              </a:solidFill>
            </a:ln>
          </c:spPr>
          <c:invertIfNegative val="0"/>
          <c:dLbls>
            <c:dLbl>
              <c:idx val="0"/>
              <c:delete val="1"/>
            </c:dLbl>
            <c:dLbl>
              <c:idx val="1"/>
              <c:layout>
                <c:manualLayout>
                  <c:x val="1.9923371647509579E-2"/>
                  <c:y val="5.8097312999273783E-3"/>
                </c:manualLayout>
              </c:layout>
              <c:showLegendKey val="0"/>
              <c:showVal val="1"/>
              <c:showCatName val="0"/>
              <c:showSerName val="0"/>
              <c:showPercent val="0"/>
              <c:showBubbleSize val="0"/>
            </c:dLbl>
            <c:dLbl>
              <c:idx val="2"/>
              <c:layout>
                <c:manualLayout>
                  <c:x val="1.532567049808429E-2"/>
                  <c:y val="5.809502570348641E-3"/>
                </c:manualLayout>
              </c:layout>
              <c:showLegendKey val="0"/>
              <c:showVal val="1"/>
              <c:showCatName val="0"/>
              <c:showSerName val="0"/>
              <c:showPercent val="0"/>
              <c:showBubbleSize val="0"/>
            </c:dLbl>
            <c:dLbl>
              <c:idx val="3"/>
              <c:layout>
                <c:manualLayout>
                  <c:x val="1.0727969348659003E-2"/>
                  <c:y val="2.9048656499636892E-3"/>
                </c:manualLayout>
              </c:layout>
              <c:showLegendKey val="0"/>
              <c:showVal val="1"/>
              <c:showCatName val="0"/>
              <c:showSerName val="0"/>
              <c:showPercent val="0"/>
              <c:showBubbleSize val="0"/>
            </c:dLbl>
            <c:dLbl>
              <c:idx val="6"/>
              <c:layout>
                <c:manualLayout>
                  <c:x val="9.1954022988505746E-3"/>
                  <c:y val="5.8097312999273783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Sheet5!$B$490:$B$496</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Sheet5!$G$490:$G$496</c:f>
            </c:numRef>
          </c:val>
        </c:ser>
        <c:dLbls>
          <c:showLegendKey val="0"/>
          <c:showVal val="1"/>
          <c:showCatName val="0"/>
          <c:showSerName val="0"/>
          <c:showPercent val="0"/>
          <c:showBubbleSize val="0"/>
        </c:dLbls>
        <c:gapWidth val="150"/>
        <c:overlap val="-25"/>
        <c:axId val="154192896"/>
        <c:axId val="153443648"/>
      </c:barChart>
      <c:catAx>
        <c:axId val="154192896"/>
        <c:scaling>
          <c:orientation val="minMax"/>
        </c:scaling>
        <c:delete val="0"/>
        <c:axPos val="b"/>
        <c:majorTickMark val="none"/>
        <c:minorTickMark val="none"/>
        <c:tickLblPos val="nextTo"/>
        <c:crossAx val="153443648"/>
        <c:crosses val="autoZero"/>
        <c:auto val="1"/>
        <c:lblAlgn val="ctr"/>
        <c:lblOffset val="100"/>
        <c:noMultiLvlLbl val="0"/>
      </c:catAx>
      <c:valAx>
        <c:axId val="153443648"/>
        <c:scaling>
          <c:orientation val="minMax"/>
        </c:scaling>
        <c:delete val="1"/>
        <c:axPos val="l"/>
        <c:numFmt formatCode="0%" sourceLinked="1"/>
        <c:majorTickMark val="none"/>
        <c:minorTickMark val="none"/>
        <c:tickLblPos val="none"/>
        <c:crossAx val="154192896"/>
        <c:crosses val="autoZero"/>
        <c:crossBetween val="between"/>
      </c:valAx>
      <c:dTable>
        <c:showHorzBorder val="1"/>
        <c:showVertBorder val="1"/>
        <c:showOutline val="1"/>
        <c:showKeys val="0"/>
      </c:dTable>
    </c:plotArea>
    <c:plotVisOnly val="1"/>
    <c:dispBlanksAs val="gap"/>
    <c:showDLblsOverMax val="0"/>
  </c:chart>
  <c:txPr>
    <a:bodyPr/>
    <a:lstStyle/>
    <a:p>
      <a:pPr>
        <a:defRPr>
          <a:latin typeface="Arial Narrow" pitchFamily="34" charset="0"/>
        </a:defRPr>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400">
                <a:latin typeface="Arial Narrow" pitchFamily="34" charset="0"/>
              </a:defRPr>
            </a:pPr>
            <a:r>
              <a:rPr lang="en-US" sz="1400">
                <a:latin typeface="Arial Narrow" pitchFamily="34" charset="0"/>
              </a:rPr>
              <a:t>CORPORATE BUSINESS UNIT OVERVIEW</a:t>
            </a:r>
          </a:p>
          <a:p>
            <a:pPr algn="ctr">
              <a:defRPr sz="1400">
                <a:latin typeface="Arial Narrow" pitchFamily="34" charset="0"/>
              </a:defRPr>
            </a:pPr>
            <a:r>
              <a:rPr lang="en-US" sz="1400">
                <a:latin typeface="Arial Narrow" pitchFamily="34" charset="0"/>
              </a:rPr>
              <a:t>SDBIP &amp; OP 2014/2015 3rd QUARTER (ENDING MARCH 2015)  PROGRESS REPORT</a:t>
            </a:r>
          </a:p>
        </c:rich>
      </c:tx>
      <c:layout/>
      <c:overlay val="0"/>
    </c:title>
    <c:autoTitleDeleted val="0"/>
    <c:plotArea>
      <c:layout>
        <c:manualLayout>
          <c:layoutTarget val="inner"/>
          <c:xMode val="edge"/>
          <c:yMode val="edge"/>
          <c:x val="0.10423189328053925"/>
          <c:y val="0.20103044871794873"/>
          <c:w val="0.8767901671026892"/>
          <c:h val="0.38958440170940173"/>
        </c:manualLayout>
      </c:layout>
      <c:barChart>
        <c:barDir val="col"/>
        <c:grouping val="clustered"/>
        <c:varyColors val="0"/>
        <c:ser>
          <c:idx val="0"/>
          <c:order val="0"/>
          <c:tx>
            <c:v>QUARTER 1</c:v>
          </c:tx>
          <c:spPr>
            <a:ln>
              <a:solidFill>
                <a:schemeClr val="tx1"/>
              </a:solidFill>
            </a:ln>
          </c:spPr>
          <c:invertIfNegative val="0"/>
          <c:dLbls>
            <c:dLbl>
              <c:idx val="0"/>
              <c:layout>
                <c:manualLayout>
                  <c:x val="7.4287633458247895E-3"/>
                  <c:y val="0"/>
                </c:manualLayout>
              </c:layout>
              <c:dLblPos val="outEnd"/>
              <c:showLegendKey val="0"/>
              <c:showVal val="1"/>
              <c:showCatName val="0"/>
              <c:showSerName val="0"/>
              <c:showPercent val="0"/>
              <c:showBubbleSize val="0"/>
            </c:dLbl>
            <c:dLbl>
              <c:idx val="2"/>
              <c:layout>
                <c:manualLayout>
                  <c:x val="-1.1891171993911727E-7"/>
                  <c:y val="3.3918269230769232E-3"/>
                </c:manualLayout>
              </c:layout>
              <c:dLblPos val="outEnd"/>
              <c:showLegendKey val="0"/>
              <c:showVal val="1"/>
              <c:showCatName val="0"/>
              <c:showSerName val="0"/>
              <c:showPercent val="0"/>
              <c:showBubbleSize val="0"/>
            </c:dLbl>
            <c:dLbl>
              <c:idx val="3"/>
              <c:layout>
                <c:manualLayout>
                  <c:x val="1.159151445966515E-3"/>
                  <c:y val="1.0176282051282052E-2"/>
                </c:manualLayout>
              </c:layout>
              <c:dLblPos val="outEnd"/>
              <c:showLegendKey val="0"/>
              <c:showVal val="1"/>
              <c:showCatName val="0"/>
              <c:showSerName val="0"/>
              <c:showPercent val="0"/>
              <c:showBubbleSize val="0"/>
            </c:dLbl>
            <c:dLbl>
              <c:idx val="5"/>
              <c:layout>
                <c:manualLayout>
                  <c:x val="-1.0656436487638535E-2"/>
                  <c:y val="3.3920940170940202E-3"/>
                </c:manualLayout>
              </c:layout>
              <c:dLblPos val="outEnd"/>
              <c:showLegendKey val="0"/>
              <c:showVal val="1"/>
              <c:showCatName val="0"/>
              <c:showSerName val="0"/>
              <c:showPercent val="0"/>
              <c:showBubbleSize val="0"/>
            </c:dLbl>
            <c:txPr>
              <a:bodyPr/>
              <a:lstStyle/>
              <a:p>
                <a:pPr>
                  <a:defRPr sz="800">
                    <a:latin typeface="+mn-lt"/>
                  </a:defRPr>
                </a:pPr>
                <a:endParaRPr lang="en-US"/>
              </a:p>
            </c:txPr>
            <c:dLblPos val="outEnd"/>
            <c:showLegendKey val="0"/>
            <c:showVal val="1"/>
            <c:showCatName val="0"/>
            <c:showSerName val="0"/>
            <c:showPercent val="0"/>
            <c:showBubbleSize val="0"/>
            <c:showLeaderLines val="0"/>
          </c:dLbls>
          <c:cat>
            <c:strRef>
              <c:f>Sheet5!$B$53:$B$59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Sheet5!$C$53:$C$59</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txPr>
              <a:bodyPr/>
              <a:lstStyle/>
              <a:p>
                <a:pPr algn="ctr">
                  <a:defRPr lang="en-US"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Sheet5!$B$53:$B$59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Sheet5!$D$53:$D$59</c:f>
              <c:numCache>
                <c:formatCode>0%</c:formatCode>
                <c:ptCount val="7"/>
                <c:pt idx="0">
                  <c:v>1</c:v>
                </c:pt>
                <c:pt idx="1">
                  <c:v>0</c:v>
                </c:pt>
                <c:pt idx="2">
                  <c:v>0</c:v>
                </c:pt>
                <c:pt idx="3">
                  <c:v>1</c:v>
                </c:pt>
                <c:pt idx="4">
                  <c:v>0</c:v>
                </c:pt>
                <c:pt idx="5">
                  <c:v>0</c:v>
                </c:pt>
                <c:pt idx="6">
                  <c:v>0</c:v>
                </c:pt>
              </c:numCache>
            </c:numRef>
          </c:val>
        </c:ser>
        <c:ser>
          <c:idx val="2"/>
          <c:order val="2"/>
          <c:tx>
            <c:v>QUARTER 3</c:v>
          </c:tx>
          <c:spPr>
            <a:solidFill>
              <a:schemeClr val="tx1"/>
            </a:solidFill>
            <a:ln>
              <a:solidFill>
                <a:schemeClr val="tx1"/>
              </a:solidFill>
            </a:ln>
          </c:spPr>
          <c:invertIfNegative val="0"/>
          <c:dLbls>
            <c:dLbl>
              <c:idx val="0"/>
              <c:delete val="1"/>
            </c:dLbl>
            <c:txPr>
              <a:bodyPr/>
              <a:lstStyle/>
              <a:p>
                <a:pPr algn="ctr">
                  <a:defRPr lang="en-US"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Sheet5!$B$53:$B$59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Sheet5!$E$53:$E$59</c:f>
            </c:numRef>
          </c:val>
        </c:ser>
        <c:ser>
          <c:idx val="3"/>
          <c:order val="3"/>
          <c:tx>
            <c:v>QUARTER 4</c:v>
          </c:tx>
          <c:spPr>
            <a:solidFill>
              <a:schemeClr val="tx1"/>
            </a:solidFill>
            <a:ln>
              <a:solidFill>
                <a:schemeClr val="tx1"/>
              </a:solidFill>
            </a:ln>
          </c:spPr>
          <c:invertIfNegative val="0"/>
          <c:dLbls>
            <c:dLbl>
              <c:idx val="0"/>
              <c:delete val="1"/>
            </c:dLbl>
            <c:txPr>
              <a:bodyPr/>
              <a:lstStyle/>
              <a:p>
                <a:pPr algn="ctr">
                  <a:defRPr lang="en-US"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Sheet5!$B$53:$B$59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Sheet5!$F$53:$F$59</c:f>
            </c:numRef>
          </c:val>
        </c:ser>
        <c:ser>
          <c:idx val="4"/>
          <c:order val="4"/>
          <c:tx>
            <c:v>ANNUAL</c:v>
          </c:tx>
          <c:spPr>
            <a:solidFill>
              <a:schemeClr val="tx1"/>
            </a:solidFill>
            <a:ln>
              <a:solidFill>
                <a:schemeClr val="tx1"/>
              </a:solidFill>
            </a:ln>
          </c:spPr>
          <c:invertIfNegative val="0"/>
          <c:dLbls>
            <c:dLbl>
              <c:idx val="0"/>
              <c:delete val="1"/>
            </c:dLbl>
            <c:txPr>
              <a:bodyPr/>
              <a:lstStyle/>
              <a:p>
                <a:pPr algn="ctr">
                  <a:defRPr lang="en-US" sz="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dLbls>
          <c:cat>
            <c:strRef>
              <c:f>Sheet5!$B$53:$B$59</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Sheet5!$G$53:$G$59</c:f>
            </c:numRef>
          </c:val>
        </c:ser>
        <c:dLbls>
          <c:showLegendKey val="0"/>
          <c:showVal val="1"/>
          <c:showCatName val="0"/>
          <c:showSerName val="0"/>
          <c:showPercent val="0"/>
          <c:showBubbleSize val="0"/>
        </c:dLbls>
        <c:gapWidth val="150"/>
        <c:overlap val="-25"/>
        <c:axId val="158380032"/>
        <c:axId val="156491072"/>
      </c:barChart>
      <c:catAx>
        <c:axId val="158380032"/>
        <c:scaling>
          <c:orientation val="minMax"/>
        </c:scaling>
        <c:delete val="0"/>
        <c:axPos val="b"/>
        <c:majorTickMark val="none"/>
        <c:minorTickMark val="none"/>
        <c:tickLblPos val="nextTo"/>
        <c:crossAx val="156491072"/>
        <c:crosses val="autoZero"/>
        <c:auto val="1"/>
        <c:lblAlgn val="ctr"/>
        <c:lblOffset val="100"/>
        <c:noMultiLvlLbl val="0"/>
      </c:catAx>
      <c:valAx>
        <c:axId val="156491072"/>
        <c:scaling>
          <c:orientation val="minMax"/>
        </c:scaling>
        <c:delete val="1"/>
        <c:axPos val="l"/>
        <c:numFmt formatCode="0%" sourceLinked="1"/>
        <c:majorTickMark val="none"/>
        <c:minorTickMark val="none"/>
        <c:tickLblPos val="none"/>
        <c:crossAx val="158380032"/>
        <c:crosses val="autoZero"/>
        <c:crossBetween val="between"/>
      </c:valAx>
      <c:dTable>
        <c:showHorzBorder val="1"/>
        <c:showVertBorder val="1"/>
        <c:showOutline val="1"/>
        <c:showKeys val="0"/>
      </c:dTable>
    </c:plotArea>
    <c:plotVisOnly val="1"/>
    <c:dispBlanksAs val="gap"/>
    <c:showDLblsOverMax val="0"/>
  </c:chart>
  <c:printSettings>
    <c:headerFooter/>
    <c:pageMargins b="0.74803149606299546" l="0.7086614173228386" r="0.7086614173228386" t="0.74803149606299546" header="0.31496062992126306" footer="0.31496062992126306"/>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 OFFICE OF THE SPEAKER OVERVIEW</a:t>
            </a:r>
          </a:p>
          <a:p>
            <a:pPr>
              <a:defRPr sz="1400">
                <a:latin typeface="Arial Narrow" pitchFamily="34" charset="0"/>
              </a:defRPr>
            </a:pPr>
            <a:r>
              <a:rPr lang="en-US" sz="1400" b="1" i="0" baseline="0">
                <a:effectLst/>
              </a:rPr>
              <a:t>SDBIP &amp; OP 2014/2015 3rd QUARTER (ENDING MARCH 2015)  PROGRESS REPORT</a:t>
            </a:r>
            <a:endParaRPr lang="en-US" sz="1400">
              <a:effectLst/>
            </a:endParaRPr>
          </a:p>
        </c:rich>
      </c:tx>
      <c:layout/>
      <c:overlay val="0"/>
    </c:title>
    <c:autoTitleDeleted val="0"/>
    <c:plotArea>
      <c:layout/>
      <c:barChart>
        <c:barDir val="col"/>
        <c:grouping val="clustered"/>
        <c:varyColors val="0"/>
        <c:ser>
          <c:idx val="0"/>
          <c:order val="0"/>
          <c:tx>
            <c:v>QUARTER 1</c:v>
          </c:tx>
          <c:spPr>
            <a:ln>
              <a:solidFill>
                <a:schemeClr val="tx1"/>
              </a:solidFill>
            </a:ln>
          </c:spPr>
          <c:invertIfNegative val="0"/>
          <c:dLbls>
            <c:dLbl>
              <c:idx val="0"/>
              <c:layout>
                <c:manualLayout>
                  <c:x val="6.0407153729071534E-3"/>
                  <c:y val="0"/>
                </c:manualLayout>
              </c:layout>
              <c:dLblPos val="outEnd"/>
              <c:showLegendKey val="0"/>
              <c:showVal val="1"/>
              <c:showCatName val="0"/>
              <c:showSerName val="0"/>
              <c:showPercent val="0"/>
              <c:showBubbleSize val="0"/>
            </c:dLbl>
            <c:dLbl>
              <c:idx val="2"/>
              <c:layout>
                <c:manualLayout>
                  <c:x val="-2.8397307838660588E-3"/>
                  <c:y val="0"/>
                </c:manualLayout>
              </c:layout>
              <c:dLblPos val="outEnd"/>
              <c:showLegendKey val="0"/>
              <c:showVal val="1"/>
              <c:showCatName val="0"/>
              <c:showSerName val="0"/>
              <c:showPercent val="0"/>
              <c:showBubbleSize val="0"/>
            </c:dLbl>
            <c:dLbl>
              <c:idx val="6"/>
              <c:layout>
                <c:manualLayout>
                  <c:x val="-6.0407153729071534E-3"/>
                  <c:y val="1.7921141895650413E-2"/>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Sheet5!$B$62:$B$68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Sheet5!$C$62:$C$68</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dLbl>
              <c:idx val="3"/>
              <c:layout>
                <c:manualLayout>
                  <c:x val="1.0571251902587519E-2"/>
                  <c:y val="7.1684567582601649E-3"/>
                </c:manualLayout>
              </c:layout>
              <c:showLegendKey val="0"/>
              <c:showVal val="1"/>
              <c:showCatName val="0"/>
              <c:showSerName val="0"/>
              <c:showPercent val="0"/>
              <c:showBubbleSize val="0"/>
            </c:dLbl>
            <c:dLbl>
              <c:idx val="6"/>
              <c:layout>
                <c:manualLayout>
                  <c:x val="0"/>
                  <c:y val="-1.433691351652033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Sheet5!$B$62:$B$68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Sheet5!$D$62:$D$68</c:f>
              <c:numCache>
                <c:formatCode>0%</c:formatCode>
                <c:ptCount val="7"/>
                <c:pt idx="0">
                  <c:v>1</c:v>
                </c:pt>
                <c:pt idx="1">
                  <c:v>0.1666</c:v>
                </c:pt>
                <c:pt idx="2">
                  <c:v>0</c:v>
                </c:pt>
                <c:pt idx="3" formatCode="0.00%">
                  <c:v>0.66659999999999997</c:v>
                </c:pt>
                <c:pt idx="4">
                  <c:v>0</c:v>
                </c:pt>
                <c:pt idx="5">
                  <c:v>0</c:v>
                </c:pt>
                <c:pt idx="6" formatCode="0.00%">
                  <c:v>0.1666</c:v>
                </c:pt>
              </c:numCache>
            </c:numRef>
          </c:val>
        </c:ser>
        <c:ser>
          <c:idx val="2"/>
          <c:order val="2"/>
          <c:tx>
            <c:v>QUARTER 3</c:v>
          </c:tx>
          <c:spPr>
            <a:ln>
              <a:solidFill>
                <a:schemeClr val="tx1"/>
              </a:solidFill>
            </a:ln>
          </c:spPr>
          <c:invertIfNegative val="0"/>
          <c:dLbls>
            <c:dLbl>
              <c:idx val="0"/>
              <c:delete val="1"/>
            </c:dLbl>
            <c:dLbl>
              <c:idx val="3"/>
              <c:layout>
                <c:manualLayout>
                  <c:x val="-6.0407153729071534E-3"/>
                  <c:y val="1.433691351652033E-2"/>
                </c:manualLayout>
              </c:layout>
              <c:showLegendKey val="0"/>
              <c:showVal val="1"/>
              <c:showCatName val="0"/>
              <c:showSerName val="0"/>
              <c:showPercent val="0"/>
              <c:showBubbleSize val="0"/>
            </c:dLbl>
            <c:dLbl>
              <c:idx val="6"/>
              <c:layout>
                <c:manualLayout>
                  <c:x val="1.5101788432267884E-2"/>
                  <c:y val="1.0752685137390246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Sheet5!$B$62:$B$68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Sheet5!$E$62:$E$68</c:f>
            </c:numRef>
          </c:val>
        </c:ser>
        <c:ser>
          <c:idx val="3"/>
          <c:order val="3"/>
          <c:tx>
            <c:v>QUARTER 4</c:v>
          </c:tx>
          <c:spPr>
            <a:solidFill>
              <a:schemeClr val="tx1"/>
            </a:solidFill>
            <a:ln>
              <a:solidFill>
                <a:schemeClr val="tx1"/>
              </a:solidFill>
            </a:ln>
          </c:spPr>
          <c:invertIfNegative val="0"/>
          <c:dLbls>
            <c:dLbl>
              <c:idx val="0"/>
              <c:delete val="1"/>
            </c:dLbl>
            <c:dLbl>
              <c:idx val="3"/>
              <c:layout>
                <c:manualLayout>
                  <c:x val="9.061073059360731E-3"/>
                  <c:y val="1.0752685137390246E-2"/>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Sheet5!$B$62:$B$68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Sheet5!$F$62:$F$68</c:f>
            </c:numRef>
          </c:val>
        </c:ser>
        <c:ser>
          <c:idx val="4"/>
          <c:order val="4"/>
          <c:tx>
            <c:v>ANNUAL</c:v>
          </c:tx>
          <c:spPr>
            <a:solidFill>
              <a:schemeClr val="tx1"/>
            </a:solidFill>
            <a:ln>
              <a:solidFill>
                <a:schemeClr val="tx1"/>
              </a:solidFill>
            </a:ln>
          </c:spPr>
          <c:invertIfNegative val="0"/>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Sheet5!$B$62:$B$68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Sheet5!$G$62:$G$68</c:f>
            </c:numRef>
          </c:val>
        </c:ser>
        <c:dLbls>
          <c:showLegendKey val="0"/>
          <c:showVal val="1"/>
          <c:showCatName val="0"/>
          <c:showSerName val="0"/>
          <c:showPercent val="0"/>
          <c:showBubbleSize val="0"/>
        </c:dLbls>
        <c:gapWidth val="150"/>
        <c:overlap val="-25"/>
        <c:axId val="158383104"/>
        <c:axId val="158549696"/>
      </c:barChart>
      <c:catAx>
        <c:axId val="158383104"/>
        <c:scaling>
          <c:orientation val="minMax"/>
        </c:scaling>
        <c:delete val="0"/>
        <c:axPos val="b"/>
        <c:majorTickMark val="none"/>
        <c:minorTickMark val="none"/>
        <c:tickLblPos val="nextTo"/>
        <c:crossAx val="158549696"/>
        <c:crosses val="autoZero"/>
        <c:auto val="1"/>
        <c:lblAlgn val="ctr"/>
        <c:lblOffset val="100"/>
        <c:noMultiLvlLbl val="0"/>
      </c:catAx>
      <c:valAx>
        <c:axId val="158549696"/>
        <c:scaling>
          <c:orientation val="minMax"/>
        </c:scaling>
        <c:delete val="1"/>
        <c:axPos val="l"/>
        <c:numFmt formatCode="0%" sourceLinked="1"/>
        <c:majorTickMark val="none"/>
        <c:minorTickMark val="none"/>
        <c:tickLblPos val="none"/>
        <c:crossAx val="158383104"/>
        <c:crosses val="autoZero"/>
        <c:crossBetween val="between"/>
      </c:valAx>
      <c:dTable>
        <c:showHorzBorder val="1"/>
        <c:showVertBorder val="1"/>
        <c:showOutline val="1"/>
        <c:showKeys val="0"/>
      </c:dTable>
    </c:plotArea>
    <c:plotVisOnly val="1"/>
    <c:dispBlanksAs val="gap"/>
    <c:showDLblsOverMax val="0"/>
  </c:chart>
  <c:printSettings>
    <c:headerFooter/>
    <c:pageMargins b="0.74803149606300912" l="0.70866141732284893" r="0.70866141732284893" t="0.74803149606300912" header="0.31496062992127116" footer="0.31496062992127116"/>
    <c:pageSetup paperSize="9"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 OFFICE OF THE MAYOR OVERVIEW </a:t>
            </a:r>
          </a:p>
          <a:p>
            <a:pPr>
              <a:defRPr sz="1400">
                <a:latin typeface="Arial Narrow" pitchFamily="34" charset="0"/>
              </a:defRPr>
            </a:pPr>
            <a:r>
              <a:rPr lang="en-US" sz="1400" b="1">
                <a:latin typeface="Arial Narrow" pitchFamily="34" charset="0"/>
              </a:rPr>
              <a:t>SDBIP &amp; OP 2014/2015 3rd QUARTER (ENDING MARCH 2015)  PROGRESS REPORT</a:t>
            </a:r>
          </a:p>
        </c:rich>
      </c:tx>
      <c:layout/>
      <c:overlay val="0"/>
    </c:title>
    <c:autoTitleDeleted val="0"/>
    <c:plotArea>
      <c:layout>
        <c:manualLayout>
          <c:layoutTarget val="inner"/>
          <c:xMode val="edge"/>
          <c:yMode val="edge"/>
          <c:x val="7.7359089611872142E-2"/>
          <c:y val="0.19608123898372731"/>
          <c:w val="0.90904930079908675"/>
          <c:h val="0.40463801442887953"/>
        </c:manualLayout>
      </c:layout>
      <c:barChart>
        <c:barDir val="col"/>
        <c:grouping val="clustered"/>
        <c:varyColors val="0"/>
        <c:ser>
          <c:idx val="0"/>
          <c:order val="0"/>
          <c:tx>
            <c:v>QUARTER 1</c:v>
          </c:tx>
          <c:spPr>
            <a:ln>
              <a:solidFill>
                <a:schemeClr val="tx1"/>
              </a:solidFill>
            </a:ln>
          </c:spPr>
          <c:invertIfNegative val="0"/>
          <c:dLbls>
            <c:dLbl>
              <c:idx val="0"/>
              <c:layout>
                <c:manualLayout>
                  <c:x val="4.5305365296803516E-3"/>
                  <c:y val="0"/>
                </c:manualLayout>
              </c:layout>
              <c:dLblPos val="outEnd"/>
              <c:showLegendKey val="0"/>
              <c:showVal val="1"/>
              <c:showCatName val="0"/>
              <c:showSerName val="0"/>
              <c:showPercent val="0"/>
              <c:showBubbleSize val="0"/>
            </c:dLbl>
            <c:dLbl>
              <c:idx val="2"/>
              <c:layout>
                <c:manualLayout>
                  <c:x val="-8.8803637396987784E-3"/>
                  <c:y val="0"/>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Sheet5!$B$72:$B$78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Sheet5!$C$72:$C$78</c:f>
            </c:numRef>
          </c:val>
        </c:ser>
        <c:ser>
          <c:idx val="1"/>
          <c:order val="1"/>
          <c:tx>
            <c:v>QUARTER 3</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Sheet5!$B$72:$B$78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Sheet5!$D$72:$D$78</c:f>
              <c:numCache>
                <c:formatCode>0%</c:formatCode>
                <c:ptCount val="7"/>
                <c:pt idx="0">
                  <c:v>1</c:v>
                </c:pt>
                <c:pt idx="1">
                  <c:v>0</c:v>
                </c:pt>
                <c:pt idx="2">
                  <c:v>0</c:v>
                </c:pt>
                <c:pt idx="3">
                  <c:v>0.6</c:v>
                </c:pt>
                <c:pt idx="4">
                  <c:v>0</c:v>
                </c:pt>
                <c:pt idx="5">
                  <c:v>0</c:v>
                </c:pt>
                <c:pt idx="6">
                  <c:v>0.4</c:v>
                </c:pt>
              </c:numCache>
            </c:numRef>
          </c:val>
        </c:ser>
        <c:ser>
          <c:idx val="2"/>
          <c:order val="2"/>
          <c:tx>
            <c:v>QUARTER 3</c:v>
          </c:tx>
          <c:spPr>
            <a:solidFill>
              <a:schemeClr val="tx1"/>
            </a:solidFill>
            <a:ln>
              <a:solidFill>
                <a:schemeClr val="tx1"/>
              </a:solidFill>
            </a:ln>
          </c:spPr>
          <c:invertIfNegative val="0"/>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Sheet5!$B$72:$B$78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Sheet5!$E$72:$E$78</c:f>
            </c:numRef>
          </c:val>
        </c:ser>
        <c:ser>
          <c:idx val="3"/>
          <c:order val="3"/>
          <c:tx>
            <c:v>QUARTER 4</c:v>
          </c:tx>
          <c:spPr>
            <a:solidFill>
              <a:schemeClr val="tx1"/>
            </a:solidFill>
            <a:ln>
              <a:solidFill>
                <a:schemeClr val="tx1"/>
              </a:solidFill>
            </a:ln>
          </c:spPr>
          <c:invertIfNegative val="0"/>
          <c:dLbls>
            <c:dLbl>
              <c:idx val="0"/>
              <c:delete val="1"/>
            </c:dLbl>
            <c:dLbl>
              <c:idx val="3"/>
              <c:layout>
                <c:manualLayout>
                  <c:x val="0"/>
                  <c:y val="6.7854095528949391E-3"/>
                </c:manualLayout>
              </c:layout>
              <c:showLegendKey val="0"/>
              <c:showVal val="1"/>
              <c:showCatName val="0"/>
              <c:showSerName val="0"/>
              <c:showPercent val="0"/>
              <c:showBubbleSize val="0"/>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Sheet5!$B$72:$B$78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Sheet5!$F$72:$F$78</c:f>
            </c:numRef>
          </c:val>
        </c:ser>
        <c:ser>
          <c:idx val="4"/>
          <c:order val="4"/>
          <c:tx>
            <c:v>ANNUAL</c:v>
          </c:tx>
          <c:spPr>
            <a:solidFill>
              <a:schemeClr val="tx1"/>
            </a:solidFill>
            <a:ln>
              <a:solidFill>
                <a:sysClr val="windowText" lastClr="000000"/>
              </a:solidFill>
            </a:ln>
          </c:spPr>
          <c:invertIfNegative val="0"/>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Sheet5!$B$72:$B$78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Sheet5!$G$72:$G$78</c:f>
            </c:numRef>
          </c:val>
        </c:ser>
        <c:dLbls>
          <c:showLegendKey val="0"/>
          <c:showVal val="1"/>
          <c:showCatName val="0"/>
          <c:showSerName val="0"/>
          <c:showPercent val="0"/>
          <c:showBubbleSize val="0"/>
        </c:dLbls>
        <c:gapWidth val="150"/>
        <c:overlap val="-25"/>
        <c:axId val="158892032"/>
        <c:axId val="158552000"/>
      </c:barChart>
      <c:catAx>
        <c:axId val="158892032"/>
        <c:scaling>
          <c:orientation val="minMax"/>
        </c:scaling>
        <c:delete val="0"/>
        <c:axPos val="b"/>
        <c:majorTickMark val="none"/>
        <c:minorTickMark val="none"/>
        <c:tickLblPos val="nextTo"/>
        <c:crossAx val="158552000"/>
        <c:crosses val="autoZero"/>
        <c:auto val="1"/>
        <c:lblAlgn val="ctr"/>
        <c:lblOffset val="100"/>
        <c:noMultiLvlLbl val="0"/>
      </c:catAx>
      <c:valAx>
        <c:axId val="158552000"/>
        <c:scaling>
          <c:orientation val="minMax"/>
        </c:scaling>
        <c:delete val="1"/>
        <c:axPos val="l"/>
        <c:numFmt formatCode="0%" sourceLinked="1"/>
        <c:majorTickMark val="none"/>
        <c:minorTickMark val="none"/>
        <c:tickLblPos val="none"/>
        <c:crossAx val="158892032"/>
        <c:crosses val="autoZero"/>
        <c:crossBetween val="between"/>
      </c:valAx>
      <c:dTable>
        <c:showHorzBorder val="1"/>
        <c:showVertBorder val="1"/>
        <c:showOutline val="1"/>
        <c:showKeys val="0"/>
      </c:dTable>
    </c:plotArea>
    <c:plotVisOnly val="1"/>
    <c:dispBlanksAs val="gap"/>
    <c:showDLblsOverMax val="0"/>
  </c:chart>
  <c:printSettings>
    <c:headerFooter>
      <c:oddFooter>&amp;RPage &amp;P of &amp;N</c:oddFooter>
    </c:headerFooter>
    <c:pageMargins b="0.74803149606300923" l="0.70866141732284915" r="0.70866141732284915" t="0.74803149606300923" header="0.31496062992127111" footer="0.31496062992127111"/>
    <c:pageSetup paperSize="9"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Narrow" pitchFamily="34" charset="0"/>
              </a:defRPr>
            </a:pPr>
            <a:r>
              <a:rPr lang="en-US" sz="1400">
                <a:latin typeface="Arial Narrow" pitchFamily="34" charset="0"/>
              </a:rPr>
              <a:t> OFFICE OF THE MUNICIPAL MANAGER</a:t>
            </a:r>
          </a:p>
          <a:p>
            <a:pPr>
              <a:defRPr sz="1400">
                <a:latin typeface="Arial Narrow" pitchFamily="34" charset="0"/>
              </a:defRPr>
            </a:pPr>
            <a:r>
              <a:rPr lang="en-US" sz="1400">
                <a:latin typeface="Arial Narrow" pitchFamily="34" charset="0"/>
              </a:rPr>
              <a:t>SDBIP &amp; OP 2014/2015 3rd QUARTER (ENDING MARCH 2015)  PROGRESS REPORT</a:t>
            </a:r>
          </a:p>
        </c:rich>
      </c:tx>
      <c:layout/>
      <c:overlay val="0"/>
    </c:title>
    <c:autoTitleDeleted val="0"/>
    <c:plotArea>
      <c:layout/>
      <c:barChart>
        <c:barDir val="col"/>
        <c:grouping val="clustered"/>
        <c:varyColors val="0"/>
        <c:ser>
          <c:idx val="0"/>
          <c:order val="0"/>
          <c:tx>
            <c:v>QUARTER 1</c:v>
          </c:tx>
          <c:spPr>
            <a:ln>
              <a:solidFill>
                <a:schemeClr val="tx1"/>
              </a:solidFill>
            </a:ln>
          </c:spPr>
          <c:invertIfNegative val="0"/>
          <c:dLbls>
            <c:dLbl>
              <c:idx val="0"/>
              <c:layout>
                <c:manualLayout>
                  <c:x val="7.5508942161339422E-3"/>
                  <c:y val="0"/>
                </c:manualLayout>
              </c:layout>
              <c:dLblPos val="outEnd"/>
              <c:showLegendKey val="0"/>
              <c:showVal val="1"/>
              <c:showCatName val="0"/>
              <c:showSerName val="0"/>
              <c:showPercent val="0"/>
              <c:showBubbleSize val="0"/>
            </c:dLbl>
            <c:dLbl>
              <c:idx val="2"/>
              <c:layout>
                <c:manualLayout>
                  <c:x val="-8.8803637396987784E-3"/>
                  <c:y val="0"/>
                </c:manualLayout>
              </c:layout>
              <c:dLblPos val="outEnd"/>
              <c:showLegendKey val="0"/>
              <c:showVal val="1"/>
              <c:showCatName val="0"/>
              <c:showSerName val="0"/>
              <c:showPercent val="0"/>
              <c:showBubbleSize val="0"/>
            </c:dLbl>
            <c:txPr>
              <a:bodyPr/>
              <a:lstStyle/>
              <a:p>
                <a:pPr>
                  <a:defRPr sz="800">
                    <a:latin typeface="Calibri" pitchFamily="34" charset="0"/>
                    <a:cs typeface="Calibri" pitchFamily="34" charset="0"/>
                  </a:defRPr>
                </a:pPr>
                <a:endParaRPr lang="en-US"/>
              </a:p>
            </c:txPr>
            <c:dLblPos val="outEnd"/>
            <c:showLegendKey val="0"/>
            <c:showVal val="1"/>
            <c:showCatName val="0"/>
            <c:showSerName val="0"/>
            <c:showPercent val="0"/>
            <c:showBubbleSize val="0"/>
            <c:showLeaderLines val="0"/>
          </c:dLbls>
          <c:cat>
            <c:strRef>
              <c:f>Sheet5!$B$82:$B$88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Sheet5!$C$82:$C$88</c:f>
            </c:numRef>
          </c:val>
        </c:ser>
        <c:ser>
          <c:idx val="1"/>
          <c:order val="1"/>
          <c:tx>
            <c:v>Feb-15</c:v>
          </c:tx>
          <c:spPr>
            <a:ln>
              <a:solidFill>
                <a:sysClr val="windowText" lastClr="000000"/>
              </a:solidFill>
            </a:ln>
          </c:spPr>
          <c:invertIfNegative val="0"/>
          <c:dPt>
            <c:idx val="0"/>
            <c:invertIfNegative val="0"/>
            <c:bubble3D val="0"/>
            <c:spPr>
              <a:solidFill>
                <a:schemeClr val="tx1"/>
              </a:solidFill>
              <a:ln>
                <a:solidFill>
                  <a:sysClr val="windowText" lastClr="000000"/>
                </a:solidFill>
              </a:ln>
            </c:spPr>
          </c:dPt>
          <c:dPt>
            <c:idx val="1"/>
            <c:invertIfNegative val="0"/>
            <c:bubble3D val="0"/>
            <c:spPr>
              <a:solidFill>
                <a:srgbClr val="FF0000"/>
              </a:solidFill>
              <a:ln>
                <a:solidFill>
                  <a:sysClr val="windowText" lastClr="000000"/>
                </a:solidFill>
              </a:ln>
            </c:spPr>
          </c:dPt>
          <c:dPt>
            <c:idx val="2"/>
            <c:invertIfNegative val="0"/>
            <c:bubble3D val="0"/>
            <c:spPr>
              <a:solidFill>
                <a:schemeClr val="accent6"/>
              </a:solidFill>
              <a:ln>
                <a:solidFill>
                  <a:sysClr val="windowText" lastClr="000000"/>
                </a:solidFill>
              </a:ln>
            </c:spPr>
          </c:dPt>
          <c:dPt>
            <c:idx val="3"/>
            <c:invertIfNegative val="0"/>
            <c:bubble3D val="0"/>
            <c:spPr>
              <a:solidFill>
                <a:srgbClr val="92D050"/>
              </a:solidFill>
              <a:ln>
                <a:solidFill>
                  <a:sysClr val="windowText" lastClr="000000"/>
                </a:solidFill>
              </a:ln>
            </c:spPr>
          </c:dPt>
          <c:dPt>
            <c:idx val="6"/>
            <c:invertIfNegative val="0"/>
            <c:bubble3D val="0"/>
            <c:spPr>
              <a:solidFill>
                <a:srgbClr val="FFFF00"/>
              </a:solidFill>
              <a:ln>
                <a:solidFill>
                  <a:sysClr val="windowText" lastClr="000000"/>
                </a:solidFill>
              </a:ln>
            </c:spPr>
          </c:dPt>
          <c:dLbls>
            <c:dLbl>
              <c:idx val="0"/>
              <c:delete val="1"/>
            </c:dLbl>
            <c:txPr>
              <a:bodyPr/>
              <a:lstStyle/>
              <a:p>
                <a:pPr algn="ctr">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Sheet5!$B$82:$B$88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Sheet5!$D$82:$D$88</c:f>
              <c:numCache>
                <c:formatCode>0%</c:formatCode>
                <c:ptCount val="7"/>
                <c:pt idx="0">
                  <c:v>1</c:v>
                </c:pt>
                <c:pt idx="1">
                  <c:v>0</c:v>
                </c:pt>
                <c:pt idx="2">
                  <c:v>0</c:v>
                </c:pt>
                <c:pt idx="3">
                  <c:v>1</c:v>
                </c:pt>
                <c:pt idx="4">
                  <c:v>0</c:v>
                </c:pt>
                <c:pt idx="5">
                  <c:v>0</c:v>
                </c:pt>
                <c:pt idx="6">
                  <c:v>0</c:v>
                </c:pt>
              </c:numCache>
            </c:numRef>
          </c:val>
        </c:ser>
        <c:ser>
          <c:idx val="2"/>
          <c:order val="2"/>
          <c:tx>
            <c:v>QUARTER 3</c:v>
          </c:tx>
          <c:spPr>
            <a:ln>
              <a:solidFill>
                <a:schemeClr val="tx1"/>
              </a:solidFill>
            </a:ln>
          </c:spPr>
          <c:invertIfNegative val="0"/>
          <c:dLbls>
            <c:dLbl>
              <c:idx val="0"/>
              <c:delete val="1"/>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Sheet5!$B$82:$B$88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Sheet5!$E$82:$E$88</c:f>
            </c:numRef>
          </c:val>
        </c:ser>
        <c:ser>
          <c:idx val="3"/>
          <c:order val="3"/>
          <c:tx>
            <c:v>QUARTER 4</c:v>
          </c:tx>
          <c:spPr>
            <a:solidFill>
              <a:schemeClr val="tx1"/>
            </a:solidFill>
            <a:ln>
              <a:solidFill>
                <a:sysClr val="windowText" lastClr="000000"/>
              </a:solidFill>
            </a:ln>
          </c:spPr>
          <c:invertIfNegative val="0"/>
          <c:dLbls>
            <c:dLbl>
              <c:idx val="0"/>
              <c:delete val="1"/>
            </c:dLbl>
            <c:dLbl>
              <c:idx val="2"/>
              <c:layout>
                <c:manualLayout>
                  <c:x val="4.5305365296803655E-3"/>
                  <c:y val="-5.325525504008363E-17"/>
                </c:manualLayout>
              </c:layout>
              <c:showLegendKey val="0"/>
              <c:showVal val="1"/>
              <c:showCatName val="0"/>
              <c:showSerName val="0"/>
              <c:showPercent val="0"/>
              <c:showBubbleSize val="0"/>
            </c:dLbl>
            <c:dLbl>
              <c:idx val="6"/>
              <c:layout>
                <c:manualLayout>
                  <c:x val="6.0407153729071534E-3"/>
                  <c:y val="-5.325525504008363E-17"/>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Sheet5!$B$82:$B$88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Sheet5!$F$82:$F$88</c:f>
            </c:numRef>
          </c:val>
        </c:ser>
        <c:ser>
          <c:idx val="4"/>
          <c:order val="4"/>
          <c:tx>
            <c:v>ANNUAL</c:v>
          </c:tx>
          <c:spPr>
            <a:solidFill>
              <a:schemeClr val="tx1"/>
            </a:solidFill>
            <a:ln>
              <a:solidFill>
                <a:schemeClr val="tx1"/>
              </a:solidFill>
            </a:ln>
          </c:spPr>
          <c:invertIfNegative val="0"/>
          <c:dLbls>
            <c:dLbl>
              <c:idx val="0"/>
              <c:delete val="1"/>
            </c:dLbl>
            <c:dLbl>
              <c:idx val="2"/>
              <c:layout>
                <c:manualLayout>
                  <c:x val="6.0407153729070987E-3"/>
                  <c:y val="-5.325525504008363E-17"/>
                </c:manualLayout>
              </c:layout>
              <c:showLegendKey val="0"/>
              <c:showVal val="1"/>
              <c:showCatName val="0"/>
              <c:showSerName val="0"/>
              <c:showPercent val="0"/>
              <c:showBubbleSize val="0"/>
            </c:dLbl>
            <c:txPr>
              <a:bodyPr/>
              <a:lstStyle/>
              <a:p>
                <a:pPr algn="ctr" rtl="0">
                  <a:defRPr lang="en-US" sz="800" b="0" i="0" u="none" strike="noStrike" kern="1200" baseline="0">
                    <a:solidFill>
                      <a:sysClr val="windowText" lastClr="000000"/>
                    </a:solidFill>
                    <a:latin typeface="Calibri" pitchFamily="34" charset="0"/>
                    <a:ea typeface="+mn-ea"/>
                    <a:cs typeface="Calibri" pitchFamily="34" charset="0"/>
                  </a:defRPr>
                </a:pPr>
                <a:endParaRPr lang="en-US"/>
              </a:p>
            </c:txPr>
            <c:showLegendKey val="0"/>
            <c:showVal val="1"/>
            <c:showCatName val="0"/>
            <c:showSerName val="0"/>
            <c:showPercent val="0"/>
            <c:showBubbleSize val="0"/>
            <c:showLeaderLines val="0"/>
          </c:dLbls>
          <c:cat>
            <c:strRef>
              <c:f>Sheet5!$B$82:$B$88</c:f>
              <c:strCache>
                <c:ptCount val="7"/>
                <c:pt idx="0">
                  <c:v>TOTAL PROJECTS</c:v>
                </c:pt>
                <c:pt idx="1">
                  <c:v>1 NIL ACHIEVED</c:v>
                </c:pt>
                <c:pt idx="2">
                  <c:v>2 TARGET PARTIALLY MET</c:v>
                </c:pt>
                <c:pt idx="3">
                  <c:v>3 TARGET MET</c:v>
                </c:pt>
                <c:pt idx="4">
                  <c:v>4 TARGET EXCEEDED</c:v>
                </c:pt>
                <c:pt idx="5">
                  <c:v>5 TARGET EXCEEDED BY 100 %</c:v>
                </c:pt>
                <c:pt idx="6">
                  <c:v>NOT APPLICABLE</c:v>
                </c:pt>
              </c:strCache>
            </c:strRef>
          </c:cat>
          <c:val>
            <c:numRef>
              <c:f>Sheet5!$G$82:$G$88</c:f>
            </c:numRef>
          </c:val>
        </c:ser>
        <c:dLbls>
          <c:showLegendKey val="0"/>
          <c:showVal val="1"/>
          <c:showCatName val="0"/>
          <c:showSerName val="0"/>
          <c:showPercent val="0"/>
          <c:showBubbleSize val="0"/>
        </c:dLbls>
        <c:gapWidth val="150"/>
        <c:overlap val="-25"/>
        <c:axId val="159531008"/>
        <c:axId val="158554304"/>
      </c:barChart>
      <c:catAx>
        <c:axId val="159531008"/>
        <c:scaling>
          <c:orientation val="minMax"/>
        </c:scaling>
        <c:delete val="0"/>
        <c:axPos val="b"/>
        <c:majorTickMark val="none"/>
        <c:minorTickMark val="none"/>
        <c:tickLblPos val="nextTo"/>
        <c:crossAx val="158554304"/>
        <c:crosses val="autoZero"/>
        <c:auto val="1"/>
        <c:lblAlgn val="ctr"/>
        <c:lblOffset val="100"/>
        <c:noMultiLvlLbl val="0"/>
      </c:catAx>
      <c:valAx>
        <c:axId val="158554304"/>
        <c:scaling>
          <c:orientation val="minMax"/>
        </c:scaling>
        <c:delete val="1"/>
        <c:axPos val="l"/>
        <c:numFmt formatCode="0%" sourceLinked="1"/>
        <c:majorTickMark val="none"/>
        <c:minorTickMark val="none"/>
        <c:tickLblPos val="none"/>
        <c:crossAx val="159531008"/>
        <c:crosses val="autoZero"/>
        <c:crossBetween val="between"/>
      </c:valAx>
      <c:dTable>
        <c:showHorzBorder val="1"/>
        <c:showVertBorder val="1"/>
        <c:showOutline val="1"/>
        <c:showKeys val="0"/>
      </c:dTable>
    </c:plotArea>
    <c:plotVisOnly val="1"/>
    <c:dispBlanksAs val="gap"/>
    <c:showDLblsOverMax val="0"/>
  </c:chart>
  <c:printSettings>
    <c:headerFooter>
      <c:oddFooter>&amp;RPage &amp;P of &amp;N</c:oddFooter>
    </c:headerFooter>
    <c:pageMargins b="0.74803149606300923" l="0.70866141732284915" r="0.70866141732284915" t="0.74803149606300923" header="0.31496062992127111" footer="0.31496062992127111"/>
    <c:pageSetup paperSize="9"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214745</xdr:colOff>
      <xdr:row>29</xdr:row>
      <xdr:rowOff>51262</xdr:rowOff>
    </xdr:to>
    <xdr:pic>
      <xdr:nvPicPr>
        <xdr:cNvPr id="4" name="Picture 3"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2002971" y="1132114"/>
          <a:ext cx="2653145" cy="4307577"/>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190499</xdr:colOff>
      <xdr:row>19</xdr:row>
      <xdr:rowOff>123825</xdr:rowOff>
    </xdr:from>
    <xdr:to>
      <xdr:col>15</xdr:col>
      <xdr:colOff>475274</xdr:colOff>
      <xdr:row>38</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214745</xdr:colOff>
      <xdr:row>29</xdr:row>
      <xdr:rowOff>51262</xdr:rowOff>
    </xdr:to>
    <xdr:pic>
      <xdr:nvPicPr>
        <xdr:cNvPr id="3" name="Picture 2"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1828800" y="1143000"/>
          <a:ext cx="2653145" cy="4257502"/>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123825</xdr:colOff>
      <xdr:row>19</xdr:row>
      <xdr:rowOff>0</xdr:rowOff>
    </xdr:from>
    <xdr:to>
      <xdr:col>15</xdr:col>
      <xdr:colOff>475275</xdr:colOff>
      <xdr:row>36</xdr:row>
      <xdr:rowOff>181650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161925</xdr:colOff>
      <xdr:row>46</xdr:row>
      <xdr:rowOff>0</xdr:rowOff>
    </xdr:from>
    <xdr:to>
      <xdr:col>15</xdr:col>
      <xdr:colOff>476251</xdr:colOff>
      <xdr:row>63</xdr:row>
      <xdr:rowOff>181650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161925</xdr:colOff>
      <xdr:row>18</xdr:row>
      <xdr:rowOff>180975</xdr:rowOff>
    </xdr:from>
    <xdr:to>
      <xdr:col>15</xdr:col>
      <xdr:colOff>513375</xdr:colOff>
      <xdr:row>36</xdr:row>
      <xdr:rowOff>153075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190500</xdr:colOff>
      <xdr:row>19</xdr:row>
      <xdr:rowOff>9526</xdr:rowOff>
    </xdr:from>
    <xdr:to>
      <xdr:col>15</xdr:col>
      <xdr:colOff>448350</xdr:colOff>
      <xdr:row>36</xdr:row>
      <xdr:rowOff>104776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123825</xdr:colOff>
      <xdr:row>19</xdr:row>
      <xdr:rowOff>28575</xdr:rowOff>
    </xdr:from>
    <xdr:to>
      <xdr:col>15</xdr:col>
      <xdr:colOff>475275</xdr:colOff>
      <xdr:row>37</xdr:row>
      <xdr:rowOff>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190500</xdr:colOff>
      <xdr:row>49</xdr:row>
      <xdr:rowOff>171450</xdr:rowOff>
    </xdr:from>
    <xdr:to>
      <xdr:col>15</xdr:col>
      <xdr:colOff>541950</xdr:colOff>
      <xdr:row>67</xdr:row>
      <xdr:rowOff>143550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104775</xdr:colOff>
      <xdr:row>19</xdr:row>
      <xdr:rowOff>9525</xdr:rowOff>
    </xdr:from>
    <xdr:to>
      <xdr:col>15</xdr:col>
      <xdr:colOff>456225</xdr:colOff>
      <xdr:row>36</xdr:row>
      <xdr:rowOff>191175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104775</xdr:colOff>
      <xdr:row>19</xdr:row>
      <xdr:rowOff>9525</xdr:rowOff>
    </xdr:from>
    <xdr:to>
      <xdr:col>15</xdr:col>
      <xdr:colOff>456225</xdr:colOff>
      <xdr:row>36</xdr:row>
      <xdr:rowOff>191175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214745</xdr:colOff>
      <xdr:row>29</xdr:row>
      <xdr:rowOff>51262</xdr:rowOff>
    </xdr:to>
    <xdr:pic>
      <xdr:nvPicPr>
        <xdr:cNvPr id="3" name="Picture 2"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1828800" y="1143000"/>
          <a:ext cx="2653145" cy="4257502"/>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180975</xdr:colOff>
      <xdr:row>19</xdr:row>
      <xdr:rowOff>19050</xdr:rowOff>
    </xdr:from>
    <xdr:to>
      <xdr:col>15</xdr:col>
      <xdr:colOff>532425</xdr:colOff>
      <xdr:row>36</xdr:row>
      <xdr:rowOff>200700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133351</xdr:rowOff>
    </xdr:from>
    <xdr:to>
      <xdr:col>9</xdr:col>
      <xdr:colOff>19050</xdr:colOff>
      <xdr:row>30</xdr:row>
      <xdr:rowOff>76200</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376"/>
          <a:ext cx="7734300" cy="4638674"/>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142875</xdr:colOff>
      <xdr:row>28</xdr:row>
      <xdr:rowOff>180975</xdr:rowOff>
    </xdr:from>
    <xdr:to>
      <xdr:col>15</xdr:col>
      <xdr:colOff>494325</xdr:colOff>
      <xdr:row>46</xdr:row>
      <xdr:rowOff>153075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171450</xdr:colOff>
      <xdr:row>28</xdr:row>
      <xdr:rowOff>19050</xdr:rowOff>
    </xdr:from>
    <xdr:to>
      <xdr:col>15</xdr:col>
      <xdr:colOff>447675</xdr:colOff>
      <xdr:row>48</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3</xdr:col>
      <xdr:colOff>190500</xdr:colOff>
      <xdr:row>19</xdr:row>
      <xdr:rowOff>9525</xdr:rowOff>
    </xdr:from>
    <xdr:to>
      <xdr:col>15</xdr:col>
      <xdr:colOff>485775</xdr:colOff>
      <xdr:row>36</xdr:row>
      <xdr:rowOff>191175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xdr:col>
      <xdr:colOff>123825</xdr:colOff>
      <xdr:row>19</xdr:row>
      <xdr:rowOff>28575</xdr:rowOff>
    </xdr:from>
    <xdr:to>
      <xdr:col>15</xdr:col>
      <xdr:colOff>475275</xdr:colOff>
      <xdr:row>37</xdr:row>
      <xdr:rowOff>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257175</xdr:colOff>
      <xdr:row>19</xdr:row>
      <xdr:rowOff>76200</xdr:rowOff>
    </xdr:from>
    <xdr:to>
      <xdr:col>7</xdr:col>
      <xdr:colOff>408600</xdr:colOff>
      <xdr:row>45</xdr:row>
      <xdr:rowOff>10200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214745</xdr:colOff>
      <xdr:row>29</xdr:row>
      <xdr:rowOff>51262</xdr:rowOff>
    </xdr:to>
    <xdr:pic>
      <xdr:nvPicPr>
        <xdr:cNvPr id="3" name="Picture 2"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1828800" y="1143000"/>
          <a:ext cx="2653145" cy="4307576"/>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3</xdr:col>
      <xdr:colOff>133350</xdr:colOff>
      <xdr:row>18</xdr:row>
      <xdr:rowOff>161925</xdr:rowOff>
    </xdr:from>
    <xdr:to>
      <xdr:col>15</xdr:col>
      <xdr:colOff>438150</xdr:colOff>
      <xdr:row>36</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161924</xdr:colOff>
      <xdr:row>39</xdr:row>
      <xdr:rowOff>200024</xdr:rowOff>
    </xdr:from>
    <xdr:to>
      <xdr:col>15</xdr:col>
      <xdr:colOff>476249</xdr:colOff>
      <xdr:row>58</xdr:row>
      <xdr:rowOff>133349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3</xdr:col>
      <xdr:colOff>161925</xdr:colOff>
      <xdr:row>18</xdr:row>
      <xdr:rowOff>200025</xdr:rowOff>
    </xdr:from>
    <xdr:to>
      <xdr:col>15</xdr:col>
      <xdr:colOff>466725</xdr:colOff>
      <xdr:row>36</xdr:row>
      <xdr:rowOff>172125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177271</xdr:colOff>
      <xdr:row>40</xdr:row>
      <xdr:rowOff>179917</xdr:rowOff>
    </xdr:from>
    <xdr:to>
      <xdr:col>15</xdr:col>
      <xdr:colOff>482071</xdr:colOff>
      <xdr:row>58</xdr:row>
      <xdr:rowOff>107038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180975</xdr:colOff>
      <xdr:row>18</xdr:row>
      <xdr:rowOff>190500</xdr:rowOff>
    </xdr:from>
    <xdr:to>
      <xdr:col>15</xdr:col>
      <xdr:colOff>409575</xdr:colOff>
      <xdr:row>39</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xdr:col>
      <xdr:colOff>180975</xdr:colOff>
      <xdr:row>18</xdr:row>
      <xdr:rowOff>190500</xdr:rowOff>
    </xdr:from>
    <xdr:to>
      <xdr:col>15</xdr:col>
      <xdr:colOff>409575</xdr:colOff>
      <xdr:row>39</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214745</xdr:colOff>
      <xdr:row>29</xdr:row>
      <xdr:rowOff>51262</xdr:rowOff>
    </xdr:to>
    <xdr:pic>
      <xdr:nvPicPr>
        <xdr:cNvPr id="3" name="Picture 2"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1828800" y="1143000"/>
          <a:ext cx="2653145" cy="4307576"/>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214745</xdr:colOff>
      <xdr:row>29</xdr:row>
      <xdr:rowOff>51262</xdr:rowOff>
    </xdr:to>
    <xdr:pic>
      <xdr:nvPicPr>
        <xdr:cNvPr id="3" name="Picture 2"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1828800" y="1127760"/>
          <a:ext cx="2653145" cy="4257502"/>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0</xdr:colOff>
      <xdr:row>19</xdr:row>
      <xdr:rowOff>0</xdr:rowOff>
    </xdr:from>
    <xdr:to>
      <xdr:col>7</xdr:col>
      <xdr:colOff>885920</xdr:colOff>
      <xdr:row>36</xdr:row>
      <xdr:rowOff>105236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214745</xdr:colOff>
      <xdr:row>29</xdr:row>
      <xdr:rowOff>51262</xdr:rowOff>
    </xdr:to>
    <xdr:pic>
      <xdr:nvPicPr>
        <xdr:cNvPr id="3" name="Picture 2"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1828800" y="1127760"/>
          <a:ext cx="2653145" cy="4257502"/>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214745</xdr:colOff>
      <xdr:row>29</xdr:row>
      <xdr:rowOff>51262</xdr:rowOff>
    </xdr:to>
    <xdr:pic>
      <xdr:nvPicPr>
        <xdr:cNvPr id="3" name="Picture 2"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1828800" y="1127760"/>
          <a:ext cx="2653145" cy="4257502"/>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xdr:from>
      <xdr:col>3</xdr:col>
      <xdr:colOff>114300</xdr:colOff>
      <xdr:row>18</xdr:row>
      <xdr:rowOff>161925</xdr:rowOff>
    </xdr:from>
    <xdr:to>
      <xdr:col>15</xdr:col>
      <xdr:colOff>465750</xdr:colOff>
      <xdr:row>38</xdr:row>
      <xdr:rowOff>95925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107156</xdr:colOff>
      <xdr:row>44</xdr:row>
      <xdr:rowOff>23813</xdr:rowOff>
    </xdr:from>
    <xdr:to>
      <xdr:col>15</xdr:col>
      <xdr:colOff>458606</xdr:colOff>
      <xdr:row>63</xdr:row>
      <xdr:rowOff>138788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3</xdr:col>
      <xdr:colOff>104775</xdr:colOff>
      <xdr:row>18</xdr:row>
      <xdr:rowOff>180975</xdr:rowOff>
    </xdr:from>
    <xdr:to>
      <xdr:col>15</xdr:col>
      <xdr:colOff>456225</xdr:colOff>
      <xdr:row>38</xdr:row>
      <xdr:rowOff>114975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214745</xdr:colOff>
      <xdr:row>29</xdr:row>
      <xdr:rowOff>51262</xdr:rowOff>
    </xdr:to>
    <xdr:pic>
      <xdr:nvPicPr>
        <xdr:cNvPr id="3" name="Picture 2"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1828800" y="1127760"/>
          <a:ext cx="2653145" cy="4257502"/>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214745</xdr:colOff>
      <xdr:row>29</xdr:row>
      <xdr:rowOff>51262</xdr:rowOff>
    </xdr:to>
    <xdr:pic>
      <xdr:nvPicPr>
        <xdr:cNvPr id="3" name="Picture 2"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1828800" y="1127760"/>
          <a:ext cx="2653145" cy="4257502"/>
        </a:xfrm>
        <a:prstGeom prst="rect">
          <a:avLst/>
        </a:prstGeom>
        <a:noFill/>
        <a:ln>
          <a:noFill/>
        </a:ln>
      </xdr:spPr>
    </xdr:pic>
    <xdr:clientData/>
  </xdr:twoCellAnchor>
</xdr:wsDr>
</file>

<file path=xl/drawings/drawing49.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190500</xdr:colOff>
      <xdr:row>19</xdr:row>
      <xdr:rowOff>19050</xdr:rowOff>
    </xdr:from>
    <xdr:to>
      <xdr:col>7</xdr:col>
      <xdr:colOff>830173</xdr:colOff>
      <xdr:row>36</xdr:row>
      <xdr:rowOff>200700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67958</xdr:colOff>
      <xdr:row>49</xdr:row>
      <xdr:rowOff>19050</xdr:rowOff>
    </xdr:from>
    <xdr:to>
      <xdr:col>7</xdr:col>
      <xdr:colOff>717049</xdr:colOff>
      <xdr:row>66</xdr:row>
      <xdr:rowOff>200700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3</xdr:col>
      <xdr:colOff>142875</xdr:colOff>
      <xdr:row>19</xdr:row>
      <xdr:rowOff>9525</xdr:rowOff>
    </xdr:from>
    <xdr:to>
      <xdr:col>15</xdr:col>
      <xdr:colOff>494325</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3</xdr:col>
      <xdr:colOff>152400</xdr:colOff>
      <xdr:row>19</xdr:row>
      <xdr:rowOff>0</xdr:rowOff>
    </xdr:from>
    <xdr:to>
      <xdr:col>15</xdr:col>
      <xdr:colOff>503850</xdr:colOff>
      <xdr:row>38</xdr:row>
      <xdr:rowOff>124500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225631</xdr:colOff>
      <xdr:row>29</xdr:row>
      <xdr:rowOff>51262</xdr:rowOff>
    </xdr:to>
    <xdr:pic>
      <xdr:nvPicPr>
        <xdr:cNvPr id="3" name="Picture 2"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1861457" y="1143000"/>
          <a:ext cx="2707574" cy="4307576"/>
        </a:xfrm>
        <a:prstGeom prst="rect">
          <a:avLst/>
        </a:prstGeom>
        <a:noFill/>
        <a:ln>
          <a:noFill/>
        </a:ln>
      </xdr:spPr>
    </xdr:pic>
    <xdr:clientData/>
  </xdr:twoCellAnchor>
</xdr:wsDr>
</file>

<file path=xl/drawings/drawing55.xml><?xml version="1.0" encoding="utf-8"?>
<xdr:wsDr xmlns:xdr="http://schemas.openxmlformats.org/drawingml/2006/spreadsheetDrawing" xmlns:a="http://schemas.openxmlformats.org/drawingml/2006/main">
  <xdr:twoCellAnchor>
    <xdr:from>
      <xdr:col>3</xdr:col>
      <xdr:colOff>114300</xdr:colOff>
      <xdr:row>19</xdr:row>
      <xdr:rowOff>9525</xdr:rowOff>
    </xdr:from>
    <xdr:to>
      <xdr:col>15</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3</xdr:col>
      <xdr:colOff>180975</xdr:colOff>
      <xdr:row>18</xdr:row>
      <xdr:rowOff>190500</xdr:rowOff>
    </xdr:from>
    <xdr:to>
      <xdr:col>15</xdr:col>
      <xdr:colOff>409575</xdr:colOff>
      <xdr:row>39</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6</xdr:row>
      <xdr:rowOff>0</xdr:rowOff>
    </xdr:from>
    <xdr:to>
      <xdr:col>7</xdr:col>
      <xdr:colOff>214745</xdr:colOff>
      <xdr:row>29</xdr:row>
      <xdr:rowOff>51262</xdr:rowOff>
    </xdr:to>
    <xdr:pic>
      <xdr:nvPicPr>
        <xdr:cNvPr id="3" name="Picture 2" descr="Msunduzi%20logo"/>
        <xdr:cNvPicPr>
          <a:picLocks noChangeAspect="1" noChangeArrowheads="1"/>
        </xdr:cNvPicPr>
      </xdr:nvPicPr>
      <xdr:blipFill>
        <a:blip xmlns:r="http://schemas.openxmlformats.org/officeDocument/2006/relationships" r:embed="rId1" cstate="print"/>
        <a:stretch>
          <a:fillRect/>
        </a:stretch>
      </xdr:blipFill>
      <xdr:spPr bwMode="auto">
        <a:xfrm>
          <a:off x="1828800" y="1143000"/>
          <a:ext cx="2653145" cy="4140662"/>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19</xdr:row>
      <xdr:rowOff>9525</xdr:rowOff>
    </xdr:from>
    <xdr:to>
      <xdr:col>12</xdr:col>
      <xdr:colOff>465750</xdr:colOff>
      <xdr:row>38</xdr:row>
      <xdr:rowOff>134025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44</xdr:row>
      <xdr:rowOff>9525</xdr:rowOff>
    </xdr:from>
    <xdr:to>
      <xdr:col>12</xdr:col>
      <xdr:colOff>465750</xdr:colOff>
      <xdr:row>63</xdr:row>
      <xdr:rowOff>134025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133349</xdr:colOff>
      <xdr:row>18</xdr:row>
      <xdr:rowOff>180974</xdr:rowOff>
    </xdr:from>
    <xdr:to>
      <xdr:col>15</xdr:col>
      <xdr:colOff>418124</xdr:colOff>
      <xdr:row>35</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133349</xdr:colOff>
      <xdr:row>18</xdr:row>
      <xdr:rowOff>180975</xdr:rowOff>
    </xdr:from>
    <xdr:to>
      <xdr:col>15</xdr:col>
      <xdr:colOff>418124</xdr:colOff>
      <xdr:row>36</xdr:row>
      <xdr:rowOff>152401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MadeleineJ/Local%20Settings/Temporary%20Internet%20Files/Content.Outlook/D29IB1HD/A1%20Schedule%20-%20Ver%202.3.%20%20-%2002%20December%202010%20-%2025%20April%2020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OP%202014_2015%20TEMPLATE%20q2%20reporting%20template%2007%2001%202014%20(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OPERATION%20PLAN%202014_2015%20TEMPLATE.%20monthly%20revised%201%2020%20201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SDBIP%202010_2011\SDBIP%20Master%20Template_2010_20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opy%20of%20Copy%20of%20Corporate%20Services%20-%20January%202015%20-%20OPERATION%20PLAN%202014_2015%20TEMPLATE%20(5)_Final_Karriden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madeleinej/Local%20Settings/Temporary%20Internet%20Files/Content.Outlook/VLE3XZEG/COMMUNITY%20SERVICE%20PROVISION%20AND%20DELIVERY%20MANAGEM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July%202014/SDBIP%202010_2011/SDBIP%20Master%20Template_2010_20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DBIP%202010_2011/SDBIP%20Master%20Template_2010_2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July%202014/Users/SNMI/Desktop/DICI/EY%20Dbn-Pietermartizburg/BUDGET%202011_12%20PREPARATION/Revised%20Budget%20input%20table%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SNMI/Desktop/DICI/EY%20Dbn-Pietermartizburg/BUDGET%202011_12%20PREPARATION/Revised%20Budget%20input%20table%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madeleinej/Local%20Settings/Temporary%20Internet%20Files/Content.Outlook/VLE3XZEG/INFRASTRUCTURE%20DEVELOPMENT,%20SERVICE%20DELIVERY%20AND%20MAINTENANC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DBIP%202010_2011/SDBIP%20Master%20Template_2010_201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indrasenc.MSUNDUZI/AppData/Local/Microsoft/Windows/Temporary%20Internet%20Files/Content.Outlook/2HR6HDY8/Copy%20of%20SDBIP%202014_2015%20-%20amended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 val="Sheet1"/>
      <sheetName val="Sheet6"/>
      <sheetName val="KPA SUMMARY"/>
      <sheetName val="Sheet2"/>
    </sheetNames>
    <sheetDataSet>
      <sheetData sheetId="0" refreshError="1"/>
      <sheetData sheetId="1" refreshError="1"/>
      <sheetData sheetId="2" refreshError="1">
        <row r="15">
          <cell r="B15" t="str">
            <v>Budget Year 2011/12</v>
          </cell>
        </row>
        <row r="30">
          <cell r="B30" t="str">
            <v>Description</v>
          </cell>
        </row>
        <row r="33">
          <cell r="B33" t="str">
            <v>Ref</v>
          </cell>
        </row>
      </sheetData>
      <sheetData sheetId="3" refreshError="1"/>
      <sheetData sheetId="4" refreshError="1"/>
      <sheetData sheetId="5" refreshError="1"/>
      <sheetData sheetId="6" refreshError="1"/>
      <sheetData sheetId="7" refreshError="1">
        <row r="27">
          <cell r="A27" t="str">
            <v>Expenditure - Standard</v>
          </cell>
        </row>
        <row r="28">
          <cell r="A28" t="str">
            <v>Governance and administration</v>
          </cell>
        </row>
        <row r="29">
          <cell r="A29" t="str">
            <v>Executive and council</v>
          </cell>
        </row>
        <row r="30">
          <cell r="A30" t="str">
            <v>Budget and treasury office</v>
          </cell>
        </row>
        <row r="31">
          <cell r="A31" t="str">
            <v>Corporate services</v>
          </cell>
        </row>
        <row r="32">
          <cell r="A32" t="str">
            <v>Community and public safety</v>
          </cell>
        </row>
        <row r="33">
          <cell r="A33" t="str">
            <v>Community and social services</v>
          </cell>
        </row>
        <row r="34">
          <cell r="A34" t="str">
            <v>Sport and recreation</v>
          </cell>
        </row>
        <row r="35">
          <cell r="A35" t="str">
            <v>Public safety</v>
          </cell>
        </row>
        <row r="36">
          <cell r="A36" t="str">
            <v>Housing</v>
          </cell>
        </row>
        <row r="37">
          <cell r="A37" t="str">
            <v>Health</v>
          </cell>
        </row>
        <row r="38">
          <cell r="A38" t="str">
            <v>Economic and environmental services</v>
          </cell>
        </row>
        <row r="39">
          <cell r="A39" t="str">
            <v>Planning and development</v>
          </cell>
        </row>
        <row r="40">
          <cell r="A40" t="str">
            <v>Road transport</v>
          </cell>
        </row>
        <row r="41">
          <cell r="A41" t="str">
            <v>Environmental protection</v>
          </cell>
        </row>
        <row r="42">
          <cell r="A42" t="str">
            <v>Trading services</v>
          </cell>
        </row>
        <row r="43">
          <cell r="A43" t="str">
            <v>Electricity</v>
          </cell>
        </row>
        <row r="44">
          <cell r="A44" t="str">
            <v>Water</v>
          </cell>
        </row>
        <row r="45">
          <cell r="A45" t="str">
            <v>Waste water management</v>
          </cell>
        </row>
        <row r="46">
          <cell r="A46" t="str">
            <v>Waste management</v>
          </cell>
        </row>
        <row r="47">
          <cell r="A47" t="str">
            <v>Other</v>
          </cell>
        </row>
        <row r="48">
          <cell r="A48" t="str">
            <v>Total Expenditure - Standard</v>
          </cell>
        </row>
      </sheetData>
      <sheetData sheetId="8" refreshError="1"/>
      <sheetData sheetId="9" refreshError="1">
        <row r="4">
          <cell r="A4" t="str">
            <v>Revenue by Vote</v>
          </cell>
        </row>
        <row r="5">
          <cell r="A5" t="str">
            <v>Vote 1 - Corporate Services and Planning</v>
          </cell>
        </row>
        <row r="6">
          <cell r="A6" t="str">
            <v>Vote 2 - Financial Management Area</v>
          </cell>
        </row>
        <row r="7">
          <cell r="A7" t="str">
            <v>Vote 3 - Infrastructure Development, Service Delivery and Maintenance Management</v>
          </cell>
        </row>
        <row r="8">
          <cell r="A8" t="str">
            <v>Vote 4 - Sustainable Community Service Delivery Provision Management</v>
          </cell>
        </row>
        <row r="20">
          <cell r="A20" t="str">
            <v>Total Revenue by Vote</v>
          </cell>
        </row>
      </sheetData>
      <sheetData sheetId="10" refreshError="1"/>
      <sheetData sheetId="11" refreshError="1">
        <row r="4">
          <cell r="A4" t="str">
            <v>Revenue By Source</v>
          </cell>
        </row>
        <row r="22">
          <cell r="A22" t="str">
            <v>Total Revenue (excluding capital transfers and contributions)</v>
          </cell>
        </row>
      </sheetData>
      <sheetData sheetId="12" refreshError="1">
        <row r="6">
          <cell r="A6" t="str">
            <v>Vote 1 - Corporate Services and Planning</v>
          </cell>
        </row>
        <row r="7">
          <cell r="A7" t="str">
            <v>Vote 2 - Financial Management Area</v>
          </cell>
        </row>
        <row r="8">
          <cell r="A8" t="str">
            <v>Vote 3 - Infrastructure Development, Service Delivery and Maintenance Management</v>
          </cell>
        </row>
        <row r="9">
          <cell r="A9" t="str">
            <v>Vote 4 - Sustainable Community Service Delivery Provision Management</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PLAN COVER"/>
      <sheetName val="STRATEGIC OBJECTIVES - KEY"/>
      <sheetName val="COVER CORPORATE BIZ UNIT"/>
      <sheetName val="INTERNAL AUDIT"/>
      <sheetName val="PMS "/>
      <sheetName val="MARKETING"/>
      <sheetName val="IDP"/>
      <sheetName val="COVER FINANCE BIZ UNIT"/>
      <sheetName val="BUDGET"/>
      <sheetName val="EXPENDITURE"/>
      <sheetName val="REVENUE"/>
      <sheetName val="SUPPLY CHAIN"/>
      <sheetName val="ASSETS &amp; LIABILITIES"/>
      <sheetName val="COVER INFRA SERV BIZ UNIT"/>
      <sheetName val="FLEET MANAGEMENT"/>
      <sheetName val="PMU"/>
      <sheetName val="COVER CORPORATE SERV BIZ UNIT"/>
      <sheetName val="LEGAL "/>
      <sheetName val="ICT"/>
      <sheetName val="SOUND GOVERNANCE"/>
      <sheetName val="Sheet1"/>
      <sheetName val="Sheet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PAGE"/>
      <sheetName val="OP PLAN COVER"/>
      <sheetName val="STRATEGIC OBJECTIVES - KEY"/>
      <sheetName val="TABLE OF ABBREVIATIONS"/>
      <sheetName val="COVER CORPORATE BIZ UNIT"/>
      <sheetName val="INTERNAL AUDIT"/>
      <sheetName val="PMS "/>
      <sheetName val="MARKETING"/>
      <sheetName val="IDP"/>
      <sheetName val="COVER FINANCE BIZ UNIT"/>
      <sheetName val="BUDGET"/>
      <sheetName val="EXPENDITURE"/>
      <sheetName val="REVENUE"/>
      <sheetName val="SUPPLY CHAIN"/>
      <sheetName val="ASSETS &amp; LIABILITIES"/>
      <sheetName val="COVER INFRA SERV BIZ UNIT"/>
      <sheetName val="PMU"/>
      <sheetName val="COVER CORPORATE SERV BIZ UNIT"/>
      <sheetName val="LEGAL "/>
      <sheetName val="ICT"/>
      <sheetName val="SOUND GOVERNANCE"/>
      <sheetName val="HUMAN RESOURCES"/>
      <sheetName val="COVER ECO DEV BIZ UN "/>
      <sheetName val="INFRAS PLAN &amp; SURVE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Budget as at 29 Mar2010"/>
      <sheetName val="official use only"/>
      <sheetName val="Sheet1"/>
    </sheetNames>
    <sheetDataSet>
      <sheetData sheetId="0"/>
      <sheetData sheetId="1">
        <row r="1">
          <cell r="A1" t="str">
            <v>To manage the city finances efficiently through effective and realistic budgeting to ensure synergy between the capital and operating budget, and revenue enhancement.</v>
          </cell>
        </row>
      </sheetData>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PLAN COVER"/>
      <sheetName val="STRATEGIC OBJECTIVES - KEY"/>
      <sheetName val="COVER CORPORATE BIZ UNIT"/>
      <sheetName val="INTERNAL AUDIT"/>
      <sheetName val="PMS "/>
      <sheetName val="MARKETING"/>
      <sheetName val="IDP"/>
      <sheetName val="COVER FINANCE BIZ UNIT"/>
      <sheetName val="BUDGET"/>
      <sheetName val="EXPENDITURE"/>
      <sheetName val="REVENUE"/>
      <sheetName val="SUPPLY CHAIN"/>
      <sheetName val="ASSETS &amp; LIABILITIES"/>
      <sheetName val="COVER INFRA SERV BIZ UNIT"/>
      <sheetName val="FLEET MANAGEMENT"/>
      <sheetName val="PMU"/>
      <sheetName val="COVER CORPORATE SERV BIZ UNIT"/>
      <sheetName val="LEGAL "/>
      <sheetName val="ICT"/>
      <sheetName val="SOUND GOVERNANCE"/>
      <sheetName val="HUMAN RESOURCES"/>
      <sheetName val="KPA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UB. SAFETY, ENFORCEMENT &amp; DM"/>
      <sheetName val="REGIONAL COMM.SERVICES"/>
      <sheetName val="COMM.SERV.PROVISION"/>
      <sheetName val="Sheet2"/>
      <sheetName val="REGIONAL COMM.SERVICES-CAPITAL"/>
      <sheetName val="COMM.SERV.PROVISION-CAPITAL"/>
      <sheetName val="Sheet1"/>
    </sheetNames>
    <sheetDataSet>
      <sheetData sheetId="0"/>
      <sheetData sheetId="1"/>
      <sheetData sheetId="2"/>
      <sheetData sheetId="3"/>
      <sheetData sheetId="4">
        <row r="1">
          <cell r="A1" t="str">
            <v>To manage the city finances efficiently through effective and realistic budgeting to ensure synergy between the capital and operating budget, and revenue enhancement.</v>
          </cell>
        </row>
        <row r="2">
          <cell r="A2" t="str">
            <v>To stimulate economic growth through: job creation, promotion of BBBEE, development of SMME’s, co-operatives and agricultural development.</v>
          </cell>
        </row>
        <row r="3">
          <cell r="A3" t="str">
            <v>To enhance sustainable tourism by promoting the heritage of the city, and surrounding areas.</v>
          </cell>
        </row>
        <row r="4">
          <cell r="A4" t="str">
            <v>To promote and stimulate business investment, retention and expansion.</v>
          </cell>
        </row>
        <row r="5">
          <cell r="A5" t="str">
            <v>To improve access to basic housing solutions through services, secure tenure, quality homes, and human settlements including accessibility to social facilities  such as parks, swimming pools, sporting facilities, etc</v>
          </cell>
        </row>
        <row r="6">
          <cell r="A6" t="str">
            <v>To provide access to Water, Sanitation, Electricity, Solid Waste, Roads and other related services to improve accessibility by communities and in contributing towards economic growth.</v>
          </cell>
        </row>
        <row r="7">
          <cell r="A7" t="str">
            <v>To construct new community and public facilities and maintaining existing structures.</v>
          </cell>
        </row>
        <row r="8">
          <cell r="A8" t="str">
            <v>To provide a responsible facility for the disposal of waste in a manner that is socially and environmentally acceptable.</v>
          </cell>
        </row>
        <row r="9">
          <cell r="A9" t="str">
            <v>To ensure the participation of all stakeholders in the decision making of the municipality and effi cient functioning of ward committees, complying at all times with the provisions of the System Act.</v>
          </cell>
        </row>
        <row r="10">
          <cell r="A10" t="str">
            <v>To ensure alignment between National, Provincial, Local Government and public entities.</v>
          </cell>
        </row>
        <row r="11">
          <cell r="A11" t="str">
            <v>To ensure compliance with relevant legislation and to promote high standards of professionalism , economic and efficient use of resources as well as accountability and transparency in delivering public service.</v>
          </cell>
        </row>
        <row r="12">
          <cell r="A12" t="str">
            <v>To ensure effective management of land uses within the Msunduzi Municipality through the annual review of the SDF, development of land use management systems, extension of the town planning scheme and town planning controls and implementation of the envir</v>
          </cell>
        </row>
        <row r="13">
          <cell r="A13" t="str">
            <v>To build &amp; sustain a secure, integrated ICT Infrastructure to begin working towards city wide connectivity.</v>
          </cell>
        </row>
        <row r="14">
          <cell r="A14" t="str">
            <v xml:space="preserve">To create a knowledge based organization in support of effi cient and effective monitoring &amp; evaluation, decision-making, providing strategic direction and quality customer service delivery. </v>
          </cell>
        </row>
        <row r="15">
          <cell r="A15" t="str">
            <v>To ensure effective administration support and effective secretariat support services</v>
          </cell>
        </row>
        <row r="16">
          <cell r="A16" t="str">
            <v xml:space="preserve">To ensure acquisition, maintenance, upgrades, repairs, replacement, extension and disposal of all Msunduzi Municipality’s assets including the preservation of heritage buildings. </v>
          </cell>
        </row>
        <row r="17">
          <cell r="A17" t="str">
            <v>Improve working conditions, safety and capacity of our workforce .</v>
          </cell>
        </row>
        <row r="18">
          <cell r="A18" t="str">
            <v>To ensure that all communities have access to basic community facilities and social services.</v>
          </cell>
        </row>
        <row r="19">
          <cell r="A19" t="str">
            <v>To contribute towards a safe and secure environment with special focus on children, youth, women and people with disability.</v>
          </cell>
        </row>
        <row r="20">
          <cell r="A20" t="str">
            <v>To promote and improve different disciplines of sport, art, culture and recreation to make the city a playing city.</v>
          </cell>
        </row>
        <row r="21">
          <cell r="A21" t="str">
            <v>To identify and support the number of indigent households registered on the municipal database.</v>
          </cell>
        </row>
        <row r="22">
          <cell r="A22" t="str">
            <v>To improve basic literacy of society with special focus on targeted groups including children, youth, women and people with disability.</v>
          </cell>
        </row>
        <row r="23">
          <cell r="A23" t="str">
            <v>To improve basic living conditions and health well being of society with special focus on targeted groups including children, youth, women and people with disability.</v>
          </cell>
        </row>
        <row r="24">
          <cell r="A24" t="str">
            <v>To advance and secure the reconstruction and development of the Greater Edendale Area as a gateway to and focus of the Msunduzi Municipality.</v>
          </cell>
        </row>
      </sheetData>
      <sheetData sheetId="5"/>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Budget as at 29 Mar2010"/>
      <sheetName val="official use only"/>
    </sheetNames>
    <sheetDataSet>
      <sheetData sheetId="0"/>
      <sheetData sheetId="1">
        <row r="1">
          <cell r="A1" t="str">
            <v>To manage the city finances efficiently through effective and realistic budgeting to ensure synergy between the capital and operating budget, and revenue enhancement.</v>
          </cell>
        </row>
        <row r="2">
          <cell r="A2" t="str">
            <v>To create an enabling environment for sustainable economic development and growth that will lead to sustainable job creation, promotion of BBBEE and the development of support programmes for the establishment and development of SMME’s and co-operatives.</v>
          </cell>
        </row>
        <row r="3">
          <cell r="A3" t="str">
            <v>To enhance sustainable tourism by promoting the heritage of the city, and surrounding areas.</v>
          </cell>
        </row>
        <row r="4">
          <cell r="A4" t="str">
            <v>To advance and secure the reconstruction and development of the Greater Edendale Area as a gateway to and focus of the Msunduzi Municipality.</v>
          </cell>
        </row>
        <row r="5">
          <cell r="A5" t="str">
            <v>To eradicate the housing backlogs by 2014 and to improve the living conditions by providing incremental housing solutions with access to basic services, secure tenure, quality homes, and human settlements including improving accessibility and social facil</v>
          </cell>
        </row>
        <row r="6">
          <cell r="A6" t="str">
            <v>To ensure accessibility to services by all residents and investors in a fair and equitable manner through facilitating economic development initiatives and provision of efficient and effective infrastructure services to enhance the financial sustainabilit</v>
          </cell>
        </row>
        <row r="7">
          <cell r="A7" t="str">
            <v>To ensure acquisition, maintenance, upgrades, repairs, replacement, extension and disposal of all Msunduzi Municipality’s assets including assets audit.</v>
          </cell>
        </row>
        <row r="8">
          <cell r="A8" t="str">
            <v>To provide a responsible facility for the disposal of waste in a manner that is Socially and Environmentally acceptable.</v>
          </cell>
        </row>
        <row r="9">
          <cell r="A9" t="str">
            <v>To ensure the participation of all stakeholders in the decision making of the municipality and efficient functioning of ward committees, complying at all times with the provisions of the system act</v>
          </cell>
        </row>
        <row r="10">
          <cell r="A10" t="str">
            <v>To strengthen relationships and cooperation with other spheres of government and parastatals to improve service delivery in accordance with the King report.</v>
          </cell>
        </row>
        <row r="11">
          <cell r="A11" t="str">
            <v>To review relevant legislation to ensure compliance with  relevant legislation  and to promote high standards of professional ethics; efficient, economic and efficient use of resources as well as accountability and transparency in delivery of public servi</v>
          </cell>
        </row>
        <row r="12">
          <cell r="A12" t="str">
            <v>To improve social health and well being of society, improving living conditions, educate public on their  responsibility and providing or coordinating  needs for people with special needs including people with terminal sickeness</v>
          </cell>
        </row>
        <row r="13">
          <cell r="A13" t="str">
            <v>To ensure effective management of land uses within the Msunduzi Municipality through the annual review of the SDF, development of land use management systems, extension of the town planning scheme and town planning controls and implementation of the envir</v>
          </cell>
        </row>
        <row r="14">
          <cell r="A14" t="str">
            <v>Improve public safety and protection of tourists,  upgrade, maintenance and protection  of Municipal building, assets and properties; upgrading of Traffic and security capacity and be able to respond proactively to disaster and emergency and improvement o</v>
          </cell>
        </row>
        <row r="15">
          <cell r="A15" t="str">
            <v>To promote and improve different disciplines of sport, art, culture and recreation to make the city a playing city.</v>
          </cell>
        </row>
        <row r="16">
          <cell r="A16" t="str">
            <v>To ensure food quality and safety in terms of the Foodstuffs, Cosmetics, and Disinfectants Act, Food Regulations and By-Laws; investigate, monitor and control communicable disease in terms of the National Health Act and improve living conditions by educat</v>
          </cell>
        </row>
        <row r="17">
          <cell r="A17" t="str">
            <v>To identify and support the number of indigent households registered on the municipal database</v>
          </cell>
        </row>
        <row r="18">
          <cell r="A18" t="str">
            <v>To improve living conditions of all targeted groups including children, youth, women and people with disability; contribute towards their employability &amp; self employability and to ensure a competent workforce to achieve job creation and economic growth</v>
          </cell>
        </row>
        <row r="19">
          <cell r="A19" t="str">
            <v>Develop a communications strategy for the city by building &amp; sustaining a secure, integrated ICT Infrastructure to beginning to work towards city wide connectivity.</v>
          </cell>
        </row>
        <row r="20">
          <cell r="A20" t="str">
            <v>To create a knowledge based organization in support of efficient and effective monitoring &amp; evaluation, decision-making, providing strategic direction and quality customer service delivery.</v>
          </cell>
        </row>
        <row r="22">
          <cell r="A22" t="str">
            <v>Basic Service Delivery</v>
          </cell>
        </row>
        <row r="23">
          <cell r="A23" t="str">
            <v>Local Economic Development</v>
          </cell>
        </row>
        <row r="24">
          <cell r="A24" t="str">
            <v>Institutional Development &amp; Transformation</v>
          </cell>
        </row>
        <row r="25">
          <cell r="A25" t="str">
            <v>Good Governance &amp; Public Participation</v>
          </cell>
        </row>
        <row r="26">
          <cell r="A26" t="str">
            <v>Financial Viability &amp; Management</v>
          </cell>
        </row>
        <row r="27">
          <cell r="A27" t="str">
            <v>Social Development Services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Budget as at 29 Mar2010"/>
      <sheetName val="official use only"/>
      <sheetName val="Sheet1"/>
    </sheetNames>
    <sheetDataSet>
      <sheetData sheetId="0"/>
      <sheetData sheetId="1">
        <row r="1">
          <cell r="A1" t="str">
            <v>To manage the city finances efficiently through effective and realistic budgeting to ensure synergy between the capital and operating budget, and revenue enhancement.</v>
          </cell>
        </row>
        <row r="2">
          <cell r="A2" t="str">
            <v>To create an enabling environment for sustainable economic development and growth that will lead to sustainable job creation, promotion of BBBEE and the development of support programmes for the establishment and development of SMME’s and co-operatives.</v>
          </cell>
        </row>
        <row r="3">
          <cell r="A3" t="str">
            <v>To enhance sustainable tourism by promoting the heritage of the city, and surrounding areas.</v>
          </cell>
        </row>
        <row r="4">
          <cell r="A4" t="str">
            <v>To advance and secure the reconstruction and development of the Greater Edendale Area as a gateway to and focus of the Msunduzi Municipality.</v>
          </cell>
        </row>
        <row r="5">
          <cell r="A5" t="str">
            <v>To eradicate the housing backlogs by 2014 and to improve the living conditions by providing incremental housing solutions with access to basic services, secure tenure, quality homes, and human settlements including improving accessibility and social facil</v>
          </cell>
        </row>
        <row r="6">
          <cell r="A6" t="str">
            <v>To ensure accessibility to services by all residents and investors in a fair and equitable manner through facilitating economic development initiatives and provision of efficient and effective infrastructure services to enhance the financial sustainabilit</v>
          </cell>
        </row>
        <row r="7">
          <cell r="A7" t="str">
            <v>To ensure acquisition, maintenance, upgrades, repairs, replacement, extension and disposal of all Msunduzi Municipality’s assets including assets audit.</v>
          </cell>
        </row>
        <row r="8">
          <cell r="A8" t="str">
            <v>To provide a responsible facility for the disposal of waste in a manner that is Socially and Environmentally acceptable.</v>
          </cell>
        </row>
        <row r="9">
          <cell r="A9" t="str">
            <v>To ensure the participation of all stakeholders in the decision making of the municipality and efficient functioning of ward committees, complying at all times with the provisions of the system act</v>
          </cell>
        </row>
        <row r="10">
          <cell r="A10" t="str">
            <v>To strengthen relationships and cooperation with other spheres of government and parastatals to improve service delivery in accordance with the King report.</v>
          </cell>
        </row>
        <row r="11">
          <cell r="A11" t="str">
            <v>To review relevant legislation to ensure compliance with  relevant legislation  and to promote high standards of professional ethics; efficient, economic and efficient use of resources as well as accountability and transparency in delivery of public servi</v>
          </cell>
        </row>
        <row r="12">
          <cell r="A12" t="str">
            <v>To improve social health and well being of society, improving living conditions, educate public on their  responsibility and providing or coordinating  needs for people with special needs including people with terminal sickeness</v>
          </cell>
        </row>
        <row r="13">
          <cell r="A13" t="str">
            <v>To ensure effective management of land uses within the Msunduzi Municipality through the annual review of the SDF, development of land use management systems, extension of the town planning scheme and town planning controls and implementation of the envir</v>
          </cell>
        </row>
        <row r="14">
          <cell r="A14" t="str">
            <v>Improve public safety and protection of tourists,  upgrade, maintenance and protection  of Municipal building, assets and properties; upgrading of Traffic and security capacity and be able to respond proactively to disaster and emergency and improvement o</v>
          </cell>
        </row>
        <row r="15">
          <cell r="A15" t="str">
            <v>To promote and improve different disciplines of sport, art, culture and recreation to make the city a playing city.</v>
          </cell>
        </row>
        <row r="16">
          <cell r="A16" t="str">
            <v>To ensure food quality and safety in terms of the Foodstuffs, Cosmetics, and Disinfectants Act, Food Regulations and By-Laws; investigate, monitor and control communicable disease in terms of the National Health Act and improve living conditions by educat</v>
          </cell>
        </row>
        <row r="17">
          <cell r="A17" t="str">
            <v>To identify and support the number of indigent households registered on the municipal database</v>
          </cell>
        </row>
        <row r="18">
          <cell r="A18" t="str">
            <v>To improve living conditions of all targeted groups including children, youth, women and people with disability; contribute towards their employability &amp; self employability and to ensure a competent workforce to achieve job creation and economic growth</v>
          </cell>
        </row>
        <row r="19">
          <cell r="A19" t="str">
            <v>Develop a communications strategy for the city by building &amp; sustaining a secure, integrated ICT Infrastructure to beginning to work towards city wide connectivity.</v>
          </cell>
        </row>
        <row r="20">
          <cell r="A20" t="str">
            <v>To create a knowledge based organization in support of efficient and effective monitoring &amp; evaluation, decision-making, providing strategic direction and quality customer service delivery.</v>
          </cell>
        </row>
        <row r="22">
          <cell r="A22" t="str">
            <v>Basic Service Delivery</v>
          </cell>
        </row>
        <row r="23">
          <cell r="A23" t="str">
            <v>Local Economic Development</v>
          </cell>
        </row>
        <row r="24">
          <cell r="A24" t="str">
            <v>Institutional Development &amp; Transformation</v>
          </cell>
        </row>
        <row r="25">
          <cell r="A25" t="str">
            <v>Good Governance &amp; Public Participation</v>
          </cell>
        </row>
        <row r="26">
          <cell r="A26" t="str">
            <v>Financial Viability &amp; Management</v>
          </cell>
        </row>
        <row r="27">
          <cell r="A27" t="str">
            <v>Social Development Services</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Budget 2011_12 Template"/>
      <sheetName val="Instructions"/>
      <sheetName val="IDP Outcomes (3)"/>
      <sheetName val="IDP Outcomes (2)"/>
      <sheetName val="IDP Outcomes"/>
    </sheetNames>
    <sheetDataSet>
      <sheetData sheetId="0"/>
      <sheetData sheetId="1"/>
      <sheetData sheetId="2"/>
      <sheetData sheetId="3"/>
      <sheetData sheetId="4">
        <row r="7">
          <cell r="Z7" t="str">
            <v>1. Improve the quality of basic education</v>
          </cell>
        </row>
        <row r="8">
          <cell r="Z8" t="str">
            <v>2. Improve health and life expectancy</v>
          </cell>
        </row>
        <row r="9">
          <cell r="Z9" t="str">
            <v>3. All people in South Africa protected and feel safe</v>
          </cell>
        </row>
        <row r="10">
          <cell r="Z10" t="str">
            <v>4. Decent employment through inclusive economic growth</v>
          </cell>
        </row>
        <row r="11">
          <cell r="Z11" t="str">
            <v>5. A skilled and capable workforce to support inclusive growth</v>
          </cell>
        </row>
        <row r="12">
          <cell r="Z12" t="str">
            <v>7. Vibrant, equitable and sustainable rural communities and food security</v>
          </cell>
        </row>
        <row r="13">
          <cell r="Z13" t="str">
            <v>8. Sustainable human settlements and improved quality of household life</v>
          </cell>
        </row>
        <row r="14">
          <cell r="Z14" t="str">
            <v>9. A response and, accountable, effective and efficient local government system</v>
          </cell>
        </row>
        <row r="15">
          <cell r="Z15" t="str">
            <v>10. Protection and enhancement of environmental assets and natural resources</v>
          </cell>
        </row>
        <row r="16">
          <cell r="Z16" t="str">
            <v>11. A better South Africa, a better and safer Africa and world</v>
          </cell>
        </row>
        <row r="17">
          <cell r="Z17" t="str">
            <v>12. A development-orientated public service and inclusive citizenship</v>
          </cell>
        </row>
      </sheetData>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Budget 2011_12 Template"/>
      <sheetName val="Instructions"/>
      <sheetName val="IDP Outcomes (3)"/>
      <sheetName val="IDP Outcomes (2)"/>
      <sheetName val="IDP Outcomes"/>
    </sheetNames>
    <sheetDataSet>
      <sheetData sheetId="0"/>
      <sheetData sheetId="1"/>
      <sheetData sheetId="2"/>
      <sheetData sheetId="3"/>
      <sheetData sheetId="4">
        <row r="7">
          <cell r="Z7" t="str">
            <v>1. Improve the quality of basic education</v>
          </cell>
        </row>
        <row r="8">
          <cell r="Z8" t="str">
            <v>2. Improve health and life expectancy</v>
          </cell>
        </row>
        <row r="9">
          <cell r="Z9" t="str">
            <v>3. All people in South Africa protected and feel safe</v>
          </cell>
        </row>
        <row r="10">
          <cell r="Z10" t="str">
            <v>4. Decent employment through inclusive economic growth</v>
          </cell>
        </row>
        <row r="11">
          <cell r="Z11" t="str">
            <v>5. A skilled and capable workforce to support inclusive growth</v>
          </cell>
        </row>
        <row r="12">
          <cell r="Z12" t="str">
            <v>7. Vibrant, equitable and sustainable rural communities and food security</v>
          </cell>
        </row>
        <row r="13">
          <cell r="Z13" t="str">
            <v>8. Sustainable human settlements and improved quality of household life</v>
          </cell>
        </row>
        <row r="14">
          <cell r="Z14" t="str">
            <v>9. A response and, accountable, effective and efficient local government system</v>
          </cell>
        </row>
        <row r="15">
          <cell r="Z15" t="str">
            <v>10. Protection and enhancement of environmental assets and natural resources</v>
          </cell>
        </row>
        <row r="16">
          <cell r="Z16" t="str">
            <v>11. A better South Africa, a better and safer Africa and world</v>
          </cell>
        </row>
        <row r="17">
          <cell r="Z17" t="str">
            <v>12. A development-orientated public service and inclusive citizenship</v>
          </cell>
        </row>
      </sheetData>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FR. PLAN, FUND, MAIN. &amp; DEV"/>
      <sheetName val="PLAN &amp; HUMAN SETTLEMENT"/>
      <sheetName val="ELEC. DISTR. MNGMNT"/>
      <sheetName val="water mngmnt"/>
      <sheetName val="WASTE MNGMNT"/>
      <sheetName val="ROADS"/>
      <sheetName val="ROADS-CAPITAL"/>
      <sheetName val="WATER-CAPITAL"/>
      <sheetName val="WASTE MNGMNT-CAPITAL"/>
      <sheetName val="INFR.PLAN.-CAPITAL"/>
      <sheetName val="ELECTRICITY-CAPITAL"/>
      <sheetName val="Sheet8"/>
      <sheetName val="Sheet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Basic Service Delivery</v>
          </cell>
        </row>
        <row r="2">
          <cell r="A2" t="str">
            <v>Local Economic Development</v>
          </cell>
        </row>
        <row r="3">
          <cell r="A3" t="str">
            <v>Institutional Development &amp; Transformation</v>
          </cell>
        </row>
        <row r="4">
          <cell r="A4" t="str">
            <v>Good Governance &amp; Public Participation</v>
          </cell>
        </row>
        <row r="5">
          <cell r="A5" t="str">
            <v>Financial Viability &amp; Management</v>
          </cell>
        </row>
        <row r="6">
          <cell r="A6" t="str">
            <v>Community &amp; Social Development Services</v>
          </cell>
        </row>
      </sheetData>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Budget as at 29 Mar2010"/>
      <sheetName val="official use only"/>
      <sheetName val="Sheet1"/>
    </sheetNames>
    <sheetDataSet>
      <sheetData sheetId="0"/>
      <sheetData sheetId="1">
        <row r="1">
          <cell r="A1" t="str">
            <v>To manage the city finances efficiently through effective and realistic budgeting to ensure synergy between the capital and operating budget, and revenue enhancement.</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DBIP 14 15"/>
      <sheetName val="STRATEGIC OBJECTIVES - KEY"/>
      <sheetName val="3 YEAR CAP PLAN"/>
      <sheetName val="ANNEX A"/>
      <sheetName val="ANNEX B"/>
      <sheetName val="ANNEX C"/>
      <sheetName val="ANNEX D"/>
      <sheetName val="ANNEX E"/>
      <sheetName val="REGULATED PERF INDICATORS"/>
      <sheetName val="ANNEX F"/>
      <sheetName val="OFFICE OF THE SPEAKER"/>
      <sheetName val="OFFICE OF THE MAYOR"/>
      <sheetName val="OFFICE OF THE MM"/>
      <sheetName val="ANNEX G"/>
      <sheetName val="ABM"/>
      <sheetName val="HEALTH &amp; SOC SERV"/>
      <sheetName val="COMMUNITY DEVELOPMENT"/>
      <sheetName val="PUBLIC SAFETY ENF &amp; DIS MNGT"/>
      <sheetName val="SAFE CITY"/>
      <sheetName val="ANNEX H"/>
      <sheetName val="WATER &amp; SANITATION"/>
      <sheetName val="ROADS &amp; TRANSPORTATION"/>
      <sheetName val="ELECTRICITY "/>
      <sheetName val="LANDFILL SITE"/>
      <sheetName val="ANNEX I"/>
      <sheetName val="INFRAS PLAN &amp; SURVEY"/>
      <sheetName val="LOCAL ECONOMIC DEVELOPMENT"/>
      <sheetName val="TOWN PLANNING AND ENV MNGT"/>
      <sheetName val="HUMAN SETTLEMENTS"/>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H94"/>
  <sheetViews>
    <sheetView view="pageBreakPreview" zoomScaleSheetLayoutView="100" workbookViewId="0">
      <selection activeCell="C4" sqref="C4"/>
    </sheetView>
  </sheetViews>
  <sheetFormatPr defaultColWidth="9.109375" defaultRowHeight="13.8" x14ac:dyDescent="0.25"/>
  <cols>
    <col min="1" max="1" width="9.109375" style="92"/>
    <col min="2" max="2" width="76.88671875" style="92" customWidth="1"/>
    <col min="3" max="3" width="15.6640625" style="92" customWidth="1"/>
    <col min="4" max="8" width="0" style="92" hidden="1" customWidth="1"/>
    <col min="9" max="16384" width="9.109375" style="92"/>
  </cols>
  <sheetData>
    <row r="1" spans="1:8" ht="42" customHeight="1" x14ac:dyDescent="0.3">
      <c r="A1" s="524" t="s">
        <v>2921</v>
      </c>
      <c r="B1" s="524"/>
      <c r="C1" s="524"/>
      <c r="D1" s="98"/>
      <c r="E1" s="98"/>
      <c r="F1" s="98"/>
      <c r="G1" s="98"/>
      <c r="H1" s="98"/>
    </row>
    <row r="2" spans="1:8" ht="20.25" x14ac:dyDescent="0.3">
      <c r="A2" s="525" t="s">
        <v>592</v>
      </c>
      <c r="B2" s="525"/>
      <c r="C2" s="525"/>
      <c r="D2" s="156"/>
      <c r="E2" s="156"/>
      <c r="F2" s="156"/>
      <c r="G2" s="156"/>
      <c r="H2" s="156"/>
    </row>
    <row r="3" spans="1:8" ht="16.5" x14ac:dyDescent="0.3">
      <c r="A3" s="154" t="s">
        <v>591</v>
      </c>
      <c r="B3" s="155" t="s">
        <v>590</v>
      </c>
      <c r="C3" s="155" t="s">
        <v>589</v>
      </c>
    </row>
    <row r="4" spans="1:8" x14ac:dyDescent="0.25">
      <c r="A4" s="153">
        <v>1</v>
      </c>
      <c r="B4" s="152" t="s">
        <v>593</v>
      </c>
      <c r="C4" s="153">
        <v>1</v>
      </c>
    </row>
    <row r="5" spans="1:8" x14ac:dyDescent="0.25">
      <c r="A5" s="153">
        <v>2</v>
      </c>
      <c r="B5" s="152" t="s">
        <v>588</v>
      </c>
      <c r="C5" s="151" t="s">
        <v>3632</v>
      </c>
    </row>
    <row r="6" spans="1:8" ht="19.5" customHeight="1" x14ac:dyDescent="0.25">
      <c r="A6" s="153">
        <v>3</v>
      </c>
      <c r="B6" s="152" t="s">
        <v>587</v>
      </c>
      <c r="C6" s="151" t="s">
        <v>3633</v>
      </c>
    </row>
    <row r="7" spans="1:8" x14ac:dyDescent="0.25">
      <c r="A7" s="153">
        <v>4</v>
      </c>
      <c r="B7" s="152" t="s">
        <v>586</v>
      </c>
      <c r="C7" s="151" t="s">
        <v>3634</v>
      </c>
    </row>
    <row r="8" spans="1:8" x14ac:dyDescent="0.25">
      <c r="A8" s="153">
        <v>5</v>
      </c>
      <c r="B8" s="152" t="s">
        <v>585</v>
      </c>
      <c r="C8" s="151" t="s">
        <v>3635</v>
      </c>
    </row>
    <row r="9" spans="1:8" x14ac:dyDescent="0.25">
      <c r="A9" s="153">
        <v>6</v>
      </c>
      <c r="B9" s="152" t="s">
        <v>584</v>
      </c>
      <c r="C9" s="151" t="s">
        <v>3636</v>
      </c>
    </row>
    <row r="10" spans="1:8" x14ac:dyDescent="0.25">
      <c r="A10" s="153">
        <v>7</v>
      </c>
      <c r="B10" s="152" t="s">
        <v>515</v>
      </c>
      <c r="C10" s="151" t="s">
        <v>977</v>
      </c>
    </row>
    <row r="11" spans="1:8" x14ac:dyDescent="0.25">
      <c r="A11" s="153">
        <v>8</v>
      </c>
      <c r="B11" s="152" t="s">
        <v>583</v>
      </c>
      <c r="C11" s="151" t="s">
        <v>3637</v>
      </c>
    </row>
    <row r="12" spans="1:8" x14ac:dyDescent="0.25">
      <c r="A12" s="153">
        <v>9</v>
      </c>
      <c r="B12" s="152" t="s">
        <v>425</v>
      </c>
      <c r="C12" s="151" t="s">
        <v>2442</v>
      </c>
    </row>
    <row r="13" spans="1:8" x14ac:dyDescent="0.25">
      <c r="A13" s="153">
        <v>10</v>
      </c>
      <c r="B13" s="152" t="s">
        <v>582</v>
      </c>
      <c r="C13" s="151" t="s">
        <v>2443</v>
      </c>
    </row>
    <row r="14" spans="1:8" x14ac:dyDescent="0.25">
      <c r="A14" s="153">
        <v>11</v>
      </c>
      <c r="B14" s="152" t="s">
        <v>404</v>
      </c>
      <c r="C14" s="151" t="s">
        <v>2444</v>
      </c>
    </row>
    <row r="15" spans="1:8" x14ac:dyDescent="0.25">
      <c r="A15" s="153">
        <v>12</v>
      </c>
      <c r="B15" s="152" t="s">
        <v>581</v>
      </c>
      <c r="C15" s="151" t="s">
        <v>2899</v>
      </c>
    </row>
    <row r="16" spans="1:8" x14ac:dyDescent="0.25">
      <c r="A16" s="153">
        <v>13</v>
      </c>
      <c r="B16" s="152" t="s">
        <v>580</v>
      </c>
      <c r="C16" s="151" t="s">
        <v>2900</v>
      </c>
    </row>
    <row r="17" spans="1:3" x14ac:dyDescent="0.25">
      <c r="A17" s="153">
        <v>14</v>
      </c>
      <c r="B17" s="152" t="s">
        <v>579</v>
      </c>
      <c r="C17" s="151" t="s">
        <v>2445</v>
      </c>
    </row>
    <row r="18" spans="1:3" x14ac:dyDescent="0.25">
      <c r="A18" s="153">
        <v>15</v>
      </c>
      <c r="B18" s="152" t="s">
        <v>578</v>
      </c>
      <c r="C18" s="151" t="s">
        <v>1052</v>
      </c>
    </row>
    <row r="19" spans="1:3" x14ac:dyDescent="0.25">
      <c r="A19" s="153">
        <v>16</v>
      </c>
      <c r="B19" s="152" t="s">
        <v>577</v>
      </c>
      <c r="C19" s="151" t="s">
        <v>2901</v>
      </c>
    </row>
    <row r="20" spans="1:3" x14ac:dyDescent="0.25">
      <c r="A20" s="153">
        <v>17</v>
      </c>
      <c r="B20" s="152" t="s">
        <v>576</v>
      </c>
      <c r="C20" s="151" t="s">
        <v>2446</v>
      </c>
    </row>
    <row r="21" spans="1:3" x14ac:dyDescent="0.25">
      <c r="A21" s="153">
        <v>18</v>
      </c>
      <c r="B21" s="152" t="s">
        <v>575</v>
      </c>
      <c r="C21" s="151" t="s">
        <v>1069</v>
      </c>
    </row>
    <row r="22" spans="1:3" x14ac:dyDescent="0.25">
      <c r="A22" s="153">
        <v>19</v>
      </c>
      <c r="B22" s="152" t="s">
        <v>574</v>
      </c>
      <c r="C22" s="151" t="s">
        <v>2902</v>
      </c>
    </row>
    <row r="23" spans="1:3" x14ac:dyDescent="0.25">
      <c r="A23" s="153">
        <v>20</v>
      </c>
      <c r="B23" s="152" t="s">
        <v>573</v>
      </c>
      <c r="C23" s="151" t="s">
        <v>2447</v>
      </c>
    </row>
    <row r="24" spans="1:3" x14ac:dyDescent="0.25">
      <c r="A24" s="153">
        <v>21</v>
      </c>
      <c r="B24" s="152" t="s">
        <v>572</v>
      </c>
      <c r="C24" s="151" t="s">
        <v>2903</v>
      </c>
    </row>
    <row r="25" spans="1:3" x14ac:dyDescent="0.25">
      <c r="A25" s="153">
        <v>22</v>
      </c>
      <c r="B25" s="152" t="s">
        <v>571</v>
      </c>
      <c r="C25" s="151" t="s">
        <v>2904</v>
      </c>
    </row>
    <row r="26" spans="1:3" x14ac:dyDescent="0.25">
      <c r="A26" s="153">
        <v>23</v>
      </c>
      <c r="B26" s="152" t="s">
        <v>570</v>
      </c>
      <c r="C26" s="151" t="s">
        <v>3638</v>
      </c>
    </row>
    <row r="27" spans="1:3" x14ac:dyDescent="0.25">
      <c r="A27" s="153">
        <v>24</v>
      </c>
      <c r="B27" s="152" t="s">
        <v>569</v>
      </c>
      <c r="C27" s="151" t="s">
        <v>3639</v>
      </c>
    </row>
    <row r="28" spans="1:3" x14ac:dyDescent="0.25">
      <c r="A28" s="153">
        <v>25</v>
      </c>
      <c r="B28" s="152" t="s">
        <v>568</v>
      </c>
      <c r="C28" s="151" t="s">
        <v>2448</v>
      </c>
    </row>
    <row r="29" spans="1:3" x14ac:dyDescent="0.25">
      <c r="A29" s="153">
        <v>26</v>
      </c>
      <c r="B29" s="152" t="s">
        <v>567</v>
      </c>
      <c r="C29" s="151" t="s">
        <v>2449</v>
      </c>
    </row>
    <row r="30" spans="1:3" x14ac:dyDescent="0.25">
      <c r="A30" s="153">
        <v>27</v>
      </c>
      <c r="B30" s="152" t="s">
        <v>566</v>
      </c>
      <c r="C30" s="151" t="s">
        <v>3640</v>
      </c>
    </row>
    <row r="31" spans="1:3" x14ac:dyDescent="0.25">
      <c r="A31" s="153">
        <v>28</v>
      </c>
      <c r="B31" s="152" t="s">
        <v>495</v>
      </c>
      <c r="C31" s="151" t="s">
        <v>2905</v>
      </c>
    </row>
    <row r="32" spans="1:3" x14ac:dyDescent="0.25">
      <c r="A32" s="153">
        <v>29</v>
      </c>
      <c r="B32" s="152" t="s">
        <v>594</v>
      </c>
      <c r="C32" s="151" t="s">
        <v>3641</v>
      </c>
    </row>
    <row r="33" spans="1:3" x14ac:dyDescent="0.25">
      <c r="A33" s="153">
        <v>30</v>
      </c>
      <c r="B33" s="152" t="s">
        <v>565</v>
      </c>
      <c r="C33" s="151" t="s">
        <v>3642</v>
      </c>
    </row>
    <row r="34" spans="1:3" x14ac:dyDescent="0.25">
      <c r="A34" s="153">
        <v>31</v>
      </c>
      <c r="B34" s="152" t="s">
        <v>564</v>
      </c>
      <c r="C34" s="151" t="s">
        <v>2906</v>
      </c>
    </row>
    <row r="35" spans="1:3" x14ac:dyDescent="0.25">
      <c r="A35" s="153">
        <v>32</v>
      </c>
      <c r="B35" s="152" t="s">
        <v>563</v>
      </c>
      <c r="C35" s="151" t="s">
        <v>3643</v>
      </c>
    </row>
    <row r="36" spans="1:3" x14ac:dyDescent="0.25">
      <c r="A36" s="153">
        <v>33</v>
      </c>
      <c r="B36" s="152" t="s">
        <v>562</v>
      </c>
      <c r="C36" s="151" t="s">
        <v>3645</v>
      </c>
    </row>
    <row r="37" spans="1:3" x14ac:dyDescent="0.25">
      <c r="A37" s="153">
        <v>34</v>
      </c>
      <c r="B37" s="152" t="s">
        <v>561</v>
      </c>
      <c r="C37" s="151" t="s">
        <v>3644</v>
      </c>
    </row>
    <row r="38" spans="1:3" x14ac:dyDescent="0.25">
      <c r="A38" s="153">
        <v>35</v>
      </c>
      <c r="B38" s="152" t="s">
        <v>560</v>
      </c>
      <c r="C38" s="151" t="s">
        <v>3646</v>
      </c>
    </row>
    <row r="39" spans="1:3" x14ac:dyDescent="0.25">
      <c r="A39" s="153">
        <v>36</v>
      </c>
      <c r="B39" s="152" t="s">
        <v>559</v>
      </c>
      <c r="C39" s="151" t="s">
        <v>2450</v>
      </c>
    </row>
    <row r="40" spans="1:3" x14ac:dyDescent="0.25">
      <c r="A40" s="153">
        <v>37</v>
      </c>
      <c r="B40" s="152" t="s">
        <v>558</v>
      </c>
      <c r="C40" s="151" t="s">
        <v>2451</v>
      </c>
    </row>
    <row r="41" spans="1:3" x14ac:dyDescent="0.25">
      <c r="A41" s="153">
        <v>38</v>
      </c>
      <c r="B41" s="152" t="s">
        <v>557</v>
      </c>
      <c r="C41" s="151" t="s">
        <v>2452</v>
      </c>
    </row>
    <row r="42" spans="1:3" x14ac:dyDescent="0.25">
      <c r="A42" s="153">
        <v>39</v>
      </c>
      <c r="B42" s="152" t="s">
        <v>556</v>
      </c>
      <c r="C42" s="151" t="s">
        <v>2453</v>
      </c>
    </row>
    <row r="43" spans="1:3" x14ac:dyDescent="0.25">
      <c r="A43" s="153">
        <v>40</v>
      </c>
      <c r="B43" s="152" t="s">
        <v>528</v>
      </c>
      <c r="C43" s="151" t="s">
        <v>2454</v>
      </c>
    </row>
    <row r="44" spans="1:3" x14ac:dyDescent="0.25">
      <c r="A44" s="153">
        <v>41</v>
      </c>
      <c r="B44" s="152" t="s">
        <v>527</v>
      </c>
      <c r="C44" s="151" t="s">
        <v>3647</v>
      </c>
    </row>
    <row r="45" spans="1:3" x14ac:dyDescent="0.25">
      <c r="A45" s="153">
        <v>42</v>
      </c>
      <c r="B45" s="152" t="s">
        <v>555</v>
      </c>
      <c r="C45" s="151" t="s">
        <v>3648</v>
      </c>
    </row>
    <row r="46" spans="1:3" x14ac:dyDescent="0.25">
      <c r="A46" s="153">
        <v>43</v>
      </c>
      <c r="B46" s="152" t="s">
        <v>554</v>
      </c>
      <c r="C46" s="151" t="s">
        <v>3649</v>
      </c>
    </row>
    <row r="47" spans="1:3" x14ac:dyDescent="0.25">
      <c r="A47" s="153">
        <v>44</v>
      </c>
      <c r="B47" s="152" t="s">
        <v>551</v>
      </c>
      <c r="C47" s="151" t="s">
        <v>2455</v>
      </c>
    </row>
    <row r="48" spans="1:3" x14ac:dyDescent="0.25">
      <c r="A48" s="153">
        <v>45</v>
      </c>
      <c r="B48" s="152" t="s">
        <v>550</v>
      </c>
      <c r="C48" s="151" t="s">
        <v>3650</v>
      </c>
    </row>
    <row r="49" spans="1:3" x14ac:dyDescent="0.25">
      <c r="A49" s="153">
        <v>46</v>
      </c>
      <c r="B49" s="152" t="s">
        <v>549</v>
      </c>
      <c r="C49" s="151" t="s">
        <v>2456</v>
      </c>
    </row>
    <row r="50" spans="1:3" x14ac:dyDescent="0.25">
      <c r="A50" s="153">
        <v>47</v>
      </c>
      <c r="B50" s="152" t="s">
        <v>548</v>
      </c>
      <c r="C50" s="151" t="s">
        <v>3651</v>
      </c>
    </row>
    <row r="51" spans="1:3" x14ac:dyDescent="0.25">
      <c r="A51" s="153">
        <v>48</v>
      </c>
      <c r="B51" s="152" t="s">
        <v>595</v>
      </c>
      <c r="C51" s="151" t="s">
        <v>2457</v>
      </c>
    </row>
    <row r="52" spans="1:3" x14ac:dyDescent="0.25">
      <c r="A52" s="153">
        <v>49</v>
      </c>
      <c r="B52" s="152" t="s">
        <v>596</v>
      </c>
      <c r="C52" s="151" t="s">
        <v>2458</v>
      </c>
    </row>
    <row r="53" spans="1:3" x14ac:dyDescent="0.25">
      <c r="A53" s="153">
        <v>50</v>
      </c>
      <c r="B53" s="152" t="s">
        <v>547</v>
      </c>
      <c r="C53" s="151" t="s">
        <v>2459</v>
      </c>
    </row>
    <row r="54" spans="1:3" x14ac:dyDescent="0.25">
      <c r="A54" s="153">
        <v>51</v>
      </c>
      <c r="B54" s="152" t="s">
        <v>425</v>
      </c>
      <c r="C54" s="151" t="s">
        <v>3652</v>
      </c>
    </row>
    <row r="55" spans="1:3" x14ac:dyDescent="0.25">
      <c r="A55" s="153">
        <v>52</v>
      </c>
      <c r="B55" s="152" t="s">
        <v>546</v>
      </c>
      <c r="C55" s="151" t="s">
        <v>3653</v>
      </c>
    </row>
    <row r="56" spans="1:3" x14ac:dyDescent="0.25">
      <c r="A56" s="153">
        <v>53</v>
      </c>
      <c r="B56" s="152" t="s">
        <v>404</v>
      </c>
      <c r="C56" s="151" t="s">
        <v>2907</v>
      </c>
    </row>
    <row r="57" spans="1:3" x14ac:dyDescent="0.25">
      <c r="A57" s="153">
        <v>54</v>
      </c>
      <c r="B57" s="152" t="s">
        <v>545</v>
      </c>
      <c r="C57" s="151" t="s">
        <v>3654</v>
      </c>
    </row>
    <row r="58" spans="1:3" x14ac:dyDescent="0.25">
      <c r="A58" s="153">
        <v>55</v>
      </c>
      <c r="B58" s="152" t="s">
        <v>544</v>
      </c>
      <c r="C58" s="151" t="s">
        <v>3655</v>
      </c>
    </row>
    <row r="59" spans="1:3" x14ac:dyDescent="0.25">
      <c r="A59" s="153">
        <v>56</v>
      </c>
      <c r="B59" s="152" t="s">
        <v>543</v>
      </c>
      <c r="C59" s="151" t="s">
        <v>2908</v>
      </c>
    </row>
    <row r="60" spans="1:3" x14ac:dyDescent="0.25">
      <c r="A60" s="153">
        <v>57</v>
      </c>
      <c r="B60" s="152" t="s">
        <v>542</v>
      </c>
      <c r="C60" s="151" t="s">
        <v>3656</v>
      </c>
    </row>
    <row r="61" spans="1:3" x14ac:dyDescent="0.25">
      <c r="A61" s="153">
        <v>58</v>
      </c>
      <c r="B61" s="152" t="s">
        <v>541</v>
      </c>
      <c r="C61" s="151" t="s">
        <v>2460</v>
      </c>
    </row>
    <row r="62" spans="1:3" x14ac:dyDescent="0.25">
      <c r="A62" s="153">
        <v>59</v>
      </c>
      <c r="B62" s="152" t="s">
        <v>540</v>
      </c>
      <c r="C62" s="151" t="s">
        <v>2461</v>
      </c>
    </row>
    <row r="63" spans="1:3" x14ac:dyDescent="0.25">
      <c r="A63" s="153">
        <v>60</v>
      </c>
      <c r="B63" s="152" t="s">
        <v>539</v>
      </c>
      <c r="C63" s="151" t="s">
        <v>2462</v>
      </c>
    </row>
    <row r="64" spans="1:3" x14ac:dyDescent="0.25">
      <c r="A64" s="153">
        <v>61</v>
      </c>
      <c r="B64" s="152" t="s">
        <v>538</v>
      </c>
      <c r="C64" s="151" t="s">
        <v>3657</v>
      </c>
    </row>
    <row r="65" spans="1:3" x14ac:dyDescent="0.25">
      <c r="A65" s="153">
        <v>62</v>
      </c>
      <c r="B65" s="152" t="s">
        <v>537</v>
      </c>
      <c r="C65" s="151" t="s">
        <v>3658</v>
      </c>
    </row>
    <row r="66" spans="1:3" x14ac:dyDescent="0.25">
      <c r="A66" s="153">
        <v>63</v>
      </c>
      <c r="B66" s="152" t="s">
        <v>395</v>
      </c>
      <c r="C66" s="151" t="s">
        <v>2909</v>
      </c>
    </row>
    <row r="67" spans="1:3" x14ac:dyDescent="0.25">
      <c r="A67" s="153">
        <v>64</v>
      </c>
      <c r="B67" s="152" t="s">
        <v>393</v>
      </c>
      <c r="C67" s="151" t="s">
        <v>2910</v>
      </c>
    </row>
    <row r="68" spans="1:3" x14ac:dyDescent="0.25">
      <c r="A68" s="153">
        <v>65</v>
      </c>
      <c r="B68" s="152" t="s">
        <v>536</v>
      </c>
      <c r="C68" s="151" t="s">
        <v>3659</v>
      </c>
    </row>
    <row r="69" spans="1:3" x14ac:dyDescent="0.25">
      <c r="A69" s="153">
        <v>66</v>
      </c>
      <c r="B69" s="152" t="s">
        <v>535</v>
      </c>
      <c r="C69" s="151" t="s">
        <v>3660</v>
      </c>
    </row>
    <row r="70" spans="1:3" x14ac:dyDescent="0.25">
      <c r="A70" s="153">
        <v>67</v>
      </c>
      <c r="B70" s="152" t="s">
        <v>534</v>
      </c>
      <c r="C70" s="151" t="s">
        <v>3661</v>
      </c>
    </row>
    <row r="71" spans="1:3" x14ac:dyDescent="0.25">
      <c r="A71" s="153">
        <v>68</v>
      </c>
      <c r="B71" s="152" t="s">
        <v>533</v>
      </c>
      <c r="C71" s="151" t="s">
        <v>2911</v>
      </c>
    </row>
    <row r="72" spans="1:3" x14ac:dyDescent="0.25">
      <c r="A72" s="153">
        <v>69</v>
      </c>
      <c r="B72" s="152" t="s">
        <v>532</v>
      </c>
      <c r="C72" s="151" t="s">
        <v>3662</v>
      </c>
    </row>
    <row r="73" spans="1:3" x14ac:dyDescent="0.25">
      <c r="A73" s="153">
        <v>70</v>
      </c>
      <c r="B73" s="152" t="s">
        <v>531</v>
      </c>
      <c r="C73" s="151" t="s">
        <v>3663</v>
      </c>
    </row>
    <row r="74" spans="1:3" x14ac:dyDescent="0.25">
      <c r="A74" s="153">
        <v>71</v>
      </c>
      <c r="B74" s="152" t="s">
        <v>530</v>
      </c>
      <c r="C74" s="151" t="s">
        <v>3664</v>
      </c>
    </row>
    <row r="75" spans="1:3" x14ac:dyDescent="0.25">
      <c r="A75" s="153">
        <v>72</v>
      </c>
      <c r="B75" s="152" t="s">
        <v>597</v>
      </c>
      <c r="C75" s="151" t="s">
        <v>2463</v>
      </c>
    </row>
    <row r="76" spans="1:3" x14ac:dyDescent="0.25">
      <c r="A76" s="153">
        <v>73</v>
      </c>
      <c r="B76" s="152" t="s">
        <v>598</v>
      </c>
      <c r="C76" s="151" t="s">
        <v>3665</v>
      </c>
    </row>
    <row r="77" spans="1:3" x14ac:dyDescent="0.25">
      <c r="A77" s="153">
        <v>74</v>
      </c>
      <c r="B77" s="152" t="s">
        <v>529</v>
      </c>
      <c r="C77" s="151" t="s">
        <v>3666</v>
      </c>
    </row>
    <row r="78" spans="1:3" x14ac:dyDescent="0.25">
      <c r="A78" s="153">
        <v>75</v>
      </c>
      <c r="B78" s="152" t="s">
        <v>492</v>
      </c>
      <c r="C78" s="151" t="s">
        <v>3667</v>
      </c>
    </row>
    <row r="79" spans="1:3" x14ac:dyDescent="0.25">
      <c r="A79" s="153">
        <v>76</v>
      </c>
      <c r="B79" s="152" t="s">
        <v>526</v>
      </c>
      <c r="C79" s="151" t="s">
        <v>2464</v>
      </c>
    </row>
    <row r="80" spans="1:3" x14ac:dyDescent="0.25">
      <c r="A80" s="153">
        <v>77</v>
      </c>
      <c r="B80" s="152" t="s">
        <v>525</v>
      </c>
      <c r="C80" s="151" t="s">
        <v>2912</v>
      </c>
    </row>
    <row r="81" spans="1:3" x14ac:dyDescent="0.25">
      <c r="A81" s="153">
        <v>78</v>
      </c>
      <c r="B81" s="152" t="s">
        <v>524</v>
      </c>
      <c r="C81" s="151" t="s">
        <v>2913</v>
      </c>
    </row>
    <row r="82" spans="1:3" x14ac:dyDescent="0.25">
      <c r="A82" s="153">
        <v>79</v>
      </c>
      <c r="B82" s="152" t="s">
        <v>398</v>
      </c>
      <c r="C82" s="151" t="s">
        <v>2465</v>
      </c>
    </row>
    <row r="83" spans="1:3" x14ac:dyDescent="0.25">
      <c r="A83" s="153">
        <v>80</v>
      </c>
      <c r="B83" s="152" t="s">
        <v>523</v>
      </c>
      <c r="C83" s="151" t="s">
        <v>2466</v>
      </c>
    </row>
    <row r="84" spans="1:3" x14ac:dyDescent="0.25">
      <c r="A84" s="153">
        <v>81</v>
      </c>
      <c r="B84" s="152" t="s">
        <v>522</v>
      </c>
      <c r="C84" s="151" t="s">
        <v>2467</v>
      </c>
    </row>
    <row r="85" spans="1:3" x14ac:dyDescent="0.25">
      <c r="A85" s="153">
        <v>82</v>
      </c>
      <c r="B85" s="152" t="s">
        <v>521</v>
      </c>
      <c r="C85" s="151" t="s">
        <v>2468</v>
      </c>
    </row>
    <row r="86" spans="1:3" x14ac:dyDescent="0.25">
      <c r="A86" s="153">
        <v>83</v>
      </c>
      <c r="B86" s="152" t="s">
        <v>520</v>
      </c>
      <c r="C86" s="151" t="s">
        <v>3668</v>
      </c>
    </row>
    <row r="87" spans="1:3" x14ac:dyDescent="0.25">
      <c r="A87" s="153">
        <v>84</v>
      </c>
      <c r="B87" s="152" t="s">
        <v>519</v>
      </c>
      <c r="C87" s="151" t="s">
        <v>3669</v>
      </c>
    </row>
    <row r="88" spans="1:3" x14ac:dyDescent="0.25">
      <c r="A88" s="153">
        <v>85</v>
      </c>
      <c r="B88" s="152" t="s">
        <v>518</v>
      </c>
      <c r="C88" s="151" t="s">
        <v>3670</v>
      </c>
    </row>
    <row r="89" spans="1:3" x14ac:dyDescent="0.25">
      <c r="A89" s="153">
        <v>86</v>
      </c>
      <c r="B89" s="152" t="s">
        <v>517</v>
      </c>
      <c r="C89" s="151" t="s">
        <v>3671</v>
      </c>
    </row>
    <row r="90" spans="1:3" x14ac:dyDescent="0.25">
      <c r="A90" s="153">
        <v>87</v>
      </c>
      <c r="B90" s="152" t="s">
        <v>516</v>
      </c>
      <c r="C90" s="151" t="s">
        <v>3672</v>
      </c>
    </row>
    <row r="91" spans="1:3" x14ac:dyDescent="0.25">
      <c r="A91" s="153">
        <v>88</v>
      </c>
      <c r="B91" s="152" t="s">
        <v>555</v>
      </c>
      <c r="C91" s="151" t="s">
        <v>2914</v>
      </c>
    </row>
    <row r="92" spans="1:3" x14ac:dyDescent="0.25">
      <c r="A92" s="153">
        <v>89</v>
      </c>
      <c r="B92" s="152" t="s">
        <v>2470</v>
      </c>
      <c r="C92" s="151" t="s">
        <v>3673</v>
      </c>
    </row>
    <row r="93" spans="1:3" x14ac:dyDescent="0.25">
      <c r="A93" s="153">
        <v>90</v>
      </c>
      <c r="B93" s="152" t="s">
        <v>553</v>
      </c>
      <c r="C93" s="151" t="s">
        <v>3674</v>
      </c>
    </row>
    <row r="94" spans="1:3" x14ac:dyDescent="0.25">
      <c r="A94" s="153">
        <v>91</v>
      </c>
      <c r="B94" s="152" t="s">
        <v>552</v>
      </c>
      <c r="C94" s="218" t="s">
        <v>3675</v>
      </c>
    </row>
  </sheetData>
  <dataConsolidate/>
  <mergeCells count="2">
    <mergeCell ref="A1:C1"/>
    <mergeCell ref="A2:C2"/>
  </mergeCells>
  <pageMargins left="0.70866141732283505" right="0.70866141732283505" top="0.74803149606299202" bottom="0.74803149606299202" header="0.31496062992126" footer="0.31496062992126"/>
  <pageSetup paperSize="9" scale="88" firstPageNumber="7" fitToHeight="0" orientation="portrait" useFirstPageNumber="1"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P45"/>
  <sheetViews>
    <sheetView view="pageBreakPreview" topLeftCell="D46" zoomScaleSheetLayoutView="100" workbookViewId="0">
      <selection activeCell="R13" sqref="R13"/>
    </sheetView>
  </sheetViews>
  <sheetFormatPr defaultRowHeight="14.4" x14ac:dyDescent="0.3"/>
  <cols>
    <col min="1" max="3" width="0" hidden="1" customWidth="1"/>
    <col min="4" max="4" width="10.44140625"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1"/>
      <c r="B1" s="91"/>
      <c r="C1" s="91"/>
      <c r="D1" s="539" t="s">
        <v>515</v>
      </c>
      <c r="E1" s="539"/>
      <c r="F1" s="539"/>
      <c r="G1" s="539"/>
      <c r="H1" s="539"/>
      <c r="I1" s="539"/>
      <c r="J1" s="539"/>
      <c r="K1" s="539"/>
      <c r="L1" s="539"/>
      <c r="M1" s="539"/>
      <c r="N1" s="539"/>
      <c r="O1" s="539"/>
      <c r="P1" s="539"/>
    </row>
    <row r="2" spans="1:16" ht="26.25" x14ac:dyDescent="0.4">
      <c r="A2" s="91"/>
      <c r="B2" s="91"/>
      <c r="C2" s="91"/>
      <c r="D2" s="540" t="s">
        <v>2923</v>
      </c>
      <c r="E2" s="540"/>
      <c r="F2" s="540"/>
      <c r="G2" s="540"/>
      <c r="H2" s="540"/>
      <c r="I2" s="540"/>
      <c r="J2" s="540"/>
      <c r="K2" s="540"/>
      <c r="L2" s="540"/>
      <c r="M2" s="540"/>
      <c r="N2" s="540"/>
      <c r="O2" s="540"/>
      <c r="P2" s="540"/>
    </row>
    <row r="3" spans="1:16" ht="15.75" thickBot="1" x14ac:dyDescent="0.3">
      <c r="E3" s="90"/>
    </row>
    <row r="4" spans="1:16" ht="15.6" x14ac:dyDescent="0.3">
      <c r="E4" s="89"/>
      <c r="F4" s="82" t="s">
        <v>381</v>
      </c>
      <c r="G4" s="541" t="s">
        <v>380</v>
      </c>
    </row>
    <row r="5" spans="1:16" ht="15.6" x14ac:dyDescent="0.3">
      <c r="E5" s="88"/>
      <c r="F5" s="82" t="s">
        <v>379</v>
      </c>
      <c r="G5" s="542"/>
    </row>
    <row r="6" spans="1:16" ht="15.6" x14ac:dyDescent="0.3">
      <c r="E6" s="87"/>
      <c r="F6" s="82" t="s">
        <v>378</v>
      </c>
      <c r="G6" s="542"/>
    </row>
    <row r="7" spans="1:16" ht="15.6" x14ac:dyDescent="0.3">
      <c r="E7" s="86"/>
      <c r="F7" s="82" t="s">
        <v>377</v>
      </c>
      <c r="G7" s="542"/>
    </row>
    <row r="8" spans="1:16" ht="15.6" x14ac:dyDescent="0.3">
      <c r="E8" s="85"/>
      <c r="F8" s="82" t="s">
        <v>376</v>
      </c>
      <c r="G8" s="542"/>
    </row>
    <row r="9" spans="1:16" ht="15.6" x14ac:dyDescent="0.3">
      <c r="E9" s="84"/>
      <c r="F9" s="82" t="s">
        <v>375</v>
      </c>
      <c r="G9" s="542"/>
    </row>
    <row r="10" spans="1:16" ht="15.6" x14ac:dyDescent="0.3">
      <c r="E10" s="83"/>
      <c r="F10" s="82" t="s">
        <v>338</v>
      </c>
      <c r="G10" s="543"/>
    </row>
    <row r="12" spans="1:16" ht="18" x14ac:dyDescent="0.25">
      <c r="D12" s="81">
        <v>1</v>
      </c>
      <c r="E12" s="79" t="s">
        <v>515</v>
      </c>
      <c r="F12" s="76"/>
    </row>
    <row r="13" spans="1:16" ht="18" x14ac:dyDescent="0.25">
      <c r="D13" s="76"/>
      <c r="E13" s="76"/>
      <c r="F13" s="76"/>
    </row>
    <row r="14" spans="1:16" ht="18" x14ac:dyDescent="0.25">
      <c r="D14" s="77">
        <v>1.1000000000000001</v>
      </c>
      <c r="E14" s="79" t="s">
        <v>373</v>
      </c>
      <c r="F14" s="76">
        <v>14</v>
      </c>
    </row>
    <row r="15" spans="1:16" ht="18.75" x14ac:dyDescent="0.3">
      <c r="D15" s="76" t="s">
        <v>372</v>
      </c>
      <c r="E15" s="80" t="s">
        <v>371</v>
      </c>
      <c r="F15" s="76">
        <v>10</v>
      </c>
    </row>
    <row r="16" spans="1:16" ht="18" x14ac:dyDescent="0.25">
      <c r="D16" s="76" t="s">
        <v>370</v>
      </c>
      <c r="E16" s="79" t="s">
        <v>369</v>
      </c>
      <c r="F16" s="76">
        <v>4</v>
      </c>
    </row>
    <row r="17" spans="4:13" ht="18" x14ac:dyDescent="0.25">
      <c r="D17" s="76"/>
      <c r="E17" s="76"/>
      <c r="F17" s="76"/>
      <c r="M17" s="78"/>
    </row>
    <row r="18" spans="4:13" ht="18" x14ac:dyDescent="0.25">
      <c r="D18" s="77">
        <v>1.2</v>
      </c>
      <c r="E18" s="76" t="s">
        <v>368</v>
      </c>
      <c r="F18" s="76"/>
    </row>
    <row r="41" spans="4:7" ht="18.75" x14ac:dyDescent="0.3">
      <c r="D41" s="74"/>
      <c r="E41" s="73"/>
      <c r="F41" s="75"/>
      <c r="G41" s="75"/>
    </row>
    <row r="42" spans="4:7" ht="18" x14ac:dyDescent="0.25">
      <c r="D42" s="77">
        <v>2.1</v>
      </c>
      <c r="E42" s="76" t="s">
        <v>482</v>
      </c>
      <c r="F42" s="76"/>
    </row>
    <row r="43" spans="4:7" ht="18" x14ac:dyDescent="0.25">
      <c r="D43" s="72"/>
      <c r="E43" s="72"/>
      <c r="F43" s="72"/>
      <c r="G43" s="72"/>
    </row>
    <row r="44" spans="4:7" ht="18" x14ac:dyDescent="0.25">
      <c r="D44" s="72"/>
      <c r="E44" s="72"/>
      <c r="F44" s="72"/>
      <c r="G44" s="72"/>
    </row>
    <row r="45" spans="4:7" ht="15.75" x14ac:dyDescent="0.25">
      <c r="D45" s="18"/>
      <c r="E45" s="71"/>
      <c r="F45" s="71"/>
      <c r="G45" s="71"/>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7" firstPageNumber="5" fitToHeight="25" orientation="portrait" r:id="rId1"/>
  <headerFooter>
    <oddFooter>&amp;RPage &amp;P of &amp;N</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7"/>
  <sheetViews>
    <sheetView view="pageBreakPreview" topLeftCell="A15" zoomScale="40" zoomScaleSheetLayoutView="40" workbookViewId="0">
      <selection activeCell="U19" sqref="U19"/>
    </sheetView>
  </sheetViews>
  <sheetFormatPr defaultRowHeight="14.4" x14ac:dyDescent="0.3"/>
  <cols>
    <col min="3" max="3" width="12.109375" customWidth="1"/>
    <col min="4" max="4" width="17.33203125" customWidth="1"/>
    <col min="5" max="5" width="16.6640625" customWidth="1"/>
    <col min="6" max="6" width="13.109375" customWidth="1"/>
    <col min="7" max="7" width="24.5546875" customWidth="1"/>
    <col min="8" max="8" width="25.109375" customWidth="1"/>
    <col min="9" max="9" width="19.88671875" customWidth="1"/>
    <col min="10" max="10" width="14.88671875" customWidth="1"/>
    <col min="11" max="11" width="15" customWidth="1"/>
    <col min="12" max="12" width="14.33203125" customWidth="1"/>
    <col min="13" max="13" width="16" customWidth="1"/>
    <col min="14" max="14" width="17.109375" customWidth="1"/>
    <col min="15" max="15" width="17.5546875" customWidth="1"/>
    <col min="16" max="16" width="16.44140625" customWidth="1"/>
  </cols>
  <sheetData>
    <row r="1" spans="1:16" ht="15" customHeight="1" x14ac:dyDescent="0.25">
      <c r="A1" s="561"/>
      <c r="B1" s="561"/>
      <c r="C1" s="554" t="s">
        <v>96</v>
      </c>
      <c r="D1" s="554"/>
      <c r="E1" s="554"/>
      <c r="F1" s="554"/>
      <c r="G1" s="554"/>
      <c r="H1" s="554"/>
      <c r="I1" s="554"/>
    </row>
    <row r="2" spans="1:16" ht="15" customHeight="1" x14ac:dyDescent="0.25">
      <c r="A2" s="561"/>
      <c r="B2" s="561"/>
      <c r="C2" s="554" t="s">
        <v>16</v>
      </c>
      <c r="D2" s="554"/>
      <c r="E2" s="554"/>
      <c r="F2" s="554"/>
      <c r="G2" s="554"/>
      <c r="H2" s="554"/>
      <c r="I2" s="554"/>
    </row>
    <row r="3" spans="1:16" ht="15" x14ac:dyDescent="0.25">
      <c r="A3" s="561"/>
      <c r="B3" s="561"/>
      <c r="C3" s="554" t="s">
        <v>17</v>
      </c>
      <c r="D3" s="554"/>
      <c r="E3" s="554"/>
      <c r="F3" s="554"/>
      <c r="G3" s="554"/>
      <c r="H3" s="554"/>
      <c r="I3" s="554"/>
    </row>
    <row r="4" spans="1:16" ht="15" x14ac:dyDescent="0.25">
      <c r="A4" s="561"/>
      <c r="B4" s="561"/>
    </row>
    <row r="5" spans="1:16" ht="36" customHeight="1" x14ac:dyDescent="0.3">
      <c r="A5" s="550" t="s">
        <v>315</v>
      </c>
      <c r="B5" s="550" t="s">
        <v>316</v>
      </c>
      <c r="C5" s="550" t="s">
        <v>119</v>
      </c>
      <c r="D5" s="550" t="s">
        <v>18</v>
      </c>
      <c r="E5" s="550" t="s">
        <v>19</v>
      </c>
      <c r="F5" s="550" t="s">
        <v>20</v>
      </c>
      <c r="G5" s="550" t="s">
        <v>21</v>
      </c>
      <c r="H5" s="550" t="s">
        <v>22</v>
      </c>
      <c r="I5" s="550" t="s">
        <v>5</v>
      </c>
      <c r="J5" s="544" t="s">
        <v>2924</v>
      </c>
      <c r="K5" s="545"/>
      <c r="L5" s="545"/>
      <c r="M5" s="545"/>
      <c r="N5" s="545"/>
      <c r="O5" s="545"/>
      <c r="P5" s="546"/>
    </row>
    <row r="6" spans="1:16" ht="24" customHeight="1" x14ac:dyDescent="0.3">
      <c r="A6" s="550"/>
      <c r="B6" s="550"/>
      <c r="C6" s="550"/>
      <c r="D6" s="550"/>
      <c r="E6" s="550"/>
      <c r="F6" s="550"/>
      <c r="G6" s="550"/>
      <c r="H6" s="550"/>
      <c r="I6" s="550"/>
      <c r="J6" s="544" t="s">
        <v>2925</v>
      </c>
      <c r="K6" s="545"/>
      <c r="L6" s="545"/>
      <c r="M6" s="545"/>
      <c r="N6" s="545"/>
      <c r="O6" s="545"/>
      <c r="P6" s="546"/>
    </row>
    <row r="7" spans="1:16" ht="79.5" customHeight="1" x14ac:dyDescent="0.3">
      <c r="A7" s="550"/>
      <c r="B7" s="550"/>
      <c r="C7" s="550"/>
      <c r="D7" s="550"/>
      <c r="E7" s="550"/>
      <c r="F7" s="550"/>
      <c r="G7" s="550"/>
      <c r="H7" s="550"/>
      <c r="I7" s="550"/>
      <c r="J7" s="253" t="s">
        <v>2469</v>
      </c>
      <c r="K7" s="253" t="s">
        <v>2926</v>
      </c>
      <c r="L7" s="253" t="s">
        <v>329</v>
      </c>
      <c r="M7" s="253" t="s">
        <v>325</v>
      </c>
      <c r="N7" s="253" t="s">
        <v>326</v>
      </c>
      <c r="O7" s="253" t="s">
        <v>327</v>
      </c>
      <c r="P7" s="253" t="s">
        <v>328</v>
      </c>
    </row>
    <row r="8" spans="1:16" ht="107.25" customHeight="1" x14ac:dyDescent="0.3">
      <c r="A8" s="555" t="s">
        <v>321</v>
      </c>
      <c r="B8" s="555" t="s">
        <v>339</v>
      </c>
      <c r="C8" s="555" t="s">
        <v>599</v>
      </c>
      <c r="D8" s="547" t="s">
        <v>23</v>
      </c>
      <c r="E8" s="547" t="s">
        <v>109</v>
      </c>
      <c r="F8" s="548" t="s">
        <v>24</v>
      </c>
      <c r="G8" s="549" t="s">
        <v>25</v>
      </c>
      <c r="H8" s="254" t="s">
        <v>26</v>
      </c>
      <c r="I8" s="158">
        <v>10344900</v>
      </c>
      <c r="J8" s="348" t="s">
        <v>2471</v>
      </c>
      <c r="K8" s="255" t="s">
        <v>3132</v>
      </c>
      <c r="L8" s="461">
        <v>2</v>
      </c>
      <c r="M8" s="349" t="s">
        <v>3133</v>
      </c>
      <c r="N8" s="349" t="s">
        <v>3134</v>
      </c>
      <c r="O8" s="348" t="s">
        <v>3135</v>
      </c>
      <c r="P8" s="551" t="s">
        <v>3136</v>
      </c>
    </row>
    <row r="9" spans="1:16" ht="117.75" customHeight="1" x14ac:dyDescent="0.3">
      <c r="A9" s="555"/>
      <c r="B9" s="555"/>
      <c r="C9" s="555"/>
      <c r="D9" s="547"/>
      <c r="E9" s="547"/>
      <c r="F9" s="548"/>
      <c r="G9" s="549"/>
      <c r="H9" s="254" t="s">
        <v>27</v>
      </c>
      <c r="I9" s="158">
        <v>10344900</v>
      </c>
      <c r="J9" s="255">
        <v>576839</v>
      </c>
      <c r="K9" s="255" t="s">
        <v>3137</v>
      </c>
      <c r="L9" s="461">
        <v>2</v>
      </c>
      <c r="M9" s="349" t="s">
        <v>3133</v>
      </c>
      <c r="N9" s="349" t="s">
        <v>3134</v>
      </c>
      <c r="O9" s="348" t="s">
        <v>3135</v>
      </c>
      <c r="P9" s="552"/>
    </row>
    <row r="10" spans="1:16" ht="119.25" customHeight="1" x14ac:dyDescent="0.3">
      <c r="A10" s="555"/>
      <c r="B10" s="555"/>
      <c r="C10" s="555"/>
      <c r="D10" s="547"/>
      <c r="E10" s="547"/>
      <c r="F10" s="548"/>
      <c r="G10" s="549"/>
      <c r="H10" s="254" t="s">
        <v>28</v>
      </c>
      <c r="I10" s="166">
        <v>1</v>
      </c>
      <c r="J10" s="348">
        <v>0.06</v>
      </c>
      <c r="K10" s="348">
        <v>0.49</v>
      </c>
      <c r="L10" s="461">
        <v>2</v>
      </c>
      <c r="M10" s="349" t="s">
        <v>3133</v>
      </c>
      <c r="N10" s="349" t="s">
        <v>3134</v>
      </c>
      <c r="O10" s="348" t="s">
        <v>3135</v>
      </c>
      <c r="P10" s="553"/>
    </row>
    <row r="11" spans="1:16" ht="78.75" customHeight="1" x14ac:dyDescent="0.3">
      <c r="A11" s="243" t="s">
        <v>321</v>
      </c>
      <c r="B11" s="243" t="s">
        <v>322</v>
      </c>
      <c r="C11" s="243" t="s">
        <v>600</v>
      </c>
      <c r="D11" s="547"/>
      <c r="E11" s="547"/>
      <c r="F11" s="254" t="s">
        <v>29</v>
      </c>
      <c r="G11" s="254" t="s">
        <v>30</v>
      </c>
      <c r="H11" s="254" t="s">
        <v>31</v>
      </c>
      <c r="I11" s="250" t="s">
        <v>151</v>
      </c>
      <c r="J11" s="475" t="s">
        <v>2472</v>
      </c>
      <c r="K11" s="475" t="s">
        <v>3138</v>
      </c>
      <c r="L11" s="461">
        <v>4</v>
      </c>
      <c r="M11" s="475" t="s">
        <v>121</v>
      </c>
      <c r="N11" s="475" t="s">
        <v>121</v>
      </c>
      <c r="O11" s="475" t="s">
        <v>121</v>
      </c>
      <c r="P11" s="474" t="s">
        <v>3139</v>
      </c>
    </row>
    <row r="12" spans="1:16" ht="86.25" customHeight="1" x14ac:dyDescent="0.3">
      <c r="A12" s="555" t="s">
        <v>318</v>
      </c>
      <c r="B12" s="555" t="s">
        <v>320</v>
      </c>
      <c r="C12" s="555" t="s">
        <v>601</v>
      </c>
      <c r="D12" s="556" t="s">
        <v>32</v>
      </c>
      <c r="E12" s="556" t="s">
        <v>110</v>
      </c>
      <c r="F12" s="548" t="s">
        <v>33</v>
      </c>
      <c r="G12" s="549" t="s">
        <v>34</v>
      </c>
      <c r="H12" s="256" t="s">
        <v>31</v>
      </c>
      <c r="I12" s="250" t="s">
        <v>152</v>
      </c>
      <c r="J12" s="473" t="s">
        <v>2473</v>
      </c>
      <c r="K12" s="473" t="s">
        <v>3397</v>
      </c>
      <c r="L12" s="461">
        <v>3</v>
      </c>
      <c r="M12" s="475" t="s">
        <v>121</v>
      </c>
      <c r="N12" s="475" t="s">
        <v>121</v>
      </c>
      <c r="O12" s="475" t="s">
        <v>121</v>
      </c>
      <c r="P12" s="476" t="s">
        <v>3398</v>
      </c>
    </row>
    <row r="13" spans="1:16" x14ac:dyDescent="0.3">
      <c r="A13" s="555"/>
      <c r="B13" s="555"/>
      <c r="C13" s="555"/>
      <c r="D13" s="557"/>
      <c r="E13" s="557"/>
      <c r="F13" s="558"/>
      <c r="G13" s="549"/>
      <c r="H13" s="256" t="s">
        <v>35</v>
      </c>
      <c r="I13" s="166">
        <v>1</v>
      </c>
      <c r="J13" s="219">
        <v>0.8</v>
      </c>
      <c r="K13" s="427">
        <v>1.1333333333333333</v>
      </c>
      <c r="L13" s="475" t="s">
        <v>121</v>
      </c>
      <c r="M13" s="475" t="s">
        <v>121</v>
      </c>
      <c r="N13" s="475" t="s">
        <v>121</v>
      </c>
      <c r="O13" s="475" t="s">
        <v>121</v>
      </c>
      <c r="P13" s="475" t="s">
        <v>121</v>
      </c>
    </row>
    <row r="14" spans="1:16" ht="133.5" customHeight="1" x14ac:dyDescent="0.3">
      <c r="A14" s="555" t="s">
        <v>318</v>
      </c>
      <c r="B14" s="555" t="s">
        <v>320</v>
      </c>
      <c r="C14" s="555" t="s">
        <v>602</v>
      </c>
      <c r="D14" s="557"/>
      <c r="E14" s="557"/>
      <c r="F14" s="558"/>
      <c r="G14" s="549" t="s">
        <v>36</v>
      </c>
      <c r="H14" s="256" t="s">
        <v>37</v>
      </c>
      <c r="I14" s="250" t="s">
        <v>153</v>
      </c>
      <c r="J14" s="473" t="s">
        <v>2474</v>
      </c>
      <c r="K14" s="473" t="s">
        <v>3399</v>
      </c>
      <c r="L14" s="461">
        <v>2</v>
      </c>
      <c r="M14" s="475" t="s">
        <v>3400</v>
      </c>
      <c r="N14" s="475" t="s">
        <v>3401</v>
      </c>
      <c r="O14" s="475" t="s">
        <v>3209</v>
      </c>
      <c r="P14" s="476" t="s">
        <v>3402</v>
      </c>
    </row>
    <row r="15" spans="1:16" x14ac:dyDescent="0.3">
      <c r="A15" s="555"/>
      <c r="B15" s="555"/>
      <c r="C15" s="555"/>
      <c r="D15" s="557"/>
      <c r="E15" s="557"/>
      <c r="F15" s="558"/>
      <c r="G15" s="549"/>
      <c r="H15" s="256" t="s">
        <v>35</v>
      </c>
      <c r="I15" s="166">
        <v>1</v>
      </c>
      <c r="J15" s="164">
        <v>0.3</v>
      </c>
      <c r="K15" s="475" t="s">
        <v>121</v>
      </c>
      <c r="L15" s="475" t="s">
        <v>121</v>
      </c>
      <c r="M15" s="475" t="s">
        <v>121</v>
      </c>
      <c r="N15" s="475" t="s">
        <v>121</v>
      </c>
      <c r="O15" s="475" t="s">
        <v>121</v>
      </c>
      <c r="P15" s="475" t="s">
        <v>121</v>
      </c>
    </row>
    <row r="16" spans="1:16" ht="89.25" customHeight="1" x14ac:dyDescent="0.3">
      <c r="A16" s="555" t="s">
        <v>318</v>
      </c>
      <c r="B16" s="555" t="s">
        <v>320</v>
      </c>
      <c r="C16" s="555" t="s">
        <v>603</v>
      </c>
      <c r="D16" s="557"/>
      <c r="E16" s="557"/>
      <c r="F16" s="558"/>
      <c r="G16" s="549" t="s">
        <v>38</v>
      </c>
      <c r="H16" s="256" t="s">
        <v>31</v>
      </c>
      <c r="I16" s="250" t="s">
        <v>154</v>
      </c>
      <c r="J16" s="475" t="s">
        <v>2475</v>
      </c>
      <c r="K16" s="475" t="s">
        <v>3547</v>
      </c>
      <c r="L16" s="447">
        <v>3</v>
      </c>
      <c r="M16" s="475" t="s">
        <v>121</v>
      </c>
      <c r="N16" s="475" t="s">
        <v>121</v>
      </c>
      <c r="O16" s="475" t="s">
        <v>121</v>
      </c>
      <c r="P16" s="474" t="s">
        <v>3548</v>
      </c>
    </row>
    <row r="17" spans="1:16" ht="18" customHeight="1" x14ac:dyDescent="0.3">
      <c r="A17" s="555"/>
      <c r="B17" s="555"/>
      <c r="C17" s="555"/>
      <c r="D17" s="557"/>
      <c r="E17" s="557"/>
      <c r="F17" s="558"/>
      <c r="G17" s="549"/>
      <c r="H17" s="256" t="s">
        <v>35</v>
      </c>
      <c r="I17" s="227">
        <v>1</v>
      </c>
      <c r="J17" s="349">
        <v>1</v>
      </c>
      <c r="K17" s="349"/>
      <c r="L17" s="447"/>
      <c r="M17" s="475"/>
      <c r="N17" s="475"/>
      <c r="O17" s="475"/>
      <c r="P17" s="475"/>
    </row>
    <row r="18" spans="1:16" ht="163.5" customHeight="1" x14ac:dyDescent="0.3">
      <c r="A18" s="555" t="s">
        <v>318</v>
      </c>
      <c r="B18" s="555" t="s">
        <v>320</v>
      </c>
      <c r="C18" s="555" t="s">
        <v>604</v>
      </c>
      <c r="D18" s="557"/>
      <c r="E18" s="557"/>
      <c r="F18" s="558"/>
      <c r="G18" s="559" t="s">
        <v>39</v>
      </c>
      <c r="H18" s="256" t="s">
        <v>31</v>
      </c>
      <c r="I18" s="250" t="s">
        <v>155</v>
      </c>
      <c r="J18" s="475" t="s">
        <v>2476</v>
      </c>
      <c r="K18" s="475" t="s">
        <v>3512</v>
      </c>
      <c r="L18" s="461">
        <v>2</v>
      </c>
      <c r="M18" s="475" t="s">
        <v>3513</v>
      </c>
      <c r="N18" s="475" t="s">
        <v>3514</v>
      </c>
      <c r="O18" s="475" t="s">
        <v>3515</v>
      </c>
      <c r="P18" s="474" t="s">
        <v>3516</v>
      </c>
    </row>
    <row r="19" spans="1:16" ht="16.5" customHeight="1" x14ac:dyDescent="0.3">
      <c r="A19" s="555"/>
      <c r="B19" s="555"/>
      <c r="C19" s="555"/>
      <c r="D19" s="557"/>
      <c r="E19" s="557"/>
      <c r="F19" s="558"/>
      <c r="G19" s="559"/>
      <c r="H19" s="256" t="s">
        <v>35</v>
      </c>
      <c r="I19" s="166">
        <v>1</v>
      </c>
      <c r="J19" s="348">
        <v>0.75</v>
      </c>
      <c r="K19" s="427"/>
      <c r="L19" s="447"/>
      <c r="M19" s="475"/>
      <c r="N19" s="475"/>
      <c r="O19" s="475"/>
      <c r="P19" s="475"/>
    </row>
    <row r="20" spans="1:16" ht="157.5" customHeight="1" x14ac:dyDescent="0.3">
      <c r="A20" s="243" t="s">
        <v>318</v>
      </c>
      <c r="B20" s="243" t="s">
        <v>319</v>
      </c>
      <c r="C20" s="243" t="s">
        <v>605</v>
      </c>
      <c r="D20" s="557"/>
      <c r="E20" s="557"/>
      <c r="F20" s="257" t="s">
        <v>40</v>
      </c>
      <c r="G20" s="254" t="s">
        <v>310</v>
      </c>
      <c r="H20" s="256" t="s">
        <v>35</v>
      </c>
      <c r="I20" s="250" t="s">
        <v>311</v>
      </c>
      <c r="J20" s="475" t="s">
        <v>2477</v>
      </c>
      <c r="K20" s="369" t="s">
        <v>3549</v>
      </c>
      <c r="L20" s="447">
        <v>3</v>
      </c>
      <c r="M20" s="475" t="s">
        <v>121</v>
      </c>
      <c r="N20" s="475" t="s">
        <v>121</v>
      </c>
      <c r="O20" s="475" t="s">
        <v>121</v>
      </c>
      <c r="P20" s="474" t="s">
        <v>3550</v>
      </c>
    </row>
    <row r="21" spans="1:16" ht="155.25" customHeight="1" x14ac:dyDescent="0.3">
      <c r="A21" s="243" t="s">
        <v>323</v>
      </c>
      <c r="B21" s="243" t="s">
        <v>324</v>
      </c>
      <c r="C21" s="243" t="s">
        <v>606</v>
      </c>
      <c r="D21" s="258" t="s">
        <v>41</v>
      </c>
      <c r="E21" s="258" t="s">
        <v>111</v>
      </c>
      <c r="F21" s="254" t="s">
        <v>42</v>
      </c>
      <c r="G21" s="254" t="s">
        <v>43</v>
      </c>
      <c r="H21" s="256" t="s">
        <v>31</v>
      </c>
      <c r="I21" s="250" t="s">
        <v>156</v>
      </c>
      <c r="J21" s="475" t="s">
        <v>2478</v>
      </c>
      <c r="K21" s="475" t="s">
        <v>3494</v>
      </c>
      <c r="L21" s="461">
        <v>3</v>
      </c>
      <c r="M21" s="475" t="s">
        <v>121</v>
      </c>
      <c r="N21" s="475" t="s">
        <v>121</v>
      </c>
      <c r="O21" s="475" t="s">
        <v>121</v>
      </c>
      <c r="P21" s="476" t="s">
        <v>3495</v>
      </c>
    </row>
    <row r="22" spans="1:16" ht="75.75" customHeight="1" x14ac:dyDescent="0.3">
      <c r="A22" s="243" t="s">
        <v>349</v>
      </c>
      <c r="B22" s="243" t="s">
        <v>350</v>
      </c>
      <c r="C22" s="243" t="s">
        <v>607</v>
      </c>
      <c r="D22" s="560" t="s">
        <v>44</v>
      </c>
      <c r="E22" s="560" t="s">
        <v>112</v>
      </c>
      <c r="F22" s="559" t="s">
        <v>45</v>
      </c>
      <c r="G22" s="168" t="s">
        <v>46</v>
      </c>
      <c r="H22" s="168" t="s">
        <v>47</v>
      </c>
      <c r="I22" s="251">
        <v>1</v>
      </c>
      <c r="J22" s="445" t="s">
        <v>2479</v>
      </c>
      <c r="K22" s="446" t="s">
        <v>3487</v>
      </c>
      <c r="L22" s="461">
        <v>2</v>
      </c>
      <c r="M22" s="462" t="s">
        <v>121</v>
      </c>
      <c r="N22" s="462" t="s">
        <v>121</v>
      </c>
      <c r="O22" s="462" t="s">
        <v>121</v>
      </c>
      <c r="P22" s="445" t="s">
        <v>3488</v>
      </c>
    </row>
    <row r="23" spans="1:16" ht="96.75" customHeight="1" x14ac:dyDescent="0.3">
      <c r="A23" s="243" t="s">
        <v>349</v>
      </c>
      <c r="B23" s="243" t="s">
        <v>357</v>
      </c>
      <c r="C23" s="243" t="s">
        <v>608</v>
      </c>
      <c r="D23" s="560"/>
      <c r="E23" s="560"/>
      <c r="F23" s="559"/>
      <c r="G23" s="168" t="s">
        <v>48</v>
      </c>
      <c r="H23" s="168" t="s">
        <v>2740</v>
      </c>
      <c r="I23" s="160" t="s">
        <v>313</v>
      </c>
      <c r="J23" s="445" t="s">
        <v>313</v>
      </c>
      <c r="K23" s="446" t="s">
        <v>3489</v>
      </c>
      <c r="L23" s="461">
        <v>4</v>
      </c>
      <c r="M23" s="462" t="s">
        <v>121</v>
      </c>
      <c r="N23" s="462" t="s">
        <v>121</v>
      </c>
      <c r="O23" s="462" t="s">
        <v>121</v>
      </c>
      <c r="P23" s="476" t="s">
        <v>3490</v>
      </c>
    </row>
    <row r="24" spans="1:16" ht="63.75" customHeight="1" x14ac:dyDescent="0.3">
      <c r="A24" s="243" t="s">
        <v>349</v>
      </c>
      <c r="B24" s="243" t="s">
        <v>350</v>
      </c>
      <c r="C24" s="243" t="s">
        <v>609</v>
      </c>
      <c r="D24" s="560"/>
      <c r="E24" s="560"/>
      <c r="F24" s="559"/>
      <c r="G24" s="168" t="s">
        <v>49</v>
      </c>
      <c r="H24" s="168" t="s">
        <v>50</v>
      </c>
      <c r="I24" s="161">
        <v>4.7916666666666663E-2</v>
      </c>
      <c r="J24" s="161">
        <v>4.7916666666666663E-2</v>
      </c>
      <c r="K24" s="446" t="s">
        <v>3491</v>
      </c>
      <c r="L24" s="461">
        <v>4</v>
      </c>
      <c r="M24" s="462" t="s">
        <v>121</v>
      </c>
      <c r="N24" s="462" t="s">
        <v>121</v>
      </c>
      <c r="O24" s="462" t="s">
        <v>121</v>
      </c>
      <c r="P24" s="476" t="s">
        <v>3490</v>
      </c>
    </row>
    <row r="25" spans="1:16" ht="63.75" customHeight="1" x14ac:dyDescent="0.3">
      <c r="A25" s="243" t="s">
        <v>349</v>
      </c>
      <c r="B25" s="243" t="s">
        <v>350</v>
      </c>
      <c r="C25" s="243" t="s">
        <v>610</v>
      </c>
      <c r="D25" s="560"/>
      <c r="E25" s="560"/>
      <c r="F25" s="559"/>
      <c r="G25" s="168" t="s">
        <v>51</v>
      </c>
      <c r="H25" s="168" t="s">
        <v>52</v>
      </c>
      <c r="I25" s="160" t="s">
        <v>312</v>
      </c>
      <c r="J25" s="445" t="s">
        <v>312</v>
      </c>
      <c r="K25" s="446" t="s">
        <v>3492</v>
      </c>
      <c r="L25" s="461">
        <v>3</v>
      </c>
      <c r="M25" s="462" t="s">
        <v>121</v>
      </c>
      <c r="N25" s="462" t="s">
        <v>121</v>
      </c>
      <c r="O25" s="462" t="s">
        <v>121</v>
      </c>
      <c r="P25" s="476" t="s">
        <v>3493</v>
      </c>
    </row>
    <row r="26" spans="1:16" ht="67.5" customHeight="1" x14ac:dyDescent="0.3">
      <c r="A26" s="243" t="s">
        <v>318</v>
      </c>
      <c r="B26" s="243" t="s">
        <v>320</v>
      </c>
      <c r="C26" s="243" t="s">
        <v>611</v>
      </c>
      <c r="D26" s="560" t="s">
        <v>32</v>
      </c>
      <c r="E26" s="560" t="s">
        <v>110</v>
      </c>
      <c r="F26" s="559" t="s">
        <v>33</v>
      </c>
      <c r="G26" s="168" t="s">
        <v>53</v>
      </c>
      <c r="H26" s="168" t="s">
        <v>54</v>
      </c>
      <c r="I26" s="321">
        <v>15</v>
      </c>
      <c r="J26" s="462">
        <v>10.5</v>
      </c>
      <c r="K26" s="382" t="s">
        <v>3053</v>
      </c>
      <c r="L26" s="461">
        <v>3</v>
      </c>
      <c r="M26" s="462" t="s">
        <v>121</v>
      </c>
      <c r="N26" s="462" t="s">
        <v>121</v>
      </c>
      <c r="O26" s="462" t="s">
        <v>121</v>
      </c>
      <c r="P26" s="476" t="s">
        <v>3054</v>
      </c>
    </row>
    <row r="27" spans="1:16" ht="38.25" customHeight="1" x14ac:dyDescent="0.3">
      <c r="A27" s="243" t="s">
        <v>318</v>
      </c>
      <c r="B27" s="243" t="s">
        <v>320</v>
      </c>
      <c r="C27" s="243" t="s">
        <v>612</v>
      </c>
      <c r="D27" s="560"/>
      <c r="E27" s="560"/>
      <c r="F27" s="559"/>
      <c r="G27" s="168" t="s">
        <v>55</v>
      </c>
      <c r="H27" s="168" t="s">
        <v>56</v>
      </c>
      <c r="I27" s="168">
        <v>1420</v>
      </c>
      <c r="J27" s="462">
        <v>785</v>
      </c>
      <c r="K27" s="382" t="s">
        <v>3291</v>
      </c>
      <c r="L27" s="461">
        <v>5</v>
      </c>
      <c r="M27" s="462" t="s">
        <v>121</v>
      </c>
      <c r="N27" s="462" t="s">
        <v>121</v>
      </c>
      <c r="O27" s="462" t="s">
        <v>121</v>
      </c>
      <c r="P27" s="476" t="s">
        <v>3292</v>
      </c>
    </row>
  </sheetData>
  <mergeCells count="51">
    <mergeCell ref="A18:A19"/>
    <mergeCell ref="B18:B19"/>
    <mergeCell ref="A8:A10"/>
    <mergeCell ref="B8:B10"/>
    <mergeCell ref="A1:B1"/>
    <mergeCell ref="A2:B2"/>
    <mergeCell ref="A3:B3"/>
    <mergeCell ref="A4:B4"/>
    <mergeCell ref="A5:A7"/>
    <mergeCell ref="B5:B7"/>
    <mergeCell ref="A12:A13"/>
    <mergeCell ref="B12:B13"/>
    <mergeCell ref="A14:A15"/>
    <mergeCell ref="B14:B15"/>
    <mergeCell ref="A16:A17"/>
    <mergeCell ref="B16:B17"/>
    <mergeCell ref="D22:D25"/>
    <mergeCell ref="E22:E25"/>
    <mergeCell ref="F22:F25"/>
    <mergeCell ref="D26:D27"/>
    <mergeCell ref="E26:E27"/>
    <mergeCell ref="F26:F27"/>
    <mergeCell ref="C8:C10"/>
    <mergeCell ref="C12:C13"/>
    <mergeCell ref="G12:G13"/>
    <mergeCell ref="D12:D20"/>
    <mergeCell ref="E12:E20"/>
    <mergeCell ref="F12:F19"/>
    <mergeCell ref="G16:G17"/>
    <mergeCell ref="C14:C15"/>
    <mergeCell ref="G14:G15"/>
    <mergeCell ref="C18:C19"/>
    <mergeCell ref="G18:G19"/>
    <mergeCell ref="C16:C17"/>
    <mergeCell ref="C1:I1"/>
    <mergeCell ref="C2:I2"/>
    <mergeCell ref="C3:I3"/>
    <mergeCell ref="C5:C7"/>
    <mergeCell ref="D5:D7"/>
    <mergeCell ref="E5:E7"/>
    <mergeCell ref="F5:F7"/>
    <mergeCell ref="G5:G7"/>
    <mergeCell ref="H5:H7"/>
    <mergeCell ref="J5:P5"/>
    <mergeCell ref="J6:P6"/>
    <mergeCell ref="D8:D11"/>
    <mergeCell ref="E8:E11"/>
    <mergeCell ref="F8:F10"/>
    <mergeCell ref="G8:G10"/>
    <mergeCell ref="I5:I7"/>
    <mergeCell ref="P8:P10"/>
  </mergeCells>
  <conditionalFormatting sqref="L8:L12 L14 L17:L19 L21:L27">
    <cfRule type="cellIs" dxfId="365" priority="19" operator="equal">
      <formula>"Not Applicable"</formula>
    </cfRule>
    <cfRule type="cellIs" dxfId="364" priority="20" operator="equal">
      <formula>5</formula>
    </cfRule>
    <cfRule type="cellIs" dxfId="363" priority="21" operator="equal">
      <formula>4</formula>
    </cfRule>
    <cfRule type="cellIs" dxfId="362" priority="22" operator="equal">
      <formula>3</formula>
    </cfRule>
    <cfRule type="cellIs" dxfId="361" priority="23" operator="equal">
      <formula>2</formula>
    </cfRule>
    <cfRule type="cellIs" dxfId="360" priority="24" operator="equal">
      <formula>1</formula>
    </cfRule>
  </conditionalFormatting>
  <conditionalFormatting sqref="L16">
    <cfRule type="cellIs" dxfId="359" priority="13" operator="equal">
      <formula>"Not Applicable"</formula>
    </cfRule>
    <cfRule type="cellIs" dxfId="358" priority="14" operator="equal">
      <formula>5</formula>
    </cfRule>
    <cfRule type="cellIs" dxfId="357" priority="15" operator="equal">
      <formula>4</formula>
    </cfRule>
    <cfRule type="cellIs" dxfId="356" priority="16" operator="equal">
      <formula>3</formula>
    </cfRule>
    <cfRule type="cellIs" dxfId="355" priority="17" operator="equal">
      <formula>2</formula>
    </cfRule>
    <cfRule type="cellIs" dxfId="354" priority="18" operator="equal">
      <formula>1</formula>
    </cfRule>
  </conditionalFormatting>
  <conditionalFormatting sqref="K20">
    <cfRule type="cellIs" dxfId="353" priority="7" operator="equal">
      <formula>"NOT APPLICABLE"</formula>
    </cfRule>
    <cfRule type="cellIs" dxfId="352" priority="8" operator="equal">
      <formula>5</formula>
    </cfRule>
    <cfRule type="cellIs" dxfId="351" priority="9" operator="equal">
      <formula>4</formula>
    </cfRule>
    <cfRule type="cellIs" dxfId="350" priority="10" operator="equal">
      <formula>3</formula>
    </cfRule>
    <cfRule type="cellIs" dxfId="349" priority="11" operator="equal">
      <formula>2</formula>
    </cfRule>
    <cfRule type="cellIs" dxfId="348" priority="12" operator="equal">
      <formula>1</formula>
    </cfRule>
  </conditionalFormatting>
  <conditionalFormatting sqref="L20">
    <cfRule type="cellIs" dxfId="347" priority="1" operator="equal">
      <formula>"Not Applicable"</formula>
    </cfRule>
    <cfRule type="cellIs" dxfId="346" priority="2" operator="equal">
      <formula>5</formula>
    </cfRule>
    <cfRule type="cellIs" dxfId="345" priority="3" operator="equal">
      <formula>4</formula>
    </cfRule>
    <cfRule type="cellIs" dxfId="344" priority="4" operator="equal">
      <formula>3</formula>
    </cfRule>
    <cfRule type="cellIs" dxfId="343" priority="5" operator="equal">
      <formula>2</formula>
    </cfRule>
    <cfRule type="cellIs" dxfId="342" priority="6" operator="equal">
      <formula>1</formula>
    </cfRule>
  </conditionalFormatting>
  <pageMargins left="0.5" right="0.5" top="0.5" bottom="0.5" header="0.5" footer="0.5"/>
  <pageSetup paperSize="9" scale="52" fitToHeight="0" orientation="landscape" r:id="rId1"/>
  <headerFooter>
    <oddFooter>&amp;RPage &amp;P of &amp;N</oddFooter>
  </headerFooter>
  <rowBreaks count="2" manualBreakCount="2">
    <brk id="15" max="16383" man="1"/>
    <brk id="20" max="1638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Sheet2!$A$1:$A$7</xm:f>
          </x14:formula1>
          <xm:sqref>L8:L12 L14 L17:L19 L21:L27</xm:sqref>
        </x14:dataValidation>
        <x14:dataValidation type="list" allowBlank="1" showInputMessage="1" showErrorMessage="1">
          <x14:formula1>
            <xm:f>[1]Sheet2!#REF!</xm:f>
          </x14:formula1>
          <xm:sqref>L16 L20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L83"/>
  <sheetViews>
    <sheetView view="pageBreakPreview" topLeftCell="A16" zoomScaleNormal="100" zoomScaleSheetLayoutView="100" workbookViewId="0">
      <selection activeCell="E72" sqref="E72"/>
    </sheetView>
  </sheetViews>
  <sheetFormatPr defaultRowHeight="14.4" x14ac:dyDescent="0.3"/>
  <cols>
    <col min="1" max="1" width="3.33203125" customWidth="1"/>
    <col min="2" max="2" width="9.109375" customWidth="1"/>
    <col min="3" max="3" width="25.33203125" customWidth="1"/>
    <col min="4" max="4" width="40.109375" bestFit="1" customWidth="1"/>
    <col min="5" max="5" width="16.6640625" bestFit="1" customWidth="1"/>
    <col min="6" max="6" width="21.5546875" customWidth="1"/>
    <col min="8" max="8" width="31.6640625" customWidth="1"/>
  </cols>
  <sheetData>
    <row r="1" spans="1:12" ht="26.25" x14ac:dyDescent="0.4">
      <c r="A1" s="539" t="s">
        <v>414</v>
      </c>
      <c r="B1" s="539"/>
      <c r="C1" s="539"/>
      <c r="D1" s="539"/>
      <c r="E1" s="539"/>
      <c r="F1" s="539"/>
      <c r="G1" s="539"/>
      <c r="H1" s="539"/>
      <c r="I1" s="91"/>
      <c r="J1" s="91"/>
      <c r="K1" s="91"/>
      <c r="L1" s="91"/>
    </row>
    <row r="2" spans="1:12" ht="26.25" x14ac:dyDescent="0.4">
      <c r="A2" s="540" t="s">
        <v>2923</v>
      </c>
      <c r="B2" s="540"/>
      <c r="C2" s="540"/>
      <c r="D2" s="540"/>
      <c r="E2" s="540"/>
      <c r="F2" s="540"/>
      <c r="G2" s="540"/>
      <c r="H2" s="540"/>
      <c r="I2" s="97"/>
      <c r="J2" s="97"/>
      <c r="K2" s="97"/>
      <c r="L2" s="97"/>
    </row>
    <row r="3" spans="1:12" ht="17.25" thickBot="1" x14ac:dyDescent="0.35">
      <c r="A3" s="92"/>
      <c r="B3" s="92"/>
      <c r="C3" s="96"/>
      <c r="D3" s="92"/>
      <c r="E3" s="92"/>
      <c r="F3" s="92"/>
    </row>
    <row r="4" spans="1:12" ht="15.6" x14ac:dyDescent="0.3">
      <c r="A4" s="92"/>
      <c r="B4" s="92"/>
      <c r="C4" s="89"/>
      <c r="D4" s="82" t="s">
        <v>381</v>
      </c>
      <c r="E4" s="541" t="s">
        <v>380</v>
      </c>
      <c r="F4" s="92"/>
    </row>
    <row r="5" spans="1:12" ht="15.6" x14ac:dyDescent="0.3">
      <c r="A5" s="92"/>
      <c r="B5" s="92"/>
      <c r="C5" s="88"/>
      <c r="D5" s="82" t="s">
        <v>379</v>
      </c>
      <c r="E5" s="542"/>
      <c r="F5" s="92"/>
    </row>
    <row r="6" spans="1:12" ht="15.6" x14ac:dyDescent="0.3">
      <c r="A6" s="92"/>
      <c r="B6" s="92"/>
      <c r="C6" s="87"/>
      <c r="D6" s="82" t="s">
        <v>378</v>
      </c>
      <c r="E6" s="542"/>
      <c r="F6" s="92"/>
    </row>
    <row r="7" spans="1:12" ht="15.6" x14ac:dyDescent="0.3">
      <c r="A7" s="92"/>
      <c r="B7" s="92"/>
      <c r="C7" s="86"/>
      <c r="D7" s="82" t="s">
        <v>377</v>
      </c>
      <c r="E7" s="542"/>
      <c r="F7" s="92"/>
    </row>
    <row r="8" spans="1:12" ht="15.6" x14ac:dyDescent="0.3">
      <c r="A8" s="92"/>
      <c r="B8" s="92"/>
      <c r="C8" s="85"/>
      <c r="D8" s="82" t="s">
        <v>376</v>
      </c>
      <c r="E8" s="542"/>
      <c r="F8" s="92"/>
    </row>
    <row r="9" spans="1:12" ht="15.6" x14ac:dyDescent="0.3">
      <c r="A9" s="92"/>
      <c r="B9" s="92"/>
      <c r="C9" s="84"/>
      <c r="D9" s="82" t="s">
        <v>375</v>
      </c>
      <c r="E9" s="542"/>
      <c r="F9" s="92"/>
    </row>
    <row r="10" spans="1:12" ht="15.6" x14ac:dyDescent="0.3">
      <c r="A10" s="92"/>
      <c r="B10" s="92"/>
      <c r="C10" s="83"/>
      <c r="D10" s="82" t="s">
        <v>338</v>
      </c>
      <c r="E10" s="543"/>
      <c r="F10" s="92"/>
    </row>
    <row r="11" spans="1:12" ht="16.5" x14ac:dyDescent="0.3">
      <c r="A11" s="92"/>
      <c r="B11" s="92"/>
      <c r="C11" s="92"/>
      <c r="D11" s="92"/>
      <c r="E11" s="92"/>
      <c r="F11" s="92"/>
    </row>
    <row r="12" spans="1:12" ht="18.75" x14ac:dyDescent="0.3">
      <c r="A12" s="92"/>
      <c r="B12" s="81">
        <v>1</v>
      </c>
      <c r="C12" s="79" t="s">
        <v>412</v>
      </c>
      <c r="D12" s="76"/>
      <c r="E12" s="92"/>
      <c r="F12" s="92"/>
    </row>
    <row r="13" spans="1:12" ht="18.75" x14ac:dyDescent="0.3">
      <c r="A13" s="92"/>
      <c r="B13" s="76"/>
      <c r="C13" s="76"/>
      <c r="D13" s="76"/>
      <c r="E13" s="92"/>
      <c r="F13" s="92"/>
    </row>
    <row r="14" spans="1:12" ht="18.75" x14ac:dyDescent="0.3">
      <c r="A14" s="92"/>
      <c r="B14" s="77">
        <v>1.1000000000000001</v>
      </c>
      <c r="C14" s="79" t="s">
        <v>373</v>
      </c>
      <c r="D14" s="76">
        <v>180</v>
      </c>
      <c r="E14" s="92"/>
      <c r="F14" s="92"/>
    </row>
    <row r="15" spans="1:12" ht="18.75" x14ac:dyDescent="0.3">
      <c r="A15" s="92"/>
      <c r="B15" s="76" t="s">
        <v>372</v>
      </c>
      <c r="C15" s="80" t="s">
        <v>371</v>
      </c>
      <c r="D15" s="76">
        <v>80</v>
      </c>
      <c r="E15" s="92"/>
      <c r="F15" s="92"/>
    </row>
    <row r="16" spans="1:12" ht="18.75" x14ac:dyDescent="0.3">
      <c r="A16" s="92"/>
      <c r="B16" s="76" t="s">
        <v>370</v>
      </c>
      <c r="C16" s="79" t="s">
        <v>369</v>
      </c>
      <c r="D16" s="76">
        <v>100</v>
      </c>
      <c r="E16" s="92"/>
      <c r="F16" s="92"/>
    </row>
    <row r="17" spans="1:11" ht="18.75" x14ac:dyDescent="0.3">
      <c r="A17" s="92"/>
      <c r="B17" s="76"/>
      <c r="C17" s="76"/>
      <c r="D17" s="76"/>
      <c r="E17" s="92"/>
      <c r="F17" s="92"/>
      <c r="K17" s="78"/>
    </row>
    <row r="18" spans="1:11" ht="18.75" x14ac:dyDescent="0.3">
      <c r="A18" s="92"/>
      <c r="B18" s="77">
        <v>1.2</v>
      </c>
      <c r="C18" s="186" t="s">
        <v>411</v>
      </c>
      <c r="D18" s="76"/>
      <c r="E18" s="92"/>
      <c r="F18" s="92"/>
    </row>
    <row r="19" spans="1:11" ht="16.5" x14ac:dyDescent="0.3">
      <c r="A19" s="92"/>
      <c r="B19" s="92"/>
      <c r="C19" s="92"/>
      <c r="D19" s="92"/>
      <c r="E19" s="92"/>
      <c r="F19" s="92"/>
    </row>
    <row r="20" spans="1:11" ht="16.5" x14ac:dyDescent="0.3">
      <c r="A20" s="92"/>
      <c r="B20" s="92"/>
      <c r="C20" s="92"/>
      <c r="D20" s="92"/>
      <c r="E20" s="92"/>
      <c r="F20" s="92"/>
    </row>
    <row r="21" spans="1:11" x14ac:dyDescent="0.3">
      <c r="A21" s="92"/>
      <c r="B21" s="92"/>
      <c r="C21" s="92"/>
      <c r="D21" s="92"/>
      <c r="E21" s="92"/>
      <c r="F21" s="92"/>
    </row>
    <row r="22" spans="1:11" x14ac:dyDescent="0.3">
      <c r="A22" s="92"/>
      <c r="B22" s="92"/>
      <c r="C22" s="92"/>
      <c r="D22" s="92"/>
      <c r="E22" s="92"/>
      <c r="F22" s="92"/>
    </row>
    <row r="23" spans="1:11" x14ac:dyDescent="0.3">
      <c r="A23" s="92"/>
      <c r="B23" s="92"/>
      <c r="C23" s="92"/>
      <c r="D23" s="92"/>
      <c r="E23" s="92"/>
      <c r="F23" s="92"/>
    </row>
    <row r="24" spans="1:11" x14ac:dyDescent="0.3">
      <c r="A24" s="92"/>
      <c r="B24" s="92"/>
      <c r="C24" s="92"/>
      <c r="D24" s="92"/>
      <c r="E24" s="92"/>
      <c r="F24" s="92"/>
    </row>
    <row r="25" spans="1:11" x14ac:dyDescent="0.3">
      <c r="A25" s="92"/>
      <c r="B25" s="92"/>
      <c r="C25" s="92"/>
      <c r="D25" s="92"/>
      <c r="E25" s="92"/>
      <c r="F25" s="92"/>
    </row>
    <row r="26" spans="1:11" x14ac:dyDescent="0.3">
      <c r="A26" s="92"/>
      <c r="B26" s="92"/>
      <c r="C26" s="92"/>
      <c r="D26" s="92"/>
      <c r="E26" s="92"/>
      <c r="F26" s="92"/>
    </row>
    <row r="27" spans="1:11" x14ac:dyDescent="0.3">
      <c r="A27" s="92"/>
      <c r="B27" s="92"/>
      <c r="C27" s="92"/>
      <c r="D27" s="92"/>
      <c r="E27" s="92"/>
      <c r="F27" s="92"/>
    </row>
    <row r="28" spans="1:11" x14ac:dyDescent="0.3">
      <c r="A28" s="92"/>
      <c r="B28" s="92"/>
      <c r="C28" s="92"/>
      <c r="D28" s="92"/>
      <c r="E28" s="92"/>
      <c r="F28" s="92"/>
    </row>
    <row r="29" spans="1:11" x14ac:dyDescent="0.3">
      <c r="A29" s="92"/>
      <c r="B29" s="92"/>
      <c r="C29" s="92"/>
      <c r="D29" s="92"/>
      <c r="E29" s="92"/>
      <c r="F29" s="92"/>
    </row>
    <row r="30" spans="1:11" x14ac:dyDescent="0.3">
      <c r="A30" s="92"/>
      <c r="B30" s="92"/>
      <c r="C30" s="92"/>
      <c r="D30" s="92"/>
      <c r="E30" s="92"/>
      <c r="F30" s="92"/>
    </row>
    <row r="31" spans="1:11" x14ac:dyDescent="0.3">
      <c r="A31" s="92"/>
      <c r="B31" s="92"/>
      <c r="C31" s="92"/>
      <c r="D31" s="92"/>
      <c r="E31" s="92"/>
      <c r="F31" s="92"/>
    </row>
    <row r="32" spans="1:11" x14ac:dyDescent="0.3">
      <c r="A32" s="92"/>
      <c r="B32" s="92"/>
      <c r="C32" s="92"/>
      <c r="D32" s="92"/>
      <c r="E32" s="92"/>
      <c r="F32" s="92"/>
    </row>
    <row r="33" spans="1:8" x14ac:dyDescent="0.3">
      <c r="A33" s="92"/>
      <c r="B33" s="92"/>
      <c r="C33" s="92"/>
      <c r="D33" s="92"/>
      <c r="E33" s="92"/>
      <c r="F33" s="92"/>
    </row>
    <row r="34" spans="1:8" x14ac:dyDescent="0.3">
      <c r="A34" s="92"/>
      <c r="B34" s="92"/>
      <c r="C34" s="92"/>
      <c r="D34" s="92"/>
      <c r="E34" s="92"/>
      <c r="F34" s="92"/>
    </row>
    <row r="35" spans="1:8" x14ac:dyDescent="0.3">
      <c r="A35" s="92"/>
      <c r="B35" s="92"/>
      <c r="C35" s="92"/>
      <c r="D35" s="92"/>
      <c r="E35" s="92"/>
      <c r="F35" s="92"/>
    </row>
    <row r="36" spans="1:8" x14ac:dyDescent="0.3">
      <c r="A36" s="92"/>
      <c r="B36" s="92"/>
      <c r="C36" s="92"/>
      <c r="D36" s="92"/>
      <c r="E36" s="92"/>
      <c r="F36" s="92"/>
    </row>
    <row r="37" spans="1:8" x14ac:dyDescent="0.3">
      <c r="A37" s="92"/>
      <c r="B37" s="92"/>
      <c r="C37" s="92"/>
      <c r="D37" s="92"/>
      <c r="E37" s="92"/>
      <c r="F37" s="92"/>
    </row>
    <row r="38" spans="1:8" x14ac:dyDescent="0.3">
      <c r="A38" s="92"/>
      <c r="B38" s="92"/>
      <c r="C38" s="92"/>
      <c r="D38" s="92"/>
      <c r="E38" s="92"/>
      <c r="F38" s="92"/>
    </row>
    <row r="39" spans="1:8" x14ac:dyDescent="0.3">
      <c r="A39" s="92"/>
      <c r="B39" s="94" t="s">
        <v>372</v>
      </c>
      <c r="C39" s="185" t="s">
        <v>2927</v>
      </c>
      <c r="D39" s="94"/>
      <c r="E39" s="94"/>
      <c r="F39" s="94"/>
      <c r="G39" s="1"/>
      <c r="H39" s="1"/>
    </row>
    <row r="40" spans="1:8" x14ac:dyDescent="0.3">
      <c r="A40" s="92"/>
      <c r="B40" s="94" t="s">
        <v>370</v>
      </c>
      <c r="C40" s="95" t="s">
        <v>2928</v>
      </c>
      <c r="D40" s="94"/>
      <c r="E40" s="94"/>
      <c r="F40" s="94"/>
      <c r="G40" s="1"/>
      <c r="H40" s="1"/>
    </row>
    <row r="41" spans="1:8" x14ac:dyDescent="0.3">
      <c r="A41" s="92"/>
      <c r="B41" s="94" t="s">
        <v>410</v>
      </c>
      <c r="C41" s="95" t="s">
        <v>3621</v>
      </c>
      <c r="D41" s="94"/>
      <c r="E41" s="94"/>
      <c r="F41" s="94"/>
      <c r="G41" s="1"/>
      <c r="H41" s="1"/>
    </row>
    <row r="42" spans="1:8" x14ac:dyDescent="0.3">
      <c r="A42" s="92"/>
      <c r="B42" s="94" t="s">
        <v>409</v>
      </c>
      <c r="C42" s="95" t="s">
        <v>3622</v>
      </c>
      <c r="D42" s="94"/>
      <c r="E42" s="94"/>
      <c r="F42" s="94"/>
      <c r="G42" s="1"/>
      <c r="H42" s="1"/>
    </row>
    <row r="43" spans="1:8" x14ac:dyDescent="0.3">
      <c r="A43" s="92"/>
      <c r="B43" s="94" t="s">
        <v>408</v>
      </c>
      <c r="C43" s="95" t="s">
        <v>3623</v>
      </c>
      <c r="D43" s="94"/>
      <c r="E43" s="94"/>
      <c r="F43" s="94"/>
      <c r="G43" s="1"/>
      <c r="H43" s="1"/>
    </row>
    <row r="44" spans="1:8" x14ac:dyDescent="0.3">
      <c r="A44" s="92"/>
      <c r="B44" s="94" t="s">
        <v>407</v>
      </c>
      <c r="C44" s="95" t="s">
        <v>3624</v>
      </c>
      <c r="D44" s="94"/>
      <c r="E44" s="94"/>
      <c r="F44" s="94"/>
      <c r="G44" s="1"/>
      <c r="H44" s="1"/>
    </row>
    <row r="45" spans="1:8" x14ac:dyDescent="0.3">
      <c r="A45" s="92"/>
      <c r="B45" s="94" t="s">
        <v>406</v>
      </c>
      <c r="C45" s="95" t="s">
        <v>3625</v>
      </c>
      <c r="D45" s="94"/>
      <c r="E45" s="94"/>
      <c r="F45" s="94"/>
      <c r="G45" s="1"/>
      <c r="H45" s="1"/>
    </row>
    <row r="46" spans="1:8" ht="18" x14ac:dyDescent="0.35">
      <c r="A46" s="92"/>
      <c r="B46" s="76"/>
      <c r="C46" s="92"/>
      <c r="D46" s="92"/>
      <c r="E46" s="92"/>
      <c r="F46" s="76"/>
    </row>
    <row r="47" spans="1:8" ht="18" x14ac:dyDescent="0.35">
      <c r="A47" s="92"/>
      <c r="B47" s="74"/>
      <c r="C47" s="73"/>
      <c r="D47" s="72"/>
      <c r="E47" s="72"/>
      <c r="F47" s="76"/>
    </row>
    <row r="48" spans="1:8" ht="18" x14ac:dyDescent="0.35">
      <c r="A48" s="92"/>
      <c r="B48" s="77">
        <v>2.1</v>
      </c>
      <c r="C48" s="186" t="s">
        <v>507</v>
      </c>
      <c r="D48" s="76"/>
      <c r="E48" s="92"/>
      <c r="F48" s="92"/>
    </row>
    <row r="49" spans="1:6" x14ac:dyDescent="0.3">
      <c r="A49" s="92"/>
      <c r="B49" s="92"/>
      <c r="C49" s="92"/>
      <c r="D49" s="92"/>
      <c r="E49" s="92"/>
      <c r="F49" s="92"/>
    </row>
    <row r="50" spans="1:6" x14ac:dyDescent="0.3">
      <c r="A50" s="92"/>
      <c r="B50" s="92"/>
      <c r="C50" s="92"/>
      <c r="D50" s="92"/>
      <c r="E50" s="92"/>
      <c r="F50" s="92"/>
    </row>
    <row r="51" spans="1:6" x14ac:dyDescent="0.3">
      <c r="A51" s="92"/>
      <c r="B51" s="92"/>
      <c r="C51" s="92"/>
      <c r="D51" s="92"/>
      <c r="E51" s="92"/>
      <c r="F51" s="92"/>
    </row>
    <row r="52" spans="1:6" x14ac:dyDescent="0.3">
      <c r="A52" s="92"/>
      <c r="B52" s="92"/>
      <c r="C52" s="92"/>
      <c r="D52" s="92"/>
      <c r="E52" s="92"/>
      <c r="F52" s="92"/>
    </row>
    <row r="53" spans="1:6" x14ac:dyDescent="0.3">
      <c r="A53" s="92"/>
      <c r="B53" s="92"/>
      <c r="C53" s="92"/>
      <c r="D53" s="92"/>
      <c r="E53" s="92"/>
      <c r="F53" s="92"/>
    </row>
    <row r="54" spans="1:6" x14ac:dyDescent="0.3">
      <c r="A54" s="92"/>
      <c r="B54" s="92"/>
      <c r="C54" s="92"/>
      <c r="D54" s="92"/>
      <c r="E54" s="92"/>
      <c r="F54" s="92"/>
    </row>
    <row r="55" spans="1:6" x14ac:dyDescent="0.3">
      <c r="A55" s="92"/>
      <c r="B55" s="92"/>
      <c r="C55" s="92"/>
      <c r="D55" s="92"/>
      <c r="E55" s="92"/>
      <c r="F55" s="92"/>
    </row>
    <row r="56" spans="1:6" x14ac:dyDescent="0.3">
      <c r="A56" s="92"/>
      <c r="B56" s="92"/>
      <c r="C56" s="92"/>
      <c r="D56" s="92"/>
      <c r="E56" s="92"/>
      <c r="F56" s="92"/>
    </row>
    <row r="57" spans="1:6" x14ac:dyDescent="0.3">
      <c r="A57" s="92"/>
      <c r="B57" s="92"/>
      <c r="C57" s="92"/>
      <c r="D57" s="92"/>
      <c r="E57" s="92"/>
      <c r="F57" s="92"/>
    </row>
    <row r="58" spans="1:6" x14ac:dyDescent="0.3">
      <c r="A58" s="92"/>
      <c r="B58" s="92"/>
      <c r="C58" s="92"/>
      <c r="D58" s="92"/>
      <c r="E58" s="92"/>
      <c r="F58" s="92"/>
    </row>
    <row r="59" spans="1:6" x14ac:dyDescent="0.3">
      <c r="A59" s="92"/>
      <c r="B59" s="92"/>
      <c r="C59" s="92"/>
      <c r="D59" s="92"/>
      <c r="E59" s="92"/>
      <c r="F59" s="92"/>
    </row>
    <row r="60" spans="1:6" x14ac:dyDescent="0.3">
      <c r="A60" s="92"/>
      <c r="B60" s="92"/>
      <c r="C60" s="92"/>
      <c r="D60" s="92"/>
      <c r="E60" s="92"/>
      <c r="F60" s="92"/>
    </row>
    <row r="61" spans="1:6" x14ac:dyDescent="0.3">
      <c r="A61" s="92"/>
      <c r="B61" s="92"/>
      <c r="C61" s="92"/>
      <c r="D61" s="92"/>
      <c r="E61" s="92"/>
      <c r="F61" s="92"/>
    </row>
    <row r="62" spans="1:6" x14ac:dyDescent="0.3">
      <c r="A62" s="92"/>
      <c r="B62" s="92"/>
      <c r="C62" s="92"/>
      <c r="D62" s="92"/>
      <c r="E62" s="92"/>
      <c r="F62" s="92"/>
    </row>
    <row r="63" spans="1:6" x14ac:dyDescent="0.3">
      <c r="A63" s="92"/>
      <c r="B63" s="92"/>
      <c r="C63" s="92"/>
      <c r="D63" s="92"/>
      <c r="E63" s="92"/>
      <c r="F63" s="92"/>
    </row>
    <row r="64" spans="1:6" x14ac:dyDescent="0.3">
      <c r="A64" s="92"/>
      <c r="B64" s="92"/>
      <c r="C64" s="92"/>
      <c r="D64" s="92"/>
      <c r="E64" s="92"/>
      <c r="F64" s="92"/>
    </row>
    <row r="65" spans="1:8" x14ac:dyDescent="0.3">
      <c r="A65" s="92"/>
      <c r="B65" s="92"/>
      <c r="C65" s="92"/>
      <c r="D65" s="92"/>
      <c r="E65" s="92"/>
      <c r="F65" s="92"/>
    </row>
    <row r="66" spans="1:8" x14ac:dyDescent="0.3">
      <c r="A66" s="92"/>
      <c r="B66" s="92"/>
      <c r="C66" s="92"/>
      <c r="D66" s="92"/>
      <c r="E66" s="92"/>
      <c r="F66" s="92"/>
    </row>
    <row r="67" spans="1:8" x14ac:dyDescent="0.3">
      <c r="A67" s="92"/>
      <c r="B67" s="92"/>
      <c r="C67" s="92"/>
      <c r="D67" s="92"/>
      <c r="E67" s="92"/>
      <c r="F67" s="92"/>
    </row>
    <row r="68" spans="1:8" x14ac:dyDescent="0.3">
      <c r="A68" s="92"/>
      <c r="B68" s="92"/>
      <c r="C68" s="92"/>
      <c r="D68" s="92"/>
      <c r="E68" s="92"/>
      <c r="F68" s="92"/>
    </row>
    <row r="69" spans="1:8" x14ac:dyDescent="0.3">
      <c r="A69" s="92"/>
      <c r="B69" s="94" t="s">
        <v>508</v>
      </c>
      <c r="C69" s="185" t="s">
        <v>2929</v>
      </c>
      <c r="D69" s="94"/>
      <c r="E69" s="94"/>
      <c r="F69" s="94"/>
      <c r="G69" s="1"/>
      <c r="H69" s="1"/>
    </row>
    <row r="70" spans="1:8" x14ac:dyDescent="0.3">
      <c r="A70" s="92"/>
      <c r="B70" s="94" t="s">
        <v>509</v>
      </c>
      <c r="C70" s="95" t="s">
        <v>3626</v>
      </c>
      <c r="D70" s="94"/>
      <c r="E70" s="94"/>
      <c r="F70" s="94"/>
      <c r="G70" s="1"/>
      <c r="H70" s="1"/>
    </row>
    <row r="71" spans="1:8" x14ac:dyDescent="0.3">
      <c r="A71" s="92"/>
      <c r="B71" s="94" t="s">
        <v>510</v>
      </c>
      <c r="C71" s="95" t="s">
        <v>3627</v>
      </c>
      <c r="D71" s="94"/>
      <c r="E71" s="94"/>
      <c r="F71" s="94"/>
      <c r="G71" s="1"/>
      <c r="H71" s="1"/>
    </row>
    <row r="72" spans="1:8" x14ac:dyDescent="0.3">
      <c r="A72" s="92"/>
      <c r="B72" s="94" t="s">
        <v>511</v>
      </c>
      <c r="C72" s="95" t="s">
        <v>3628</v>
      </c>
      <c r="D72" s="94"/>
      <c r="E72" s="94"/>
      <c r="F72" s="94"/>
      <c r="G72" s="1"/>
      <c r="H72" s="1"/>
    </row>
    <row r="73" spans="1:8" x14ac:dyDescent="0.3">
      <c r="A73" s="92"/>
      <c r="B73" s="94" t="s">
        <v>512</v>
      </c>
      <c r="C73" s="95" t="s">
        <v>3629</v>
      </c>
      <c r="D73" s="94"/>
      <c r="E73" s="94"/>
      <c r="F73" s="94"/>
      <c r="G73" s="1"/>
      <c r="H73" s="1"/>
    </row>
    <row r="74" spans="1:8" x14ac:dyDescent="0.3">
      <c r="A74" s="92"/>
      <c r="B74" s="94" t="s">
        <v>513</v>
      </c>
      <c r="C74" s="95" t="s">
        <v>3630</v>
      </c>
      <c r="D74" s="94"/>
      <c r="E74" s="94"/>
      <c r="F74" s="94"/>
      <c r="G74" s="1"/>
      <c r="H74" s="1"/>
    </row>
    <row r="75" spans="1:8" x14ac:dyDescent="0.3">
      <c r="A75" s="92"/>
      <c r="B75" s="94" t="s">
        <v>514</v>
      </c>
      <c r="C75" s="95" t="s">
        <v>3631</v>
      </c>
      <c r="D75" s="94"/>
      <c r="E75" s="94"/>
      <c r="F75" s="94"/>
      <c r="G75" s="1"/>
      <c r="H75" s="1"/>
    </row>
    <row r="76" spans="1:8" ht="17.399999999999999" x14ac:dyDescent="0.35">
      <c r="A76" s="92"/>
      <c r="B76" s="149"/>
      <c r="C76" s="150"/>
      <c r="D76" s="150"/>
      <c r="E76" s="150"/>
      <c r="F76" s="150"/>
      <c r="G76" s="149"/>
      <c r="H76" s="149"/>
    </row>
    <row r="77" spans="1:8" ht="18" x14ac:dyDescent="0.35">
      <c r="A77" s="92"/>
      <c r="B77" s="74"/>
      <c r="C77" s="73"/>
      <c r="D77" s="72"/>
      <c r="E77" s="72"/>
      <c r="F77" s="75"/>
    </row>
    <row r="78" spans="1:8" ht="18" x14ac:dyDescent="0.35">
      <c r="A78" s="92"/>
      <c r="B78" s="72"/>
      <c r="C78" s="72"/>
      <c r="D78" s="72"/>
      <c r="E78" s="72"/>
      <c r="F78" s="75"/>
    </row>
    <row r="79" spans="1:8" ht="18" x14ac:dyDescent="0.35">
      <c r="A79" s="92"/>
      <c r="B79" s="72"/>
      <c r="C79" s="72"/>
      <c r="D79" s="72"/>
      <c r="E79" s="72"/>
      <c r="F79" s="75"/>
    </row>
    <row r="80" spans="1:8" ht="18" x14ac:dyDescent="0.35">
      <c r="A80" s="92"/>
      <c r="B80" s="72"/>
      <c r="C80" s="71"/>
      <c r="D80" s="71"/>
      <c r="E80" s="71"/>
      <c r="F80" s="75"/>
    </row>
    <row r="81" spans="1:6" x14ac:dyDescent="0.3">
      <c r="A81" s="92"/>
      <c r="B81" s="92"/>
      <c r="C81" s="92"/>
      <c r="D81" s="92"/>
      <c r="E81" s="92"/>
      <c r="F81" s="92"/>
    </row>
    <row r="82" spans="1:6" x14ac:dyDescent="0.3">
      <c r="F82" s="92"/>
    </row>
    <row r="83" spans="1:6" x14ac:dyDescent="0.3">
      <c r="F83" s="92"/>
    </row>
  </sheetData>
  <dataConsolidate/>
  <mergeCells count="3">
    <mergeCell ref="A1:H1"/>
    <mergeCell ref="A2:H2"/>
    <mergeCell ref="E4:E10"/>
  </mergeCells>
  <pageMargins left="0.70866141732283505" right="0.70866141732283505" top="0.74803149606299202" bottom="0.74803149606299202" header="0.31496062992126" footer="0.31496062992126"/>
  <pageSetup paperSize="9" scale="56" firstPageNumber="2" orientation="portrait" r:id="rId1"/>
  <headerFooter>
    <oddFooter>&amp;RPage &amp;P of &amp;N</oddFooter>
    <evenFooter>&amp;CPage 3</evenFooter>
  </headerFooter>
  <rowBreaks count="1" manualBreakCount="1">
    <brk id="45"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J39"/>
  <sheetViews>
    <sheetView view="pageBreakPreview" zoomScale="60" workbookViewId="0">
      <selection activeCell="D7" sqref="D7"/>
    </sheetView>
  </sheetViews>
  <sheetFormatPr defaultRowHeight="14.4" x14ac:dyDescent="0.3"/>
  <cols>
    <col min="8" max="8" width="12.33203125" customWidth="1"/>
    <col min="9" max="9" width="13.6640625" customWidth="1"/>
    <col min="10" max="10" width="9.6640625" customWidth="1"/>
  </cols>
  <sheetData>
    <row r="1" spans="1:10" ht="15.75" x14ac:dyDescent="0.25">
      <c r="A1" s="526" t="s">
        <v>92</v>
      </c>
      <c r="B1" s="526"/>
      <c r="C1" s="526"/>
      <c r="D1" s="526"/>
      <c r="E1" s="526"/>
      <c r="F1" s="526"/>
      <c r="G1" s="526"/>
      <c r="H1" s="526"/>
      <c r="I1" s="526"/>
      <c r="J1" s="526"/>
    </row>
    <row r="2" spans="1:10" ht="15.75" x14ac:dyDescent="0.25">
      <c r="A2" s="526" t="s">
        <v>0</v>
      </c>
      <c r="B2" s="526"/>
      <c r="C2" s="526"/>
      <c r="D2" s="526"/>
      <c r="E2" s="526"/>
      <c r="F2" s="526"/>
      <c r="G2" s="526"/>
      <c r="H2" s="526"/>
      <c r="I2" s="526"/>
      <c r="J2" s="526"/>
    </row>
    <row r="3" spans="1:10" ht="15.75" x14ac:dyDescent="0.25">
      <c r="A3" s="562" t="s">
        <v>96</v>
      </c>
      <c r="B3" s="562"/>
      <c r="C3" s="562"/>
      <c r="D3" s="562"/>
      <c r="E3" s="562"/>
      <c r="F3" s="562"/>
      <c r="G3" s="562"/>
      <c r="H3" s="562"/>
      <c r="I3" s="562"/>
      <c r="J3" s="562"/>
    </row>
    <row r="36" spans="2:9" x14ac:dyDescent="0.3">
      <c r="B36" s="527" t="s">
        <v>98</v>
      </c>
      <c r="C36" s="528"/>
      <c r="D36" s="528"/>
      <c r="E36" s="528"/>
      <c r="F36" s="528"/>
      <c r="G36" s="528"/>
      <c r="H36" s="528"/>
      <c r="I36" s="528"/>
    </row>
    <row r="37" spans="2:9" x14ac:dyDescent="0.3">
      <c r="B37" s="528"/>
      <c r="C37" s="528"/>
      <c r="D37" s="528"/>
      <c r="E37" s="528"/>
      <c r="F37" s="528"/>
      <c r="G37" s="528"/>
      <c r="H37" s="528"/>
      <c r="I37" s="528"/>
    </row>
    <row r="38" spans="2:9" x14ac:dyDescent="0.3">
      <c r="B38" s="528"/>
      <c r="C38" s="528"/>
      <c r="D38" s="528"/>
      <c r="E38" s="528"/>
      <c r="F38" s="528"/>
      <c r="G38" s="528"/>
      <c r="H38" s="528"/>
      <c r="I38" s="528"/>
    </row>
    <row r="39" spans="2:9" x14ac:dyDescent="0.3">
      <c r="B39" s="528"/>
      <c r="C39" s="528"/>
      <c r="D39" s="528"/>
      <c r="E39" s="528"/>
      <c r="F39" s="528"/>
      <c r="G39" s="528"/>
      <c r="H39" s="528"/>
      <c r="I39" s="528"/>
    </row>
  </sheetData>
  <mergeCells count="4">
    <mergeCell ref="A2:J2"/>
    <mergeCell ref="A3:J3"/>
    <mergeCell ref="B36:I39"/>
    <mergeCell ref="A1:J1"/>
  </mergeCells>
  <pageMargins left="0.7" right="0.7" top="0.75" bottom="0.75" header="0.3" footer="0.3"/>
  <pageSetup paperSize="9" scale="89" orientation="portrait" r:id="rId1"/>
  <headerFooter>
    <oddFooter>&amp;RPage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M95"/>
  <sheetViews>
    <sheetView view="pageBreakPreview" zoomScale="50" zoomScaleSheetLayoutView="50" workbookViewId="0">
      <selection activeCell="P12" sqref="P12"/>
    </sheetView>
  </sheetViews>
  <sheetFormatPr defaultRowHeight="14.4" x14ac:dyDescent="0.3"/>
  <cols>
    <col min="1" max="1" width="10.33203125" customWidth="1"/>
    <col min="2" max="2" width="25.33203125" bestFit="1" customWidth="1"/>
    <col min="3" max="3" width="40.109375" bestFit="1" customWidth="1"/>
    <col min="4" max="4" width="16.6640625" bestFit="1" customWidth="1"/>
    <col min="5" max="5" width="11.33203125" bestFit="1" customWidth="1"/>
    <col min="7" max="11" width="0" hidden="1" customWidth="1"/>
  </cols>
  <sheetData>
    <row r="1" spans="1:13" ht="25.5" x14ac:dyDescent="0.35">
      <c r="A1" s="539" t="s">
        <v>405</v>
      </c>
      <c r="B1" s="539"/>
      <c r="C1" s="539"/>
      <c r="D1" s="539"/>
      <c r="E1" s="539"/>
      <c r="F1" s="539"/>
      <c r="G1" s="539"/>
      <c r="H1" s="539"/>
      <c r="I1" s="539"/>
      <c r="J1" s="539"/>
      <c r="K1" s="539"/>
      <c r="L1" s="539"/>
      <c r="M1" s="539"/>
    </row>
    <row r="2" spans="1:13" ht="23.25" x14ac:dyDescent="0.35">
      <c r="A2" s="540" t="s">
        <v>2923</v>
      </c>
      <c r="B2" s="540"/>
      <c r="C2" s="540"/>
      <c r="D2" s="540"/>
      <c r="E2" s="540"/>
      <c r="F2" s="540"/>
      <c r="G2" s="540"/>
      <c r="H2" s="540"/>
      <c r="I2" s="540"/>
      <c r="J2" s="540"/>
      <c r="K2" s="540"/>
      <c r="L2" s="540"/>
      <c r="M2" s="540"/>
    </row>
    <row r="3" spans="1:13" ht="15.75" thickBot="1" x14ac:dyDescent="0.3">
      <c r="B3" s="90"/>
    </row>
    <row r="4" spans="1:13" ht="15.6" x14ac:dyDescent="0.3">
      <c r="B4" s="89"/>
      <c r="C4" s="82" t="s">
        <v>381</v>
      </c>
      <c r="D4" s="541" t="s">
        <v>380</v>
      </c>
    </row>
    <row r="5" spans="1:13" ht="15.6" x14ac:dyDescent="0.3">
      <c r="B5" s="88"/>
      <c r="C5" s="82" t="s">
        <v>379</v>
      </c>
      <c r="D5" s="542"/>
    </row>
    <row r="6" spans="1:13" ht="15.6" x14ac:dyDescent="0.3">
      <c r="B6" s="87"/>
      <c r="C6" s="82" t="s">
        <v>378</v>
      </c>
      <c r="D6" s="542"/>
    </row>
    <row r="7" spans="1:13" ht="15.6" x14ac:dyDescent="0.3">
      <c r="B7" s="86"/>
      <c r="C7" s="82" t="s">
        <v>377</v>
      </c>
      <c r="D7" s="542"/>
    </row>
    <row r="8" spans="1:13" ht="15.6" x14ac:dyDescent="0.3">
      <c r="B8" s="85"/>
      <c r="C8" s="82" t="s">
        <v>376</v>
      </c>
      <c r="D8" s="542"/>
    </row>
    <row r="9" spans="1:13" ht="15.6" x14ac:dyDescent="0.3">
      <c r="B9" s="84"/>
      <c r="C9" s="82" t="s">
        <v>375</v>
      </c>
      <c r="D9" s="542"/>
    </row>
    <row r="10" spans="1:13" ht="15.6" x14ac:dyDescent="0.3">
      <c r="B10" s="83"/>
      <c r="C10" s="82" t="s">
        <v>338</v>
      </c>
      <c r="D10" s="543"/>
    </row>
    <row r="12" spans="1:13" ht="18" x14ac:dyDescent="0.35">
      <c r="A12" s="81">
        <v>1</v>
      </c>
      <c r="B12" s="79" t="s">
        <v>404</v>
      </c>
      <c r="C12" s="76"/>
    </row>
    <row r="13" spans="1:13" ht="18" x14ac:dyDescent="0.35">
      <c r="A13" s="76"/>
      <c r="B13" s="76"/>
      <c r="C13" s="76"/>
    </row>
    <row r="14" spans="1:13" ht="18" x14ac:dyDescent="0.35">
      <c r="A14" s="77">
        <v>1.1000000000000001</v>
      </c>
      <c r="B14" s="79" t="s">
        <v>373</v>
      </c>
      <c r="C14" s="76">
        <v>13</v>
      </c>
    </row>
    <row r="15" spans="1:13" ht="18" x14ac:dyDescent="0.35">
      <c r="A15" s="76" t="s">
        <v>372</v>
      </c>
      <c r="B15" s="80" t="s">
        <v>371</v>
      </c>
      <c r="C15" s="76">
        <v>11</v>
      </c>
    </row>
    <row r="16" spans="1:13" ht="18" x14ac:dyDescent="0.35">
      <c r="A16" s="76" t="s">
        <v>370</v>
      </c>
      <c r="B16" s="79" t="s">
        <v>369</v>
      </c>
      <c r="C16" s="76">
        <v>2</v>
      </c>
    </row>
    <row r="17" spans="1:10" ht="18" x14ac:dyDescent="0.35">
      <c r="A17" s="76"/>
      <c r="B17" s="76"/>
      <c r="C17" s="76"/>
      <c r="J17" s="78"/>
    </row>
    <row r="18" spans="1:10" ht="18" x14ac:dyDescent="0.35">
      <c r="A18" s="77">
        <v>1.2</v>
      </c>
      <c r="B18" s="76" t="s">
        <v>482</v>
      </c>
      <c r="C18" s="76"/>
    </row>
    <row r="43" spans="1:3" ht="18" x14ac:dyDescent="0.35">
      <c r="A43" s="77">
        <v>2.1</v>
      </c>
      <c r="B43" s="76" t="s">
        <v>368</v>
      </c>
      <c r="C43" s="76"/>
    </row>
    <row r="65" spans="1:4" ht="18" x14ac:dyDescent="0.35">
      <c r="A65" s="74"/>
      <c r="B65" s="73"/>
      <c r="C65" s="75"/>
      <c r="D65" s="75"/>
    </row>
    <row r="66" spans="1:4" x14ac:dyDescent="0.3">
      <c r="A66" s="75"/>
      <c r="B66" s="75"/>
      <c r="C66" s="75"/>
      <c r="D66" s="75"/>
    </row>
    <row r="67" spans="1:4" ht="18" x14ac:dyDescent="0.35">
      <c r="A67" s="75"/>
      <c r="B67" s="72"/>
      <c r="C67" s="72"/>
      <c r="D67" s="72"/>
    </row>
    <row r="68" spans="1:4" ht="15.6" x14ac:dyDescent="0.3">
      <c r="A68" s="75"/>
      <c r="B68" s="71"/>
      <c r="C68" s="71"/>
      <c r="D68" s="71"/>
    </row>
    <row r="92" spans="1:4" ht="18" x14ac:dyDescent="0.35">
      <c r="A92" s="74"/>
      <c r="B92" s="73"/>
      <c r="C92" s="72"/>
      <c r="D92" s="72"/>
    </row>
    <row r="93" spans="1:4" ht="18" x14ac:dyDescent="0.35">
      <c r="A93" s="72"/>
      <c r="B93" s="72"/>
      <c r="C93" s="72"/>
      <c r="D93" s="72"/>
    </row>
    <row r="94" spans="1:4" ht="18" x14ac:dyDescent="0.35">
      <c r="A94" s="72"/>
      <c r="B94" s="72"/>
      <c r="C94" s="72"/>
      <c r="D94" s="72"/>
    </row>
    <row r="95" spans="1:4" ht="15.6" x14ac:dyDescent="0.3">
      <c r="A95" s="18"/>
      <c r="B95" s="71"/>
      <c r="C95" s="71"/>
      <c r="D95" s="71"/>
    </row>
  </sheetData>
  <dataConsolidate/>
  <mergeCells count="3">
    <mergeCell ref="A1:M1"/>
    <mergeCell ref="A2:M2"/>
    <mergeCell ref="D4:D10"/>
  </mergeCells>
  <pageMargins left="0.70866141732283505" right="0.70866141732283505" top="0.74803149606299202" bottom="0.74803149606299202" header="0.31496062992126" footer="0.31496062992126"/>
  <pageSetup paperSize="9" scale="67" firstPageNumber="5" fitToHeight="0" orientation="portrait" r:id="rId1"/>
  <headerFooter>
    <oddFooter>&amp;RPage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P45"/>
  <sheetViews>
    <sheetView showWhiteSpace="0" view="pageBreakPreview" topLeftCell="D22" zoomScaleNormal="100" zoomScaleSheetLayoutView="100" workbookViewId="0">
      <selection activeCell="H42" sqref="H42"/>
    </sheetView>
  </sheetViews>
  <sheetFormatPr defaultColWidth="9.109375" defaultRowHeight="13.8" x14ac:dyDescent="0.25"/>
  <cols>
    <col min="1" max="3" width="0" style="92" hidden="1" customWidth="1"/>
    <col min="4" max="4" width="9.109375" style="92" customWidth="1"/>
    <col min="5" max="5" width="26.33203125" style="92" customWidth="1"/>
    <col min="6" max="6" width="40.109375" style="92" bestFit="1" customWidth="1"/>
    <col min="7" max="7" width="16.6640625" style="92" bestFit="1" customWidth="1"/>
    <col min="8" max="8" width="11.33203125" style="92" bestFit="1" customWidth="1"/>
    <col min="9" max="9" width="9.109375" style="92"/>
    <col min="10" max="14" width="0" style="92" hidden="1" customWidth="1"/>
    <col min="15" max="16384" width="9.109375" style="92"/>
  </cols>
  <sheetData>
    <row r="1" spans="1:16" ht="25.5" x14ac:dyDescent="0.35">
      <c r="A1" s="539" t="s">
        <v>506</v>
      </c>
      <c r="B1" s="539"/>
      <c r="C1" s="539"/>
      <c r="D1" s="539"/>
      <c r="E1" s="539"/>
      <c r="F1" s="539"/>
      <c r="G1" s="539"/>
      <c r="H1" s="539"/>
      <c r="I1" s="539"/>
      <c r="J1" s="539"/>
      <c r="K1" s="539"/>
      <c r="L1" s="539"/>
      <c r="M1" s="539"/>
      <c r="N1" s="539"/>
      <c r="O1" s="539"/>
      <c r="P1" s="539"/>
    </row>
    <row r="2" spans="1:16" ht="25.5" x14ac:dyDescent="0.3">
      <c r="A2" s="563" t="s">
        <v>2923</v>
      </c>
      <c r="B2" s="564"/>
      <c r="C2" s="564"/>
      <c r="D2" s="564"/>
      <c r="E2" s="564"/>
      <c r="F2" s="564"/>
      <c r="G2" s="564"/>
      <c r="H2" s="564"/>
      <c r="I2" s="564"/>
      <c r="J2" s="564"/>
      <c r="K2" s="564"/>
      <c r="L2" s="564"/>
      <c r="M2" s="564"/>
      <c r="N2" s="564"/>
      <c r="O2" s="564"/>
      <c r="P2" s="564"/>
    </row>
    <row r="3" spans="1:16" ht="17.25" thickBot="1" x14ac:dyDescent="0.35">
      <c r="E3" s="96"/>
    </row>
    <row r="4" spans="1:16" ht="15.6" x14ac:dyDescent="0.3">
      <c r="E4" s="89"/>
      <c r="F4" s="82" t="s">
        <v>381</v>
      </c>
      <c r="G4" s="541" t="s">
        <v>380</v>
      </c>
    </row>
    <row r="5" spans="1:16" ht="15.6" x14ac:dyDescent="0.25">
      <c r="E5" s="88"/>
      <c r="F5" s="82" t="s">
        <v>379</v>
      </c>
      <c r="G5" s="542"/>
    </row>
    <row r="6" spans="1:16" ht="15.6" x14ac:dyDescent="0.25">
      <c r="E6" s="87"/>
      <c r="F6" s="82" t="s">
        <v>378</v>
      </c>
      <c r="G6" s="542"/>
    </row>
    <row r="7" spans="1:16" ht="15.6" x14ac:dyDescent="0.25">
      <c r="E7" s="86"/>
      <c r="F7" s="82" t="s">
        <v>377</v>
      </c>
      <c r="G7" s="542"/>
    </row>
    <row r="8" spans="1:16" ht="15.6" x14ac:dyDescent="0.25">
      <c r="E8" s="85"/>
      <c r="F8" s="82" t="s">
        <v>376</v>
      </c>
      <c r="G8" s="542"/>
    </row>
    <row r="9" spans="1:16" ht="15.6" x14ac:dyDescent="0.25">
      <c r="E9" s="84"/>
      <c r="F9" s="82" t="s">
        <v>375</v>
      </c>
      <c r="G9" s="542"/>
    </row>
    <row r="10" spans="1:16" ht="15.6" x14ac:dyDescent="0.25">
      <c r="E10" s="83"/>
      <c r="F10" s="82" t="s">
        <v>338</v>
      </c>
      <c r="G10" s="543"/>
    </row>
    <row r="12" spans="1:16" ht="18.75" x14ac:dyDescent="0.3">
      <c r="D12" s="81">
        <v>1</v>
      </c>
      <c r="E12" s="79" t="s">
        <v>505</v>
      </c>
      <c r="F12" s="76"/>
      <c r="G12" s="76"/>
    </row>
    <row r="13" spans="1:16" ht="18.75" x14ac:dyDescent="0.3">
      <c r="D13" s="76"/>
      <c r="E13" s="76"/>
      <c r="F13" s="76"/>
      <c r="G13" s="76"/>
    </row>
    <row r="14" spans="1:16" ht="18.75" x14ac:dyDescent="0.3">
      <c r="D14" s="77">
        <v>1.1000000000000001</v>
      </c>
      <c r="E14" s="79" t="s">
        <v>373</v>
      </c>
      <c r="F14" s="76">
        <v>6</v>
      </c>
      <c r="G14" s="76"/>
    </row>
    <row r="15" spans="1:16" ht="18.75" x14ac:dyDescent="0.3">
      <c r="D15" s="76" t="s">
        <v>372</v>
      </c>
      <c r="E15" s="79" t="s">
        <v>371</v>
      </c>
      <c r="F15" s="76">
        <v>6</v>
      </c>
      <c r="G15" s="76"/>
    </row>
    <row r="16" spans="1:16" ht="18.75" x14ac:dyDescent="0.3">
      <c r="D16" s="76" t="s">
        <v>370</v>
      </c>
      <c r="E16" s="79" t="s">
        <v>369</v>
      </c>
      <c r="F16" s="76">
        <v>0</v>
      </c>
      <c r="G16" s="76"/>
    </row>
    <row r="17" spans="4:13" ht="18.75" x14ac:dyDescent="0.3">
      <c r="D17" s="76"/>
      <c r="E17" s="76"/>
      <c r="F17" s="76"/>
      <c r="G17" s="76"/>
      <c r="M17" s="148"/>
    </row>
    <row r="18" spans="4:13" ht="18.75" x14ac:dyDescent="0.3">
      <c r="D18" s="77">
        <v>1.2</v>
      </c>
      <c r="E18" s="76" t="s">
        <v>368</v>
      </c>
      <c r="F18" s="76"/>
      <c r="G18" s="76"/>
    </row>
    <row r="42" spans="4:7" ht="18" x14ac:dyDescent="0.35">
      <c r="D42" s="74"/>
      <c r="E42" s="73"/>
      <c r="F42" s="72"/>
      <c r="G42" s="72"/>
    </row>
    <row r="43" spans="4:7" ht="18" x14ac:dyDescent="0.35">
      <c r="D43" s="72"/>
      <c r="E43" s="72"/>
      <c r="F43" s="72"/>
      <c r="G43" s="72"/>
    </row>
    <row r="44" spans="4:7" ht="18" x14ac:dyDescent="0.35">
      <c r="D44" s="72"/>
      <c r="E44" s="72"/>
      <c r="F44" s="72"/>
      <c r="G44" s="72"/>
    </row>
    <row r="45" spans="4:7" ht="15.6" x14ac:dyDescent="0.3">
      <c r="D45" s="75"/>
      <c r="E45" s="71"/>
      <c r="F45" s="71"/>
      <c r="G45" s="71"/>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2" firstPageNumber="15" fitToHeight="25" orientation="portrait" r:id="rId1"/>
  <headerFooter>
    <oddFooter>&amp;RPage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V19"/>
  <sheetViews>
    <sheetView view="pageBreakPreview" topLeftCell="F1" zoomScale="50" zoomScaleSheetLayoutView="50" workbookViewId="0">
      <pane ySplit="7" topLeftCell="A8" activePane="bottomLeft" state="frozen"/>
      <selection pane="bottomLeft" activeCell="AA18" sqref="AA18"/>
    </sheetView>
  </sheetViews>
  <sheetFormatPr defaultRowHeight="14.4" x14ac:dyDescent="0.3"/>
  <cols>
    <col min="3" max="3" width="12.109375" customWidth="1"/>
    <col min="4" max="4" width="15.109375" customWidth="1"/>
    <col min="5" max="5" width="14.6640625" customWidth="1"/>
    <col min="8" max="8" width="17" customWidth="1"/>
    <col min="9" max="10" width="18.5546875" customWidth="1"/>
    <col min="11" max="11" width="19.88671875" customWidth="1"/>
    <col min="13" max="14" width="9.109375" customWidth="1"/>
    <col min="15" max="15" width="11.109375" customWidth="1"/>
    <col min="16" max="17" width="19.33203125" customWidth="1"/>
    <col min="18" max="18" width="16.5546875" customWidth="1"/>
    <col min="19" max="19" width="16.88671875" customWidth="1"/>
    <col min="20" max="20" width="14.88671875" customWidth="1"/>
    <col min="21" max="21" width="15.6640625" customWidth="1"/>
    <col min="22" max="22" width="16.88671875" customWidth="1"/>
  </cols>
  <sheetData>
    <row r="1" spans="1:22" s="1" customFormat="1" ht="12.75" x14ac:dyDescent="0.2">
      <c r="A1" s="571"/>
      <c r="B1" s="571"/>
      <c r="C1" s="568" t="s">
        <v>96</v>
      </c>
      <c r="D1" s="568"/>
      <c r="E1" s="568"/>
      <c r="F1" s="568"/>
      <c r="G1" s="568"/>
      <c r="H1" s="568"/>
      <c r="I1" s="568"/>
      <c r="J1" s="568"/>
      <c r="K1" s="568"/>
      <c r="L1" s="568"/>
    </row>
    <row r="2" spans="1:22" s="1" customFormat="1" ht="12.75" x14ac:dyDescent="0.2">
      <c r="A2" s="571"/>
      <c r="B2" s="571"/>
      <c r="C2" s="568" t="s">
        <v>66</v>
      </c>
      <c r="D2" s="568"/>
      <c r="E2" s="568"/>
      <c r="F2" s="568"/>
      <c r="G2" s="568"/>
      <c r="H2" s="568"/>
      <c r="I2" s="568"/>
      <c r="J2" s="568"/>
      <c r="K2" s="568"/>
      <c r="L2" s="568"/>
    </row>
    <row r="3" spans="1:22" s="1" customFormat="1" ht="12.75" x14ac:dyDescent="0.2">
      <c r="A3" s="571"/>
      <c r="B3" s="571"/>
      <c r="C3" s="568" t="s">
        <v>67</v>
      </c>
      <c r="D3" s="568"/>
      <c r="E3" s="568"/>
      <c r="F3" s="568"/>
      <c r="G3" s="568"/>
      <c r="H3" s="568"/>
      <c r="I3" s="568"/>
      <c r="J3" s="568"/>
      <c r="K3" s="568"/>
      <c r="L3" s="568"/>
    </row>
    <row r="4" spans="1:22" s="1" customFormat="1" ht="12.75" x14ac:dyDescent="0.2">
      <c r="A4" s="571"/>
      <c r="B4" s="571"/>
    </row>
    <row r="5" spans="1:22" s="1" customFormat="1" ht="43.5" customHeight="1" x14ac:dyDescent="0.3">
      <c r="A5" s="550" t="s">
        <v>315</v>
      </c>
      <c r="B5" s="550" t="s">
        <v>316</v>
      </c>
      <c r="C5" s="550" t="s">
        <v>119</v>
      </c>
      <c r="D5" s="550" t="s">
        <v>19</v>
      </c>
      <c r="E5" s="550" t="s">
        <v>1</v>
      </c>
      <c r="F5" s="550" t="s">
        <v>2</v>
      </c>
      <c r="G5" s="550" t="s">
        <v>3</v>
      </c>
      <c r="H5" s="550" t="s">
        <v>4</v>
      </c>
      <c r="I5" s="550" t="s">
        <v>69</v>
      </c>
      <c r="J5" s="550" t="s">
        <v>70</v>
      </c>
      <c r="K5" s="550" t="s">
        <v>68</v>
      </c>
      <c r="L5" s="569" t="s">
        <v>6</v>
      </c>
      <c r="M5" s="569"/>
      <c r="N5" s="569"/>
      <c r="O5" s="569"/>
      <c r="P5" s="544" t="s">
        <v>2924</v>
      </c>
      <c r="Q5" s="545"/>
      <c r="R5" s="545"/>
      <c r="S5" s="545"/>
      <c r="T5" s="545"/>
      <c r="U5" s="545"/>
      <c r="V5" s="546"/>
    </row>
    <row r="6" spans="1:22" s="1" customFormat="1" ht="29.25" customHeight="1" x14ac:dyDescent="0.3">
      <c r="A6" s="550"/>
      <c r="B6" s="550"/>
      <c r="C6" s="550"/>
      <c r="D6" s="550"/>
      <c r="E6" s="550"/>
      <c r="F6" s="550"/>
      <c r="G6" s="550"/>
      <c r="H6" s="550"/>
      <c r="I6" s="550"/>
      <c r="J6" s="550"/>
      <c r="K6" s="550"/>
      <c r="L6" s="15" t="s">
        <v>7</v>
      </c>
      <c r="M6" s="15" t="s">
        <v>8</v>
      </c>
      <c r="N6" s="15" t="s">
        <v>9</v>
      </c>
      <c r="O6" s="550" t="s">
        <v>10</v>
      </c>
      <c r="P6" s="544" t="s">
        <v>2925</v>
      </c>
      <c r="Q6" s="545"/>
      <c r="R6" s="545"/>
      <c r="S6" s="545"/>
      <c r="T6" s="545"/>
      <c r="U6" s="545"/>
      <c r="V6" s="546"/>
    </row>
    <row r="7" spans="1:22" s="1" customFormat="1" ht="63" customHeight="1" x14ac:dyDescent="0.3">
      <c r="A7" s="550"/>
      <c r="B7" s="550"/>
      <c r="C7" s="550"/>
      <c r="D7" s="550"/>
      <c r="E7" s="567"/>
      <c r="F7" s="567"/>
      <c r="G7" s="567"/>
      <c r="H7" s="567"/>
      <c r="I7" s="567"/>
      <c r="J7" s="567"/>
      <c r="K7" s="567"/>
      <c r="L7" s="3" t="s">
        <v>11</v>
      </c>
      <c r="M7" s="3" t="s">
        <v>11</v>
      </c>
      <c r="N7" s="3" t="s">
        <v>11</v>
      </c>
      <c r="O7" s="567"/>
      <c r="P7" s="284" t="s">
        <v>2469</v>
      </c>
      <c r="Q7" s="284" t="s">
        <v>2926</v>
      </c>
      <c r="R7" s="284" t="s">
        <v>329</v>
      </c>
      <c r="S7" s="284" t="s">
        <v>325</v>
      </c>
      <c r="T7" s="284" t="s">
        <v>326</v>
      </c>
      <c r="U7" s="284" t="s">
        <v>327</v>
      </c>
      <c r="V7" s="284" t="s">
        <v>328</v>
      </c>
    </row>
    <row r="8" spans="1:22" s="17" customFormat="1" ht="108.75" customHeight="1" x14ac:dyDescent="0.3">
      <c r="A8" s="565" t="s">
        <v>628</v>
      </c>
      <c r="B8" s="565" t="s">
        <v>629</v>
      </c>
      <c r="C8" s="565" t="s">
        <v>630</v>
      </c>
      <c r="D8" s="566" t="s">
        <v>117</v>
      </c>
      <c r="E8" s="565" t="s">
        <v>657</v>
      </c>
      <c r="F8" s="566" t="s">
        <v>631</v>
      </c>
      <c r="G8" s="565" t="s">
        <v>632</v>
      </c>
      <c r="H8" s="565" t="s">
        <v>2741</v>
      </c>
      <c r="I8" s="565" t="s">
        <v>633</v>
      </c>
      <c r="J8" s="565" t="s">
        <v>634</v>
      </c>
      <c r="K8" s="565" t="s">
        <v>635</v>
      </c>
      <c r="L8" s="241" t="s">
        <v>121</v>
      </c>
      <c r="M8" s="241" t="s">
        <v>121</v>
      </c>
      <c r="N8" s="241" t="s">
        <v>121</v>
      </c>
      <c r="O8" s="555" t="s">
        <v>121</v>
      </c>
      <c r="P8" s="340" t="s">
        <v>121</v>
      </c>
      <c r="Q8" s="340" t="s">
        <v>121</v>
      </c>
      <c r="R8" s="463" t="s">
        <v>338</v>
      </c>
      <c r="S8" s="340" t="s">
        <v>121</v>
      </c>
      <c r="T8" s="340" t="s">
        <v>121</v>
      </c>
      <c r="U8" s="340" t="s">
        <v>121</v>
      </c>
      <c r="V8" s="340" t="s">
        <v>3517</v>
      </c>
    </row>
    <row r="9" spans="1:22" s="17" customFormat="1" ht="12" customHeight="1" x14ac:dyDescent="0.3">
      <c r="A9" s="565"/>
      <c r="B9" s="565"/>
      <c r="C9" s="565"/>
      <c r="D9" s="566"/>
      <c r="E9" s="565"/>
      <c r="F9" s="566"/>
      <c r="G9" s="565"/>
      <c r="H9" s="565"/>
      <c r="I9" s="565"/>
      <c r="J9" s="565"/>
      <c r="K9" s="565"/>
      <c r="L9" s="241" t="s">
        <v>121</v>
      </c>
      <c r="M9" s="241" t="s">
        <v>121</v>
      </c>
      <c r="N9" s="241" t="s">
        <v>121</v>
      </c>
      <c r="O9" s="555" t="s">
        <v>121</v>
      </c>
      <c r="P9" s="340" t="s">
        <v>121</v>
      </c>
      <c r="Q9" s="340" t="s">
        <v>121</v>
      </c>
      <c r="R9" s="340" t="s">
        <v>121</v>
      </c>
      <c r="S9" s="340" t="s">
        <v>121</v>
      </c>
      <c r="T9" s="340" t="s">
        <v>121</v>
      </c>
      <c r="U9" s="340" t="s">
        <v>121</v>
      </c>
      <c r="V9" s="340" t="s">
        <v>121</v>
      </c>
    </row>
    <row r="10" spans="1:22" s="17" customFormat="1" ht="181.5" customHeight="1" x14ac:dyDescent="0.3">
      <c r="A10" s="565" t="s">
        <v>628</v>
      </c>
      <c r="B10" s="565" t="s">
        <v>636</v>
      </c>
      <c r="C10" s="565" t="s">
        <v>637</v>
      </c>
      <c r="D10" s="566" t="s">
        <v>117</v>
      </c>
      <c r="E10" s="565" t="s">
        <v>657</v>
      </c>
      <c r="F10" s="566" t="s">
        <v>638</v>
      </c>
      <c r="G10" s="565" t="s">
        <v>632</v>
      </c>
      <c r="H10" s="565" t="s">
        <v>639</v>
      </c>
      <c r="I10" s="565" t="s">
        <v>640</v>
      </c>
      <c r="J10" s="565" t="s">
        <v>641</v>
      </c>
      <c r="K10" s="565" t="s">
        <v>642</v>
      </c>
      <c r="L10" s="241" t="s">
        <v>121</v>
      </c>
      <c r="M10" s="241" t="s">
        <v>121</v>
      </c>
      <c r="N10" s="241" t="s">
        <v>121</v>
      </c>
      <c r="O10" s="555" t="s">
        <v>121</v>
      </c>
      <c r="P10" s="340" t="s">
        <v>2480</v>
      </c>
      <c r="Q10" s="340" t="s">
        <v>3518</v>
      </c>
      <c r="R10" s="463">
        <v>3</v>
      </c>
      <c r="S10" s="340" t="s">
        <v>121</v>
      </c>
      <c r="T10" s="340" t="s">
        <v>121</v>
      </c>
      <c r="U10" s="340" t="s">
        <v>121</v>
      </c>
      <c r="V10" s="340" t="s">
        <v>3527</v>
      </c>
    </row>
    <row r="11" spans="1:22" s="17" customFormat="1" ht="25.5" customHeight="1" x14ac:dyDescent="0.3">
      <c r="A11" s="565"/>
      <c r="B11" s="565"/>
      <c r="C11" s="565"/>
      <c r="D11" s="566"/>
      <c r="E11" s="565"/>
      <c r="F11" s="566"/>
      <c r="G11" s="565"/>
      <c r="H11" s="565"/>
      <c r="I11" s="565"/>
      <c r="J11" s="565"/>
      <c r="K11" s="565"/>
      <c r="L11" s="241" t="s">
        <v>121</v>
      </c>
      <c r="M11" s="241" t="s">
        <v>121</v>
      </c>
      <c r="N11" s="241" t="s">
        <v>121</v>
      </c>
      <c r="O11" s="555" t="s">
        <v>121</v>
      </c>
      <c r="P11" s="340" t="s">
        <v>121</v>
      </c>
      <c r="Q11" s="340" t="s">
        <v>121</v>
      </c>
      <c r="R11" s="340" t="s">
        <v>121</v>
      </c>
      <c r="S11" s="340" t="s">
        <v>121</v>
      </c>
      <c r="T11" s="340" t="s">
        <v>121</v>
      </c>
      <c r="U11" s="340" t="s">
        <v>121</v>
      </c>
      <c r="V11" s="340" t="s">
        <v>121</v>
      </c>
    </row>
    <row r="12" spans="1:22" s="18" customFormat="1" ht="204.75" customHeight="1" x14ac:dyDescent="0.3">
      <c r="A12" s="565" t="s">
        <v>628</v>
      </c>
      <c r="B12" s="565" t="s">
        <v>643</v>
      </c>
      <c r="C12" s="565" t="s">
        <v>644</v>
      </c>
      <c r="D12" s="566" t="s">
        <v>117</v>
      </c>
      <c r="E12" s="565" t="s">
        <v>657</v>
      </c>
      <c r="F12" s="566" t="s">
        <v>638</v>
      </c>
      <c r="G12" s="565" t="s">
        <v>632</v>
      </c>
      <c r="H12" s="565" t="s">
        <v>645</v>
      </c>
      <c r="I12" s="565" t="s">
        <v>646</v>
      </c>
      <c r="J12" s="565" t="s">
        <v>647</v>
      </c>
      <c r="K12" s="565" t="s">
        <v>648</v>
      </c>
      <c r="L12" s="241" t="s">
        <v>121</v>
      </c>
      <c r="M12" s="241" t="s">
        <v>121</v>
      </c>
      <c r="N12" s="241" t="s">
        <v>121</v>
      </c>
      <c r="O12" s="555" t="s">
        <v>121</v>
      </c>
      <c r="P12" s="340" t="s">
        <v>2481</v>
      </c>
      <c r="Q12" s="340" t="s">
        <v>3520</v>
      </c>
      <c r="R12" s="463">
        <v>3</v>
      </c>
      <c r="S12" s="340" t="s">
        <v>121</v>
      </c>
      <c r="T12" s="340" t="s">
        <v>121</v>
      </c>
      <c r="U12" s="340" t="s">
        <v>121</v>
      </c>
      <c r="V12" s="340" t="s">
        <v>3519</v>
      </c>
    </row>
    <row r="13" spans="1:22" s="18" customFormat="1" ht="17.25" customHeight="1" x14ac:dyDescent="0.3">
      <c r="A13" s="565"/>
      <c r="B13" s="565"/>
      <c r="C13" s="565"/>
      <c r="D13" s="566"/>
      <c r="E13" s="565"/>
      <c r="F13" s="566"/>
      <c r="G13" s="565"/>
      <c r="H13" s="565"/>
      <c r="I13" s="565"/>
      <c r="J13" s="565"/>
      <c r="K13" s="565"/>
      <c r="L13" s="241" t="s">
        <v>121</v>
      </c>
      <c r="M13" s="241" t="s">
        <v>121</v>
      </c>
      <c r="N13" s="241" t="s">
        <v>121</v>
      </c>
      <c r="O13" s="555" t="s">
        <v>121</v>
      </c>
      <c r="P13" s="340" t="s">
        <v>121</v>
      </c>
      <c r="Q13" s="340" t="s">
        <v>121</v>
      </c>
      <c r="R13" s="340" t="s">
        <v>121</v>
      </c>
      <c r="S13" s="340" t="s">
        <v>121</v>
      </c>
      <c r="T13" s="340" t="s">
        <v>121</v>
      </c>
      <c r="U13" s="340" t="s">
        <v>121</v>
      </c>
      <c r="V13" s="340" t="s">
        <v>121</v>
      </c>
    </row>
    <row r="14" spans="1:22" s="18" customFormat="1" ht="168.75" customHeight="1" x14ac:dyDescent="0.3">
      <c r="A14" s="565" t="s">
        <v>628</v>
      </c>
      <c r="B14" s="565" t="s">
        <v>643</v>
      </c>
      <c r="C14" s="565" t="s">
        <v>649</v>
      </c>
      <c r="D14" s="566" t="s">
        <v>117</v>
      </c>
      <c r="E14" s="565" t="s">
        <v>650</v>
      </c>
      <c r="F14" s="566" t="s">
        <v>638</v>
      </c>
      <c r="G14" s="565" t="s">
        <v>632</v>
      </c>
      <c r="H14" s="570" t="s">
        <v>651</v>
      </c>
      <c r="I14" s="565" t="s">
        <v>652</v>
      </c>
      <c r="J14" s="565" t="s">
        <v>653</v>
      </c>
      <c r="K14" s="565" t="s">
        <v>654</v>
      </c>
      <c r="L14" s="241" t="s">
        <v>121</v>
      </c>
      <c r="M14" s="241" t="s">
        <v>121</v>
      </c>
      <c r="N14" s="241" t="s">
        <v>121</v>
      </c>
      <c r="O14" s="555" t="s">
        <v>121</v>
      </c>
      <c r="P14" s="340" t="s">
        <v>2482</v>
      </c>
      <c r="Q14" s="340" t="s">
        <v>3521</v>
      </c>
      <c r="R14" s="463">
        <v>3</v>
      </c>
      <c r="S14" s="340" t="s">
        <v>121</v>
      </c>
      <c r="T14" s="340" t="s">
        <v>121</v>
      </c>
      <c r="U14" s="340" t="s">
        <v>121</v>
      </c>
      <c r="V14" s="340" t="s">
        <v>3311</v>
      </c>
    </row>
    <row r="15" spans="1:22" s="18" customFormat="1" ht="15.75" customHeight="1" x14ac:dyDescent="0.3">
      <c r="A15" s="565"/>
      <c r="B15" s="565"/>
      <c r="C15" s="565"/>
      <c r="D15" s="566"/>
      <c r="E15" s="565"/>
      <c r="F15" s="566"/>
      <c r="G15" s="565"/>
      <c r="H15" s="570"/>
      <c r="I15" s="565"/>
      <c r="J15" s="565"/>
      <c r="K15" s="565"/>
      <c r="L15" s="241" t="s">
        <v>121</v>
      </c>
      <c r="M15" s="241" t="s">
        <v>121</v>
      </c>
      <c r="N15" s="241" t="s">
        <v>121</v>
      </c>
      <c r="O15" s="555" t="s">
        <v>121</v>
      </c>
      <c r="P15" s="340" t="s">
        <v>121</v>
      </c>
      <c r="Q15" s="340" t="s">
        <v>121</v>
      </c>
      <c r="R15" s="340" t="s">
        <v>121</v>
      </c>
      <c r="S15" s="340" t="s">
        <v>121</v>
      </c>
      <c r="T15" s="340" t="s">
        <v>121</v>
      </c>
      <c r="U15" s="340" t="s">
        <v>121</v>
      </c>
      <c r="V15" s="340" t="s">
        <v>121</v>
      </c>
    </row>
    <row r="16" spans="1:22" ht="153.75" customHeight="1" x14ac:dyDescent="0.3">
      <c r="A16" s="565" t="s">
        <v>628</v>
      </c>
      <c r="B16" s="565" t="s">
        <v>655</v>
      </c>
      <c r="C16" s="565" t="s">
        <v>656</v>
      </c>
      <c r="D16" s="566" t="s">
        <v>117</v>
      </c>
      <c r="E16" s="566" t="s">
        <v>657</v>
      </c>
      <c r="F16" s="566" t="s">
        <v>638</v>
      </c>
      <c r="G16" s="566" t="s">
        <v>632</v>
      </c>
      <c r="H16" s="566" t="s">
        <v>658</v>
      </c>
      <c r="I16" s="566" t="s">
        <v>659</v>
      </c>
      <c r="J16" s="566" t="s">
        <v>660</v>
      </c>
      <c r="K16" s="566" t="s">
        <v>661</v>
      </c>
      <c r="L16" s="242"/>
      <c r="M16" s="243" t="s">
        <v>121</v>
      </c>
      <c r="N16" s="243" t="s">
        <v>121</v>
      </c>
      <c r="O16" s="555" t="s">
        <v>121</v>
      </c>
      <c r="P16" s="338" t="s">
        <v>2483</v>
      </c>
      <c r="Q16" s="338" t="s">
        <v>2483</v>
      </c>
      <c r="R16" s="463">
        <v>3</v>
      </c>
      <c r="S16" s="340" t="s">
        <v>121</v>
      </c>
      <c r="T16" s="340" t="s">
        <v>121</v>
      </c>
      <c r="U16" s="340" t="s">
        <v>121</v>
      </c>
      <c r="V16" s="338" t="s">
        <v>3522</v>
      </c>
    </row>
    <row r="17" spans="1:22" x14ac:dyDescent="0.3">
      <c r="A17" s="565"/>
      <c r="B17" s="565"/>
      <c r="C17" s="565"/>
      <c r="D17" s="566"/>
      <c r="E17" s="566" t="s">
        <v>121</v>
      </c>
      <c r="F17" s="566" t="s">
        <v>121</v>
      </c>
      <c r="G17" s="566" t="s">
        <v>121</v>
      </c>
      <c r="H17" s="566" t="s">
        <v>121</v>
      </c>
      <c r="I17" s="566" t="s">
        <v>121</v>
      </c>
      <c r="J17" s="566" t="s">
        <v>121</v>
      </c>
      <c r="K17" s="566"/>
      <c r="L17" s="242"/>
      <c r="M17" s="243" t="s">
        <v>121</v>
      </c>
      <c r="N17" s="243" t="s">
        <v>121</v>
      </c>
      <c r="O17" s="555" t="s">
        <v>121</v>
      </c>
      <c r="P17" s="340" t="s">
        <v>121</v>
      </c>
      <c r="Q17" s="340" t="s">
        <v>121</v>
      </c>
      <c r="R17" s="340" t="s">
        <v>121</v>
      </c>
      <c r="S17" s="340" t="s">
        <v>121</v>
      </c>
      <c r="T17" s="340" t="s">
        <v>121</v>
      </c>
      <c r="U17" s="340" t="s">
        <v>121</v>
      </c>
      <c r="V17" s="340" t="s">
        <v>121</v>
      </c>
    </row>
    <row r="18" spans="1:22" ht="125.25" customHeight="1" x14ac:dyDescent="0.3">
      <c r="A18" s="565" t="s">
        <v>628</v>
      </c>
      <c r="B18" s="565" t="s">
        <v>662</v>
      </c>
      <c r="C18" s="565" t="s">
        <v>663</v>
      </c>
      <c r="D18" s="566" t="s">
        <v>117</v>
      </c>
      <c r="E18" s="566" t="s">
        <v>664</v>
      </c>
      <c r="F18" s="566" t="s">
        <v>665</v>
      </c>
      <c r="G18" s="566" t="s">
        <v>632</v>
      </c>
      <c r="H18" s="566" t="s">
        <v>666</v>
      </c>
      <c r="I18" s="566" t="s">
        <v>2742</v>
      </c>
      <c r="J18" s="566" t="s">
        <v>667</v>
      </c>
      <c r="K18" s="566" t="s">
        <v>2743</v>
      </c>
      <c r="L18" s="243" t="s">
        <v>121</v>
      </c>
      <c r="M18" s="243" t="s">
        <v>121</v>
      </c>
      <c r="N18" s="243" t="s">
        <v>121</v>
      </c>
      <c r="O18" s="555" t="s">
        <v>121</v>
      </c>
      <c r="P18" s="340" t="s">
        <v>2484</v>
      </c>
      <c r="Q18" s="340" t="s">
        <v>3523</v>
      </c>
      <c r="R18" s="463">
        <v>1</v>
      </c>
      <c r="S18" s="340" t="s">
        <v>3524</v>
      </c>
      <c r="T18" s="340" t="s">
        <v>3525</v>
      </c>
      <c r="U18" s="340" t="s">
        <v>3526</v>
      </c>
      <c r="V18" s="340" t="s">
        <v>3528</v>
      </c>
    </row>
    <row r="19" spans="1:22" x14ac:dyDescent="0.3">
      <c r="A19" s="565"/>
      <c r="B19" s="565"/>
      <c r="C19" s="565"/>
      <c r="D19" s="566"/>
      <c r="E19" s="566" t="s">
        <v>121</v>
      </c>
      <c r="F19" s="566" t="s">
        <v>121</v>
      </c>
      <c r="G19" s="566" t="s">
        <v>121</v>
      </c>
      <c r="H19" s="566" t="s">
        <v>121</v>
      </c>
      <c r="I19" s="566" t="s">
        <v>121</v>
      </c>
      <c r="J19" s="566" t="s">
        <v>121</v>
      </c>
      <c r="K19" s="566" t="s">
        <v>121</v>
      </c>
      <c r="L19" s="243" t="s">
        <v>121</v>
      </c>
      <c r="M19" s="243" t="s">
        <v>121</v>
      </c>
      <c r="N19" s="243" t="s">
        <v>121</v>
      </c>
      <c r="O19" s="555" t="s">
        <v>121</v>
      </c>
      <c r="P19" s="339" t="s">
        <v>121</v>
      </c>
      <c r="Q19" s="340" t="s">
        <v>121</v>
      </c>
      <c r="R19" s="340" t="s">
        <v>121</v>
      </c>
      <c r="S19" s="340" t="s">
        <v>121</v>
      </c>
      <c r="T19" s="340" t="s">
        <v>121</v>
      </c>
      <c r="U19" s="340" t="s">
        <v>121</v>
      </c>
      <c r="V19" s="340" t="s">
        <v>121</v>
      </c>
    </row>
  </sheetData>
  <mergeCells count="94">
    <mergeCell ref="A18:A19"/>
    <mergeCell ref="B18:B19"/>
    <mergeCell ref="A14:A15"/>
    <mergeCell ref="B14:B15"/>
    <mergeCell ref="A16:A17"/>
    <mergeCell ref="B16:B17"/>
    <mergeCell ref="A8:A9"/>
    <mergeCell ref="B8:B9"/>
    <mergeCell ref="A10:A11"/>
    <mergeCell ref="B10:B11"/>
    <mergeCell ref="A12:A13"/>
    <mergeCell ref="B12:B13"/>
    <mergeCell ref="A1:B1"/>
    <mergeCell ref="A2:B2"/>
    <mergeCell ref="A3:B3"/>
    <mergeCell ref="A4:B4"/>
    <mergeCell ref="A5:A7"/>
    <mergeCell ref="B5:B7"/>
    <mergeCell ref="H12:H13"/>
    <mergeCell ref="I12:I13"/>
    <mergeCell ref="J12:J13"/>
    <mergeCell ref="C8:C9"/>
    <mergeCell ref="D8:D9"/>
    <mergeCell ref="E8:E9"/>
    <mergeCell ref="F8:F9"/>
    <mergeCell ref="C10:C11"/>
    <mergeCell ref="D10:D11"/>
    <mergeCell ref="E10:E11"/>
    <mergeCell ref="F10:F11"/>
    <mergeCell ref="G12:G13"/>
    <mergeCell ref="C12:C13"/>
    <mergeCell ref="D12:D13"/>
    <mergeCell ref="E12:E13"/>
    <mergeCell ref="F12:F13"/>
    <mergeCell ref="I14:I15"/>
    <mergeCell ref="J14:J15"/>
    <mergeCell ref="K14:K15"/>
    <mergeCell ref="O14:O15"/>
    <mergeCell ref="C14:C15"/>
    <mergeCell ref="D14:D15"/>
    <mergeCell ref="E14:E15"/>
    <mergeCell ref="F14:F15"/>
    <mergeCell ref="G14:G15"/>
    <mergeCell ref="H14:H15"/>
    <mergeCell ref="C1:L1"/>
    <mergeCell ref="C2:L2"/>
    <mergeCell ref="C3:L3"/>
    <mergeCell ref="C5:C7"/>
    <mergeCell ref="D5:D7"/>
    <mergeCell ref="E5:E7"/>
    <mergeCell ref="F5:F7"/>
    <mergeCell ref="G5:G7"/>
    <mergeCell ref="H5:H7"/>
    <mergeCell ref="I5:I7"/>
    <mergeCell ref="J5:J7"/>
    <mergeCell ref="K5:K7"/>
    <mergeCell ref="L5:O5"/>
    <mergeCell ref="K18:K19"/>
    <mergeCell ref="O6:O7"/>
    <mergeCell ref="K10:K11"/>
    <mergeCell ref="O10:O11"/>
    <mergeCell ref="K12:K13"/>
    <mergeCell ref="O12:O13"/>
    <mergeCell ref="O18:O19"/>
    <mergeCell ref="K16:K17"/>
    <mergeCell ref="O16:O17"/>
    <mergeCell ref="P5:V5"/>
    <mergeCell ref="P6:V6"/>
    <mergeCell ref="G10:G11"/>
    <mergeCell ref="H10:H11"/>
    <mergeCell ref="I10:I11"/>
    <mergeCell ref="J10:J11"/>
    <mergeCell ref="G8:G9"/>
    <mergeCell ref="H8:H9"/>
    <mergeCell ref="I8:I9"/>
    <mergeCell ref="J8:J9"/>
    <mergeCell ref="K8:K9"/>
    <mergeCell ref="O8:O9"/>
    <mergeCell ref="C18:C19"/>
    <mergeCell ref="C16:C17"/>
    <mergeCell ref="I16:I17"/>
    <mergeCell ref="J16:J17"/>
    <mergeCell ref="I18:I19"/>
    <mergeCell ref="J18:J19"/>
    <mergeCell ref="D18:D19"/>
    <mergeCell ref="E18:E19"/>
    <mergeCell ref="F18:F19"/>
    <mergeCell ref="G18:G19"/>
    <mergeCell ref="H18:H19"/>
    <mergeCell ref="D16:D17"/>
    <mergeCell ref="E16:E17"/>
    <mergeCell ref="F16:F17"/>
    <mergeCell ref="G16:G17"/>
    <mergeCell ref="H16:H17"/>
  </mergeCells>
  <conditionalFormatting sqref="R8">
    <cfRule type="cellIs" dxfId="341" priority="31" operator="equal">
      <formula>"Not Applicable"</formula>
    </cfRule>
    <cfRule type="cellIs" dxfId="340" priority="32" operator="equal">
      <formula>5</formula>
    </cfRule>
    <cfRule type="cellIs" dxfId="339" priority="33" operator="equal">
      <formula>4</formula>
    </cfRule>
    <cfRule type="cellIs" dxfId="338" priority="34" operator="equal">
      <formula>3</formula>
    </cfRule>
    <cfRule type="cellIs" dxfId="337" priority="35" operator="equal">
      <formula>2</formula>
    </cfRule>
    <cfRule type="cellIs" dxfId="336" priority="36" operator="equal">
      <formula>1</formula>
    </cfRule>
  </conditionalFormatting>
  <conditionalFormatting sqref="R10">
    <cfRule type="cellIs" dxfId="335" priority="25" operator="equal">
      <formula>"Not Applicable"</formula>
    </cfRule>
    <cfRule type="cellIs" dxfId="334" priority="26" operator="equal">
      <formula>5</formula>
    </cfRule>
    <cfRule type="cellIs" dxfId="333" priority="27" operator="equal">
      <formula>4</formula>
    </cfRule>
    <cfRule type="cellIs" dxfId="332" priority="28" operator="equal">
      <formula>3</formula>
    </cfRule>
    <cfRule type="cellIs" dxfId="331" priority="29" operator="equal">
      <formula>2</formula>
    </cfRule>
    <cfRule type="cellIs" dxfId="330" priority="30" operator="equal">
      <formula>1</formula>
    </cfRule>
  </conditionalFormatting>
  <conditionalFormatting sqref="R12">
    <cfRule type="cellIs" dxfId="329" priority="19" operator="equal">
      <formula>"Not Applicable"</formula>
    </cfRule>
    <cfRule type="cellIs" dxfId="328" priority="20" operator="equal">
      <formula>5</formula>
    </cfRule>
    <cfRule type="cellIs" dxfId="327" priority="21" operator="equal">
      <formula>4</formula>
    </cfRule>
    <cfRule type="cellIs" dxfId="326" priority="22" operator="equal">
      <formula>3</formula>
    </cfRule>
    <cfRule type="cellIs" dxfId="325" priority="23" operator="equal">
      <formula>2</formula>
    </cfRule>
    <cfRule type="cellIs" dxfId="324" priority="24" operator="equal">
      <formula>1</formula>
    </cfRule>
  </conditionalFormatting>
  <conditionalFormatting sqref="R14">
    <cfRule type="cellIs" dxfId="323" priority="13" operator="equal">
      <formula>"Not Applicable"</formula>
    </cfRule>
    <cfRule type="cellIs" dxfId="322" priority="14" operator="equal">
      <formula>5</formula>
    </cfRule>
    <cfRule type="cellIs" dxfId="321" priority="15" operator="equal">
      <formula>4</formula>
    </cfRule>
    <cfRule type="cellIs" dxfId="320" priority="16" operator="equal">
      <formula>3</formula>
    </cfRule>
    <cfRule type="cellIs" dxfId="319" priority="17" operator="equal">
      <formula>2</formula>
    </cfRule>
    <cfRule type="cellIs" dxfId="318" priority="18" operator="equal">
      <formula>1</formula>
    </cfRule>
  </conditionalFormatting>
  <conditionalFormatting sqref="R16">
    <cfRule type="cellIs" dxfId="317" priority="7" operator="equal">
      <formula>"Not Applicable"</formula>
    </cfRule>
    <cfRule type="cellIs" dxfId="316" priority="8" operator="equal">
      <formula>5</formula>
    </cfRule>
    <cfRule type="cellIs" dxfId="315" priority="9" operator="equal">
      <formula>4</formula>
    </cfRule>
    <cfRule type="cellIs" dxfId="314" priority="10" operator="equal">
      <formula>3</formula>
    </cfRule>
    <cfRule type="cellIs" dxfId="313" priority="11" operator="equal">
      <formula>2</formula>
    </cfRule>
    <cfRule type="cellIs" dxfId="312" priority="12" operator="equal">
      <formula>1</formula>
    </cfRule>
  </conditionalFormatting>
  <conditionalFormatting sqref="R18">
    <cfRule type="cellIs" dxfId="311" priority="1" operator="equal">
      <formula>"Not Applicable"</formula>
    </cfRule>
    <cfRule type="cellIs" dxfId="310" priority="2" operator="equal">
      <formula>5</formula>
    </cfRule>
    <cfRule type="cellIs" dxfId="309" priority="3" operator="equal">
      <formula>4</formula>
    </cfRule>
    <cfRule type="cellIs" dxfId="308" priority="4" operator="equal">
      <formula>3</formula>
    </cfRule>
    <cfRule type="cellIs" dxfId="307" priority="5" operator="equal">
      <formula>2</formula>
    </cfRule>
    <cfRule type="cellIs" dxfId="306" priority="6" operator="equal">
      <formula>1</formula>
    </cfRule>
  </conditionalFormatting>
  <pageMargins left="0.5" right="0.5" top="0.5" bottom="0.5" header="0.5" footer="0.5"/>
  <pageSetup paperSize="9" scale="44"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Sheet2!$A$1:$A$7</xm:f>
          </x14:formula1>
          <xm:sqref>R8 R10 R12 R14 R16 R18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P45"/>
  <sheetViews>
    <sheetView showWhiteSpace="0" view="pageBreakPreview" topLeftCell="D19" zoomScaleNormal="100" zoomScaleSheetLayoutView="100" workbookViewId="0">
      <selection activeCell="Q21" sqref="Q21"/>
    </sheetView>
  </sheetViews>
  <sheetFormatPr defaultColWidth="9.109375" defaultRowHeight="13.8" x14ac:dyDescent="0.25"/>
  <cols>
    <col min="1" max="3" width="0" style="92" hidden="1" customWidth="1"/>
    <col min="4" max="4" width="9.109375" style="92"/>
    <col min="5" max="5" width="26.33203125" style="92" customWidth="1"/>
    <col min="6" max="6" width="40.109375" style="92" bestFit="1" customWidth="1"/>
    <col min="7" max="7" width="16.6640625" style="92" bestFit="1" customWidth="1"/>
    <col min="8" max="8" width="11.33203125" style="92" bestFit="1" customWidth="1"/>
    <col min="9" max="9" width="9.109375" style="92"/>
    <col min="10" max="14" width="0" style="92" hidden="1" customWidth="1"/>
    <col min="15" max="16384" width="9.109375" style="92"/>
  </cols>
  <sheetData>
    <row r="1" spans="1:16" ht="25.5" x14ac:dyDescent="0.35">
      <c r="A1" s="539" t="s">
        <v>504</v>
      </c>
      <c r="B1" s="539"/>
      <c r="C1" s="539"/>
      <c r="D1" s="539"/>
      <c r="E1" s="539"/>
      <c r="F1" s="539"/>
      <c r="G1" s="539"/>
      <c r="H1" s="539"/>
      <c r="I1" s="539"/>
      <c r="J1" s="539"/>
      <c r="K1" s="539"/>
      <c r="L1" s="539"/>
      <c r="M1" s="539"/>
      <c r="N1" s="539"/>
      <c r="O1" s="539"/>
      <c r="P1" s="539"/>
    </row>
    <row r="2" spans="1:16" ht="25.5" x14ac:dyDescent="0.3">
      <c r="A2" s="563" t="s">
        <v>2923</v>
      </c>
      <c r="B2" s="564"/>
      <c r="C2" s="564"/>
      <c r="D2" s="564"/>
      <c r="E2" s="564"/>
      <c r="F2" s="564"/>
      <c r="G2" s="564"/>
      <c r="H2" s="564"/>
      <c r="I2" s="564"/>
      <c r="J2" s="564"/>
      <c r="K2" s="564"/>
      <c r="L2" s="564"/>
      <c r="M2" s="564"/>
      <c r="N2" s="564"/>
      <c r="O2" s="564"/>
      <c r="P2" s="564"/>
    </row>
    <row r="3" spans="1:16" ht="17.25" thickBot="1" x14ac:dyDescent="0.35">
      <c r="E3" s="96"/>
    </row>
    <row r="4" spans="1:16" ht="15.6" x14ac:dyDescent="0.3">
      <c r="E4" s="89"/>
      <c r="F4" s="82" t="s">
        <v>381</v>
      </c>
      <c r="G4" s="541" t="s">
        <v>380</v>
      </c>
    </row>
    <row r="5" spans="1:16" ht="15.6" x14ac:dyDescent="0.25">
      <c r="E5" s="88"/>
      <c r="F5" s="82" t="s">
        <v>379</v>
      </c>
      <c r="G5" s="542"/>
    </row>
    <row r="6" spans="1:16" ht="15.6" x14ac:dyDescent="0.25">
      <c r="E6" s="87"/>
      <c r="F6" s="82" t="s">
        <v>378</v>
      </c>
      <c r="G6" s="542"/>
    </row>
    <row r="7" spans="1:16" ht="15.6" x14ac:dyDescent="0.25">
      <c r="E7" s="86"/>
      <c r="F7" s="82" t="s">
        <v>377</v>
      </c>
      <c r="G7" s="542"/>
    </row>
    <row r="8" spans="1:16" ht="15.6" x14ac:dyDescent="0.25">
      <c r="E8" s="85"/>
      <c r="F8" s="82" t="s">
        <v>376</v>
      </c>
      <c r="G8" s="542"/>
    </row>
    <row r="9" spans="1:16" ht="15.6" x14ac:dyDescent="0.25">
      <c r="E9" s="84"/>
      <c r="F9" s="82" t="s">
        <v>375</v>
      </c>
      <c r="G9" s="542"/>
    </row>
    <row r="10" spans="1:16" ht="15.6" x14ac:dyDescent="0.25">
      <c r="E10" s="83"/>
      <c r="F10" s="82" t="s">
        <v>338</v>
      </c>
      <c r="G10" s="543"/>
    </row>
    <row r="12" spans="1:16" ht="18.75" x14ac:dyDescent="0.3">
      <c r="D12" s="81">
        <v>1</v>
      </c>
      <c r="E12" s="79" t="s">
        <v>503</v>
      </c>
      <c r="F12" s="76"/>
      <c r="G12" s="76"/>
    </row>
    <row r="13" spans="1:16" ht="18.75" x14ac:dyDescent="0.3">
      <c r="D13" s="76"/>
      <c r="E13" s="76"/>
      <c r="F13" s="76"/>
      <c r="G13" s="76"/>
    </row>
    <row r="14" spans="1:16" ht="18.75" x14ac:dyDescent="0.3">
      <c r="D14" s="77">
        <v>1.1000000000000001</v>
      </c>
      <c r="E14" s="79" t="s">
        <v>373</v>
      </c>
      <c r="F14" s="76">
        <v>5</v>
      </c>
      <c r="G14" s="76"/>
    </row>
    <row r="15" spans="1:16" ht="18.75" x14ac:dyDescent="0.3">
      <c r="D15" s="76" t="s">
        <v>372</v>
      </c>
      <c r="E15" s="79" t="s">
        <v>371</v>
      </c>
      <c r="F15" s="76">
        <v>5</v>
      </c>
      <c r="G15" s="76"/>
    </row>
    <row r="16" spans="1:16" ht="18.75" x14ac:dyDescent="0.3">
      <c r="D16" s="76" t="s">
        <v>370</v>
      </c>
      <c r="E16" s="79" t="s">
        <v>369</v>
      </c>
      <c r="F16" s="76">
        <v>0</v>
      </c>
      <c r="G16" s="76"/>
    </row>
    <row r="17" spans="4:13" ht="18.75" x14ac:dyDescent="0.3">
      <c r="D17" s="76"/>
      <c r="E17" s="76"/>
      <c r="F17" s="76"/>
      <c r="G17" s="76"/>
      <c r="M17" s="148"/>
    </row>
    <row r="18" spans="4:13" ht="18.75" x14ac:dyDescent="0.3">
      <c r="D18" s="77">
        <v>1.2</v>
      </c>
      <c r="E18" s="76" t="s">
        <v>368</v>
      </c>
      <c r="F18" s="76"/>
      <c r="G18" s="76"/>
    </row>
    <row r="42" spans="4:7" ht="18" x14ac:dyDescent="0.35">
      <c r="D42" s="74"/>
      <c r="E42" s="73"/>
      <c r="F42" s="72"/>
      <c r="G42" s="72"/>
    </row>
    <row r="43" spans="4:7" ht="18" x14ac:dyDescent="0.35">
      <c r="D43" s="72"/>
      <c r="E43" s="72"/>
      <c r="F43" s="72"/>
      <c r="G43" s="72"/>
    </row>
    <row r="44" spans="4:7" ht="18" x14ac:dyDescent="0.35">
      <c r="D44" s="72"/>
      <c r="E44" s="72"/>
      <c r="F44" s="72"/>
      <c r="G44" s="72"/>
    </row>
    <row r="45" spans="4:7" ht="15.6" x14ac:dyDescent="0.3">
      <c r="D45" s="75"/>
      <c r="E45" s="71"/>
      <c r="F45" s="71"/>
      <c r="G45" s="71"/>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15" fitToHeight="25" orientation="portrait" r:id="rId1"/>
  <headerFooter>
    <oddFooter>&amp;RPage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V17"/>
  <sheetViews>
    <sheetView view="pageBreakPreview" topLeftCell="C1" zoomScale="40" zoomScaleSheetLayoutView="40" workbookViewId="0">
      <pane ySplit="7" topLeftCell="A8" activePane="bottomLeft" state="frozen"/>
      <selection pane="bottomLeft" activeCell="AC14" sqref="AC14"/>
    </sheetView>
  </sheetViews>
  <sheetFormatPr defaultRowHeight="14.4" x14ac:dyDescent="0.3"/>
  <cols>
    <col min="3" max="3" width="12.109375" customWidth="1"/>
    <col min="4" max="4" width="15.109375" customWidth="1"/>
    <col min="5" max="5" width="14.6640625" customWidth="1"/>
    <col min="6" max="6" width="18.33203125" customWidth="1"/>
    <col min="8" max="8" width="18.6640625" customWidth="1"/>
    <col min="9" max="10" width="18.88671875" customWidth="1"/>
    <col min="11" max="11" width="19.88671875" customWidth="1"/>
    <col min="12" max="12" width="13.109375" bestFit="1" customWidth="1"/>
    <col min="13" max="13" width="9.6640625" bestFit="1" customWidth="1"/>
    <col min="14" max="14" width="12.5546875" bestFit="1" customWidth="1"/>
    <col min="15" max="15" width="11.109375" customWidth="1"/>
    <col min="16" max="16" width="16.33203125" customWidth="1"/>
    <col min="17" max="17" width="15.5546875" customWidth="1"/>
    <col min="18" max="18" width="14.33203125" customWidth="1"/>
    <col min="19" max="19" width="14.5546875" customWidth="1"/>
    <col min="20" max="20" width="11" customWidth="1"/>
    <col min="21" max="21" width="12.88671875" customWidth="1"/>
    <col min="22" max="22" width="14.5546875" style="20" customWidth="1"/>
  </cols>
  <sheetData>
    <row r="1" spans="1:22" ht="15" x14ac:dyDescent="0.25">
      <c r="A1" s="561"/>
      <c r="B1" s="561"/>
      <c r="C1" s="554" t="s">
        <v>96</v>
      </c>
      <c r="D1" s="554"/>
      <c r="E1" s="554"/>
      <c r="F1" s="554"/>
      <c r="G1" s="554"/>
      <c r="H1" s="554"/>
      <c r="I1" s="554"/>
      <c r="J1" s="554"/>
      <c r="K1" s="554"/>
      <c r="L1" s="554"/>
    </row>
    <row r="2" spans="1:22" ht="15" x14ac:dyDescent="0.25">
      <c r="A2" s="561"/>
      <c r="B2" s="561"/>
      <c r="C2" s="554" t="s">
        <v>66</v>
      </c>
      <c r="D2" s="554"/>
      <c r="E2" s="554"/>
      <c r="F2" s="554"/>
      <c r="G2" s="554"/>
      <c r="H2" s="554"/>
      <c r="I2" s="554"/>
      <c r="J2" s="554"/>
      <c r="K2" s="554"/>
      <c r="L2" s="554"/>
    </row>
    <row r="3" spans="1:22" ht="15" x14ac:dyDescent="0.25">
      <c r="A3" s="561"/>
      <c r="B3" s="561"/>
      <c r="C3" s="554" t="s">
        <v>65</v>
      </c>
      <c r="D3" s="554"/>
      <c r="E3" s="554"/>
      <c r="F3" s="554"/>
      <c r="G3" s="554"/>
      <c r="H3" s="554"/>
      <c r="I3" s="554"/>
      <c r="J3" s="554"/>
      <c r="K3" s="554"/>
      <c r="L3" s="554"/>
    </row>
    <row r="4" spans="1:22" ht="15" x14ac:dyDescent="0.25">
      <c r="A4" s="561"/>
      <c r="B4" s="561"/>
    </row>
    <row r="5" spans="1:22" ht="36.75" customHeight="1" x14ac:dyDescent="0.3">
      <c r="A5" s="550" t="s">
        <v>315</v>
      </c>
      <c r="B5" s="550" t="s">
        <v>316</v>
      </c>
      <c r="C5" s="550" t="s">
        <v>119</v>
      </c>
      <c r="D5" s="550" t="s">
        <v>19</v>
      </c>
      <c r="E5" s="573" t="s">
        <v>1</v>
      </c>
      <c r="F5" s="573" t="s">
        <v>2</v>
      </c>
      <c r="G5" s="573" t="s">
        <v>3</v>
      </c>
      <c r="H5" s="573" t="s">
        <v>4</v>
      </c>
      <c r="I5" s="550" t="s">
        <v>69</v>
      </c>
      <c r="J5" s="550" t="s">
        <v>70</v>
      </c>
      <c r="K5" s="550" t="s">
        <v>68</v>
      </c>
      <c r="L5" s="572" t="s">
        <v>6</v>
      </c>
      <c r="M5" s="572"/>
      <c r="N5" s="572"/>
      <c r="O5" s="572"/>
      <c r="P5" s="544" t="s">
        <v>2924</v>
      </c>
      <c r="Q5" s="545"/>
      <c r="R5" s="545"/>
      <c r="S5" s="545"/>
      <c r="T5" s="545"/>
      <c r="U5" s="545"/>
      <c r="V5" s="546"/>
    </row>
    <row r="6" spans="1:22" ht="29.25" customHeight="1" x14ac:dyDescent="0.3">
      <c r="A6" s="550"/>
      <c r="B6" s="550"/>
      <c r="C6" s="550"/>
      <c r="D6" s="550"/>
      <c r="E6" s="573"/>
      <c r="F6" s="573"/>
      <c r="G6" s="573"/>
      <c r="H6" s="573"/>
      <c r="I6" s="550"/>
      <c r="J6" s="550"/>
      <c r="K6" s="550"/>
      <c r="L6" s="14" t="s">
        <v>7</v>
      </c>
      <c r="M6" s="14" t="s">
        <v>8</v>
      </c>
      <c r="N6" s="14" t="s">
        <v>9</v>
      </c>
      <c r="O6" s="573" t="s">
        <v>10</v>
      </c>
      <c r="P6" s="544" t="s">
        <v>2925</v>
      </c>
      <c r="Q6" s="545"/>
      <c r="R6" s="545"/>
      <c r="S6" s="545"/>
      <c r="T6" s="545"/>
      <c r="U6" s="545"/>
      <c r="V6" s="546"/>
    </row>
    <row r="7" spans="1:22" ht="118.5" customHeight="1" x14ac:dyDescent="0.3">
      <c r="A7" s="550"/>
      <c r="B7" s="550"/>
      <c r="C7" s="550"/>
      <c r="D7" s="550"/>
      <c r="E7" s="573"/>
      <c r="F7" s="573"/>
      <c r="G7" s="573"/>
      <c r="H7" s="573"/>
      <c r="I7" s="550"/>
      <c r="J7" s="550"/>
      <c r="K7" s="550"/>
      <c r="L7" s="14" t="s">
        <v>11</v>
      </c>
      <c r="M7" s="14" t="s">
        <v>11</v>
      </c>
      <c r="N7" s="14" t="s">
        <v>11</v>
      </c>
      <c r="O7" s="573"/>
      <c r="P7" s="284" t="s">
        <v>2469</v>
      </c>
      <c r="Q7" s="284" t="s">
        <v>2926</v>
      </c>
      <c r="R7" s="284" t="s">
        <v>329</v>
      </c>
      <c r="S7" s="284" t="s">
        <v>325</v>
      </c>
      <c r="T7" s="284" t="s">
        <v>326</v>
      </c>
      <c r="U7" s="284" t="s">
        <v>327</v>
      </c>
      <c r="V7" s="284" t="s">
        <v>328</v>
      </c>
    </row>
    <row r="8" spans="1:22" s="56" customFormat="1" ht="111" customHeight="1" x14ac:dyDescent="0.3">
      <c r="A8" s="555" t="s">
        <v>628</v>
      </c>
      <c r="B8" s="555" t="s">
        <v>655</v>
      </c>
      <c r="C8" s="555" t="s">
        <v>668</v>
      </c>
      <c r="D8" s="566" t="s">
        <v>117</v>
      </c>
      <c r="E8" s="566" t="s">
        <v>669</v>
      </c>
      <c r="F8" s="566" t="s">
        <v>670</v>
      </c>
      <c r="G8" s="555" t="s">
        <v>632</v>
      </c>
      <c r="H8" s="566" t="s">
        <v>671</v>
      </c>
      <c r="I8" s="566" t="s">
        <v>672</v>
      </c>
      <c r="J8" s="566" t="s">
        <v>673</v>
      </c>
      <c r="K8" s="566" t="s">
        <v>674</v>
      </c>
      <c r="L8" s="243" t="s">
        <v>121</v>
      </c>
      <c r="M8" s="243" t="s">
        <v>121</v>
      </c>
      <c r="N8" s="243" t="s">
        <v>121</v>
      </c>
      <c r="O8" s="555" t="s">
        <v>121</v>
      </c>
      <c r="P8" s="243" t="s">
        <v>121</v>
      </c>
      <c r="Q8" s="436" t="s">
        <v>121</v>
      </c>
      <c r="R8" s="438" t="s">
        <v>338</v>
      </c>
      <c r="S8" s="436" t="s">
        <v>121</v>
      </c>
      <c r="T8" s="436" t="s">
        <v>121</v>
      </c>
      <c r="U8" s="436" t="s">
        <v>121</v>
      </c>
      <c r="V8" s="436" t="s">
        <v>121</v>
      </c>
    </row>
    <row r="9" spans="1:22" s="56" customFormat="1" x14ac:dyDescent="0.3">
      <c r="A9" s="555"/>
      <c r="B9" s="555"/>
      <c r="C9" s="555"/>
      <c r="D9" s="566"/>
      <c r="E9" s="566"/>
      <c r="F9" s="566"/>
      <c r="G9" s="555"/>
      <c r="H9" s="566"/>
      <c r="I9" s="566"/>
      <c r="J9" s="566"/>
      <c r="K9" s="566"/>
      <c r="L9" s="243" t="s">
        <v>121</v>
      </c>
      <c r="M9" s="243" t="s">
        <v>121</v>
      </c>
      <c r="N9" s="243" t="s">
        <v>121</v>
      </c>
      <c r="O9" s="555"/>
      <c r="P9" s="243" t="s">
        <v>121</v>
      </c>
      <c r="Q9" s="436" t="s">
        <v>121</v>
      </c>
      <c r="R9" s="436" t="s">
        <v>121</v>
      </c>
      <c r="S9" s="436" t="s">
        <v>121</v>
      </c>
      <c r="T9" s="436" t="s">
        <v>121</v>
      </c>
      <c r="U9" s="436" t="s">
        <v>121</v>
      </c>
      <c r="V9" s="436" t="s">
        <v>121</v>
      </c>
    </row>
    <row r="10" spans="1:22" s="56" customFormat="1" ht="91.5" customHeight="1" x14ac:dyDescent="0.3">
      <c r="A10" s="555" t="s">
        <v>628</v>
      </c>
      <c r="B10" s="555" t="s">
        <v>655</v>
      </c>
      <c r="C10" s="555" t="s">
        <v>675</v>
      </c>
      <c r="D10" s="566" t="s">
        <v>117</v>
      </c>
      <c r="E10" s="566" t="s">
        <v>669</v>
      </c>
      <c r="F10" s="566" t="s">
        <v>670</v>
      </c>
      <c r="G10" s="555" t="s">
        <v>632</v>
      </c>
      <c r="H10" s="566" t="s">
        <v>671</v>
      </c>
      <c r="I10" s="566" t="s">
        <v>672</v>
      </c>
      <c r="J10" s="566" t="s">
        <v>676</v>
      </c>
      <c r="K10" s="566" t="s">
        <v>674</v>
      </c>
      <c r="L10" s="243" t="s">
        <v>121</v>
      </c>
      <c r="M10" s="243" t="s">
        <v>121</v>
      </c>
      <c r="N10" s="243" t="s">
        <v>121</v>
      </c>
      <c r="O10" s="555" t="s">
        <v>121</v>
      </c>
      <c r="P10" s="243" t="s">
        <v>121</v>
      </c>
      <c r="Q10" s="436" t="s">
        <v>121</v>
      </c>
      <c r="R10" s="438" t="s">
        <v>338</v>
      </c>
      <c r="S10" s="436" t="s">
        <v>121</v>
      </c>
      <c r="T10" s="436" t="s">
        <v>121</v>
      </c>
      <c r="U10" s="436" t="s">
        <v>121</v>
      </c>
      <c r="V10" s="436" t="s">
        <v>121</v>
      </c>
    </row>
    <row r="11" spans="1:22" s="56" customFormat="1" x14ac:dyDescent="0.3">
      <c r="A11" s="555"/>
      <c r="B11" s="555"/>
      <c r="C11" s="555"/>
      <c r="D11" s="566"/>
      <c r="E11" s="566"/>
      <c r="F11" s="566"/>
      <c r="G11" s="555"/>
      <c r="H11" s="566"/>
      <c r="I11" s="566"/>
      <c r="J11" s="566"/>
      <c r="K11" s="566"/>
      <c r="L11" s="243" t="s">
        <v>121</v>
      </c>
      <c r="M11" s="243" t="s">
        <v>121</v>
      </c>
      <c r="N11" s="243" t="s">
        <v>121</v>
      </c>
      <c r="O11" s="555"/>
      <c r="P11" s="243" t="s">
        <v>121</v>
      </c>
      <c r="Q11" s="436" t="s">
        <v>121</v>
      </c>
      <c r="R11" s="436" t="s">
        <v>121</v>
      </c>
      <c r="S11" s="436" t="s">
        <v>121</v>
      </c>
      <c r="T11" s="436" t="s">
        <v>121</v>
      </c>
      <c r="U11" s="436" t="s">
        <v>121</v>
      </c>
      <c r="V11" s="436" t="s">
        <v>121</v>
      </c>
    </row>
    <row r="12" spans="1:22" s="56" customFormat="1" ht="195" customHeight="1" x14ac:dyDescent="0.3">
      <c r="A12" s="555" t="s">
        <v>628</v>
      </c>
      <c r="B12" s="555" t="s">
        <v>643</v>
      </c>
      <c r="C12" s="555" t="s">
        <v>677</v>
      </c>
      <c r="D12" s="566" t="s">
        <v>117</v>
      </c>
      <c r="E12" s="566" t="s">
        <v>669</v>
      </c>
      <c r="F12" s="566" t="s">
        <v>2744</v>
      </c>
      <c r="G12" s="555" t="s">
        <v>632</v>
      </c>
      <c r="H12" s="566" t="s">
        <v>678</v>
      </c>
      <c r="I12" s="566" t="s">
        <v>672</v>
      </c>
      <c r="J12" s="566" t="s">
        <v>679</v>
      </c>
      <c r="K12" s="566" t="s">
        <v>680</v>
      </c>
      <c r="L12" s="243" t="s">
        <v>681</v>
      </c>
      <c r="M12" s="243" t="s">
        <v>121</v>
      </c>
      <c r="N12" s="243" t="s">
        <v>121</v>
      </c>
      <c r="O12" s="555" t="s">
        <v>682</v>
      </c>
      <c r="P12" s="242" t="s">
        <v>679</v>
      </c>
      <c r="Q12" s="437" t="s">
        <v>679</v>
      </c>
      <c r="R12" s="438">
        <v>3</v>
      </c>
      <c r="S12" s="436" t="s">
        <v>121</v>
      </c>
      <c r="T12" s="436" t="s">
        <v>121</v>
      </c>
      <c r="U12" s="436" t="s">
        <v>121</v>
      </c>
      <c r="V12" s="488" t="s">
        <v>3411</v>
      </c>
    </row>
    <row r="13" spans="1:22" s="56" customFormat="1" x14ac:dyDescent="0.3">
      <c r="A13" s="555"/>
      <c r="B13" s="555"/>
      <c r="C13" s="555"/>
      <c r="D13" s="566"/>
      <c r="E13" s="566"/>
      <c r="F13" s="566"/>
      <c r="G13" s="555"/>
      <c r="H13" s="566"/>
      <c r="I13" s="566"/>
      <c r="J13" s="566"/>
      <c r="K13" s="566"/>
      <c r="L13" s="243" t="s">
        <v>683</v>
      </c>
      <c r="M13" s="243" t="s">
        <v>121</v>
      </c>
      <c r="N13" s="243" t="s">
        <v>121</v>
      </c>
      <c r="O13" s="555"/>
      <c r="P13" s="243" t="s">
        <v>121</v>
      </c>
      <c r="Q13" s="464" t="s">
        <v>121</v>
      </c>
      <c r="R13" s="464" t="s">
        <v>121</v>
      </c>
      <c r="S13" s="464" t="s">
        <v>121</v>
      </c>
      <c r="T13" s="464" t="s">
        <v>121</v>
      </c>
      <c r="U13" s="464" t="s">
        <v>121</v>
      </c>
      <c r="V13" s="464" t="s">
        <v>121</v>
      </c>
    </row>
    <row r="14" spans="1:22" ht="153" customHeight="1" x14ac:dyDescent="0.3">
      <c r="A14" s="555" t="s">
        <v>628</v>
      </c>
      <c r="B14" s="555" t="s">
        <v>643</v>
      </c>
      <c r="C14" s="555" t="s">
        <v>684</v>
      </c>
      <c r="D14" s="566" t="s">
        <v>117</v>
      </c>
      <c r="E14" s="566" t="s">
        <v>669</v>
      </c>
      <c r="F14" s="566" t="s">
        <v>638</v>
      </c>
      <c r="G14" s="555" t="s">
        <v>632</v>
      </c>
      <c r="H14" s="566" t="s">
        <v>685</v>
      </c>
      <c r="I14" s="566" t="s">
        <v>686</v>
      </c>
      <c r="J14" s="566" t="s">
        <v>687</v>
      </c>
      <c r="K14" s="566" t="s">
        <v>661</v>
      </c>
      <c r="L14" s="243" t="s">
        <v>121</v>
      </c>
      <c r="M14" s="243" t="s">
        <v>121</v>
      </c>
      <c r="N14" s="243" t="s">
        <v>121</v>
      </c>
      <c r="O14" s="555" t="s">
        <v>121</v>
      </c>
      <c r="P14" s="242" t="s">
        <v>2485</v>
      </c>
      <c r="Q14" s="437" t="s">
        <v>2485</v>
      </c>
      <c r="R14" s="438">
        <v>3</v>
      </c>
      <c r="S14" s="436" t="s">
        <v>121</v>
      </c>
      <c r="T14" s="436" t="s">
        <v>121</v>
      </c>
      <c r="U14" s="436" t="s">
        <v>121</v>
      </c>
      <c r="V14" s="437" t="s">
        <v>3412</v>
      </c>
    </row>
    <row r="15" spans="1:22" x14ac:dyDescent="0.3">
      <c r="A15" s="555"/>
      <c r="B15" s="555"/>
      <c r="C15" s="555"/>
      <c r="D15" s="566"/>
      <c r="E15" s="566"/>
      <c r="F15" s="566"/>
      <c r="G15" s="555"/>
      <c r="H15" s="566"/>
      <c r="I15" s="566"/>
      <c r="J15" s="566"/>
      <c r="K15" s="566"/>
      <c r="L15" s="243" t="s">
        <v>121</v>
      </c>
      <c r="M15" s="243" t="s">
        <v>121</v>
      </c>
      <c r="N15" s="243" t="s">
        <v>121</v>
      </c>
      <c r="O15" s="555"/>
      <c r="P15" s="243" t="s">
        <v>121</v>
      </c>
      <c r="Q15" s="436" t="s">
        <v>121</v>
      </c>
      <c r="R15" s="436" t="s">
        <v>121</v>
      </c>
      <c r="S15" s="436" t="s">
        <v>121</v>
      </c>
      <c r="T15" s="436" t="s">
        <v>121</v>
      </c>
      <c r="U15" s="436" t="s">
        <v>121</v>
      </c>
      <c r="V15" s="436" t="s">
        <v>121</v>
      </c>
    </row>
    <row r="16" spans="1:22" ht="172.5" customHeight="1" x14ac:dyDescent="0.3">
      <c r="A16" s="555" t="s">
        <v>628</v>
      </c>
      <c r="B16" s="555" t="s">
        <v>643</v>
      </c>
      <c r="C16" s="555" t="s">
        <v>688</v>
      </c>
      <c r="D16" s="566" t="s">
        <v>117</v>
      </c>
      <c r="E16" s="566" t="s">
        <v>669</v>
      </c>
      <c r="F16" s="566" t="s">
        <v>689</v>
      </c>
      <c r="G16" s="555" t="s">
        <v>632</v>
      </c>
      <c r="H16" s="566" t="s">
        <v>690</v>
      </c>
      <c r="I16" s="566" t="s">
        <v>691</v>
      </c>
      <c r="J16" s="566" t="s">
        <v>692</v>
      </c>
      <c r="K16" s="566" t="s">
        <v>693</v>
      </c>
      <c r="L16" s="243" t="s">
        <v>121</v>
      </c>
      <c r="M16" s="243" t="s">
        <v>121</v>
      </c>
      <c r="N16" s="243" t="s">
        <v>121</v>
      </c>
      <c r="O16" s="555" t="s">
        <v>121</v>
      </c>
      <c r="P16" s="242" t="s">
        <v>692</v>
      </c>
      <c r="Q16" s="437" t="s">
        <v>3413</v>
      </c>
      <c r="R16" s="438">
        <v>3</v>
      </c>
      <c r="S16" s="436" t="s">
        <v>121</v>
      </c>
      <c r="T16" s="436" t="s">
        <v>121</v>
      </c>
      <c r="U16" s="436" t="s">
        <v>121</v>
      </c>
      <c r="V16" s="437" t="s">
        <v>3414</v>
      </c>
    </row>
    <row r="17" spans="1:22" x14ac:dyDescent="0.3">
      <c r="A17" s="555"/>
      <c r="B17" s="555"/>
      <c r="C17" s="555"/>
      <c r="D17" s="566"/>
      <c r="E17" s="566"/>
      <c r="F17" s="566"/>
      <c r="G17" s="555"/>
      <c r="H17" s="566"/>
      <c r="I17" s="566"/>
      <c r="J17" s="566"/>
      <c r="K17" s="566"/>
      <c r="L17" s="243" t="s">
        <v>121</v>
      </c>
      <c r="M17" s="243" t="s">
        <v>121</v>
      </c>
      <c r="N17" s="243" t="s">
        <v>121</v>
      </c>
      <c r="O17" s="555"/>
      <c r="P17" s="243" t="s">
        <v>121</v>
      </c>
      <c r="Q17" s="436" t="s">
        <v>121</v>
      </c>
      <c r="R17" s="436" t="s">
        <v>121</v>
      </c>
      <c r="S17" s="436" t="s">
        <v>121</v>
      </c>
      <c r="T17" s="436" t="s">
        <v>121</v>
      </c>
      <c r="U17" s="436" t="s">
        <v>121</v>
      </c>
      <c r="V17" s="436" t="s">
        <v>121</v>
      </c>
    </row>
  </sheetData>
  <mergeCells count="82">
    <mergeCell ref="K16:K17"/>
    <mergeCell ref="O16:O17"/>
    <mergeCell ref="F16:F17"/>
    <mergeCell ref="G16:G17"/>
    <mergeCell ref="H16:H17"/>
    <mergeCell ref="I16:I17"/>
    <mergeCell ref="J16:J17"/>
    <mergeCell ref="A16:A17"/>
    <mergeCell ref="B16:B17"/>
    <mergeCell ref="C16:C17"/>
    <mergeCell ref="D16:D17"/>
    <mergeCell ref="E16:E17"/>
    <mergeCell ref="A14:A15"/>
    <mergeCell ref="B14:B15"/>
    <mergeCell ref="A8:A9"/>
    <mergeCell ref="B8:B9"/>
    <mergeCell ref="A10:A11"/>
    <mergeCell ref="B10:B11"/>
    <mergeCell ref="A12:A13"/>
    <mergeCell ref="B12:B13"/>
    <mergeCell ref="A1:B1"/>
    <mergeCell ref="A2:B2"/>
    <mergeCell ref="A3:B3"/>
    <mergeCell ref="A4:B4"/>
    <mergeCell ref="A5:A7"/>
    <mergeCell ref="B5:B7"/>
    <mergeCell ref="G14:G15"/>
    <mergeCell ref="H14:H15"/>
    <mergeCell ref="H10:H11"/>
    <mergeCell ref="H12:H13"/>
    <mergeCell ref="C14:C15"/>
    <mergeCell ref="D14:D15"/>
    <mergeCell ref="E14:E15"/>
    <mergeCell ref="F14:F15"/>
    <mergeCell ref="G10:G11"/>
    <mergeCell ref="G12:G13"/>
    <mergeCell ref="C12:C13"/>
    <mergeCell ref="D12:D13"/>
    <mergeCell ref="E12:E13"/>
    <mergeCell ref="F12:F13"/>
    <mergeCell ref="C10:C11"/>
    <mergeCell ref="D10:D11"/>
    <mergeCell ref="O12:O13"/>
    <mergeCell ref="I14:I15"/>
    <mergeCell ref="J14:J15"/>
    <mergeCell ref="K14:K15"/>
    <mergeCell ref="O14:O15"/>
    <mergeCell ref="I12:I13"/>
    <mergeCell ref="K12:K13"/>
    <mergeCell ref="J12:J13"/>
    <mergeCell ref="E10:E11"/>
    <mergeCell ref="F10:F11"/>
    <mergeCell ref="P5:V5"/>
    <mergeCell ref="P6:V6"/>
    <mergeCell ref="I10:I11"/>
    <mergeCell ref="J10:J11"/>
    <mergeCell ref="K10:K11"/>
    <mergeCell ref="K8:K9"/>
    <mergeCell ref="O10:O11"/>
    <mergeCell ref="O6:O7"/>
    <mergeCell ref="O8:O9"/>
    <mergeCell ref="J8:J9"/>
    <mergeCell ref="I8:I9"/>
    <mergeCell ref="G8:G9"/>
    <mergeCell ref="H8:H9"/>
    <mergeCell ref="G5:G7"/>
    <mergeCell ref="C8:C9"/>
    <mergeCell ref="D8:D9"/>
    <mergeCell ref="E8:E9"/>
    <mergeCell ref="F8:F9"/>
    <mergeCell ref="C1:L1"/>
    <mergeCell ref="C2:L2"/>
    <mergeCell ref="C3:L3"/>
    <mergeCell ref="C5:C7"/>
    <mergeCell ref="D5:D7"/>
    <mergeCell ref="J5:J7"/>
    <mergeCell ref="L5:O5"/>
    <mergeCell ref="H5:H7"/>
    <mergeCell ref="K5:K7"/>
    <mergeCell ref="I5:I7"/>
    <mergeCell ref="E5:E7"/>
    <mergeCell ref="F5:F7"/>
  </mergeCells>
  <conditionalFormatting sqref="R8 R10 R12 R16 R14">
    <cfRule type="cellIs" dxfId="305" priority="1" operator="equal">
      <formula>"Not Applicable"</formula>
    </cfRule>
    <cfRule type="cellIs" dxfId="304" priority="2" operator="equal">
      <formula>5</formula>
    </cfRule>
    <cfRule type="cellIs" dxfId="303" priority="3" operator="equal">
      <formula>4</formula>
    </cfRule>
    <cfRule type="cellIs" dxfId="302" priority="4" operator="equal">
      <formula>3</formula>
    </cfRule>
    <cfRule type="cellIs" dxfId="301" priority="5" operator="equal">
      <formula>2</formula>
    </cfRule>
    <cfRule type="cellIs" dxfId="300" priority="6" operator="equal">
      <formula>1</formula>
    </cfRule>
  </conditionalFormatting>
  <pageMargins left="0.5" right="0.5" top="0.5" bottom="0.5" header="0.5" footer="0.5"/>
  <pageSetup paperSize="9" scale="44"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Sheet2!$A$1:$A$7</xm:f>
          </x14:formula1>
          <xm:sqref>R8 R10 R16 R12 R14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P45"/>
  <sheetViews>
    <sheetView showWhiteSpace="0" view="pageBreakPreview" topLeftCell="D1" zoomScaleNormal="100" zoomScaleSheetLayoutView="100" workbookViewId="0">
      <selection activeCell="S27" sqref="S27"/>
    </sheetView>
  </sheetViews>
  <sheetFormatPr defaultColWidth="9.109375" defaultRowHeight="13.8" x14ac:dyDescent="0.25"/>
  <cols>
    <col min="1" max="3" width="0" style="92" hidden="1" customWidth="1"/>
    <col min="4" max="4" width="9.109375" style="92"/>
    <col min="5" max="5" width="26.33203125" style="92" customWidth="1"/>
    <col min="6" max="6" width="40.109375" style="92" bestFit="1" customWidth="1"/>
    <col min="7" max="7" width="16.6640625" style="92" bestFit="1" customWidth="1"/>
    <col min="8" max="8" width="11.33203125" style="92" bestFit="1" customWidth="1"/>
    <col min="9" max="9" width="9.109375" style="92"/>
    <col min="10" max="14" width="0" style="92" hidden="1" customWidth="1"/>
    <col min="15" max="16384" width="9.109375" style="92"/>
  </cols>
  <sheetData>
    <row r="1" spans="1:16" ht="25.5" x14ac:dyDescent="0.35">
      <c r="A1" s="539" t="s">
        <v>502</v>
      </c>
      <c r="B1" s="539"/>
      <c r="C1" s="539"/>
      <c r="D1" s="539"/>
      <c r="E1" s="539"/>
      <c r="F1" s="539"/>
      <c r="G1" s="539"/>
      <c r="H1" s="539"/>
      <c r="I1" s="539"/>
      <c r="J1" s="539"/>
      <c r="K1" s="539"/>
      <c r="L1" s="539"/>
      <c r="M1" s="539"/>
      <c r="N1" s="539"/>
      <c r="O1" s="539"/>
      <c r="P1" s="539"/>
    </row>
    <row r="2" spans="1:16" ht="25.5" x14ac:dyDescent="0.3">
      <c r="A2" s="563" t="s">
        <v>2930</v>
      </c>
      <c r="B2" s="564"/>
      <c r="C2" s="564"/>
      <c r="D2" s="564"/>
      <c r="E2" s="564"/>
      <c r="F2" s="564"/>
      <c r="G2" s="564"/>
      <c r="H2" s="564"/>
      <c r="I2" s="564"/>
      <c r="J2" s="564"/>
      <c r="K2" s="564"/>
      <c r="L2" s="564"/>
      <c r="M2" s="564"/>
      <c r="N2" s="564"/>
      <c r="O2" s="564"/>
      <c r="P2" s="564"/>
    </row>
    <row r="3" spans="1:16" ht="17.25" thickBot="1" x14ac:dyDescent="0.35">
      <c r="E3" s="96"/>
    </row>
    <row r="4" spans="1:16" ht="15.6" x14ac:dyDescent="0.3">
      <c r="E4" s="89"/>
      <c r="F4" s="82" t="s">
        <v>381</v>
      </c>
      <c r="G4" s="541" t="s">
        <v>380</v>
      </c>
    </row>
    <row r="5" spans="1:16" ht="15.6" x14ac:dyDescent="0.25">
      <c r="E5" s="88"/>
      <c r="F5" s="82" t="s">
        <v>379</v>
      </c>
      <c r="G5" s="542"/>
    </row>
    <row r="6" spans="1:16" ht="15.6" x14ac:dyDescent="0.25">
      <c r="E6" s="87"/>
      <c r="F6" s="82" t="s">
        <v>378</v>
      </c>
      <c r="G6" s="542"/>
    </row>
    <row r="7" spans="1:16" ht="15.6" x14ac:dyDescent="0.25">
      <c r="E7" s="86"/>
      <c r="F7" s="82" t="s">
        <v>377</v>
      </c>
      <c r="G7" s="542"/>
    </row>
    <row r="8" spans="1:16" ht="15.6" x14ac:dyDescent="0.25">
      <c r="E8" s="85"/>
      <c r="F8" s="82" t="s">
        <v>376</v>
      </c>
      <c r="G8" s="542"/>
    </row>
    <row r="9" spans="1:16" ht="15.6" x14ac:dyDescent="0.25">
      <c r="E9" s="84"/>
      <c r="F9" s="82" t="s">
        <v>375</v>
      </c>
      <c r="G9" s="542"/>
    </row>
    <row r="10" spans="1:16" ht="15.6" x14ac:dyDescent="0.25">
      <c r="E10" s="83"/>
      <c r="F10" s="82" t="s">
        <v>338</v>
      </c>
      <c r="G10" s="543"/>
    </row>
    <row r="12" spans="1:16" ht="18" x14ac:dyDescent="0.35">
      <c r="D12" s="81">
        <v>1</v>
      </c>
      <c r="E12" s="79" t="s">
        <v>501</v>
      </c>
      <c r="F12" s="76"/>
      <c r="G12" s="76"/>
    </row>
    <row r="13" spans="1:16" ht="18" x14ac:dyDescent="0.35">
      <c r="D13" s="76"/>
      <c r="E13" s="76"/>
      <c r="F13" s="76"/>
      <c r="G13" s="76"/>
    </row>
    <row r="14" spans="1:16" ht="18" x14ac:dyDescent="0.35">
      <c r="D14" s="77">
        <v>1.1000000000000001</v>
      </c>
      <c r="E14" s="79" t="s">
        <v>373</v>
      </c>
      <c r="F14" s="76">
        <v>2</v>
      </c>
      <c r="G14" s="76"/>
    </row>
    <row r="15" spans="1:16" ht="18" x14ac:dyDescent="0.35">
      <c r="D15" s="76" t="s">
        <v>372</v>
      </c>
      <c r="E15" s="79" t="s">
        <v>371</v>
      </c>
      <c r="F15" s="76">
        <v>0</v>
      </c>
      <c r="G15" s="76"/>
    </row>
    <row r="16" spans="1:16" ht="18" x14ac:dyDescent="0.35">
      <c r="D16" s="76" t="s">
        <v>370</v>
      </c>
      <c r="E16" s="79" t="s">
        <v>369</v>
      </c>
      <c r="F16" s="76">
        <v>2</v>
      </c>
      <c r="G16" s="76"/>
    </row>
    <row r="17" spans="4:13" ht="18" x14ac:dyDescent="0.35">
      <c r="D17" s="76"/>
      <c r="E17" s="76"/>
      <c r="F17" s="76"/>
      <c r="G17" s="76"/>
      <c r="M17" s="148"/>
    </row>
    <row r="18" spans="4:13" ht="18" x14ac:dyDescent="0.35">
      <c r="D18" s="77">
        <v>1.2</v>
      </c>
      <c r="E18" s="76" t="s">
        <v>482</v>
      </c>
      <c r="F18" s="76"/>
      <c r="G18" s="76"/>
    </row>
    <row r="42" spans="4:7" ht="18" x14ac:dyDescent="0.35">
      <c r="D42" s="74"/>
      <c r="E42" s="73"/>
      <c r="F42" s="72"/>
      <c r="G42" s="72"/>
    </row>
    <row r="43" spans="4:7" ht="18" x14ac:dyDescent="0.35">
      <c r="D43" s="72"/>
      <c r="E43" s="72"/>
      <c r="F43" s="72"/>
      <c r="G43" s="72"/>
    </row>
    <row r="44" spans="4:7" ht="18" x14ac:dyDescent="0.35">
      <c r="D44" s="72"/>
      <c r="E44" s="72"/>
      <c r="F44" s="72"/>
      <c r="G44" s="72"/>
    </row>
    <row r="45" spans="4:7" ht="15.6" x14ac:dyDescent="0.3">
      <c r="D45" s="75"/>
      <c r="E45" s="71"/>
      <c r="F45" s="71"/>
      <c r="G45" s="71"/>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15" fitToHeight="25" orientation="portrait" r:id="rId1"/>
  <headerFooter>
    <oddFooter>&amp;RPage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39"/>
  <sheetViews>
    <sheetView tabSelected="1" view="pageBreakPreview" zoomScale="70" zoomScaleSheetLayoutView="70" workbookViewId="0">
      <selection activeCell="D7" sqref="D7"/>
    </sheetView>
  </sheetViews>
  <sheetFormatPr defaultRowHeight="14.4" x14ac:dyDescent="0.3"/>
  <cols>
    <col min="1" max="1" width="8.44140625" customWidth="1"/>
    <col min="2" max="2" width="11.88671875" customWidth="1"/>
    <col min="9" max="9" width="15.33203125" customWidth="1"/>
  </cols>
  <sheetData>
    <row r="1" spans="1:10" ht="15.75" x14ac:dyDescent="0.25">
      <c r="A1" s="526" t="s">
        <v>0</v>
      </c>
      <c r="B1" s="526"/>
      <c r="C1" s="526"/>
      <c r="D1" s="526"/>
      <c r="E1" s="526"/>
      <c r="F1" s="526"/>
      <c r="G1" s="526"/>
      <c r="H1" s="526"/>
      <c r="I1" s="526"/>
      <c r="J1" s="526"/>
    </row>
    <row r="2" spans="1:10" ht="15.75" x14ac:dyDescent="0.25">
      <c r="A2" s="526" t="s">
        <v>96</v>
      </c>
      <c r="B2" s="526"/>
      <c r="C2" s="526"/>
      <c r="D2" s="526"/>
      <c r="E2" s="526"/>
      <c r="F2" s="526"/>
      <c r="G2" s="526"/>
      <c r="H2" s="526"/>
      <c r="I2" s="526"/>
      <c r="J2" s="526"/>
    </row>
    <row r="35" spans="1:10" ht="15" customHeight="1" x14ac:dyDescent="0.3">
      <c r="B35" s="527" t="s">
        <v>2898</v>
      </c>
      <c r="C35" s="528"/>
      <c r="D35" s="528"/>
      <c r="E35" s="528"/>
      <c r="F35" s="528"/>
      <c r="G35" s="528"/>
      <c r="H35" s="528"/>
      <c r="I35" s="528"/>
    </row>
    <row r="36" spans="1:10" x14ac:dyDescent="0.3">
      <c r="B36" s="528"/>
      <c r="C36" s="528"/>
      <c r="D36" s="528"/>
      <c r="E36" s="528"/>
      <c r="F36" s="528"/>
      <c r="G36" s="528"/>
      <c r="H36" s="528"/>
      <c r="I36" s="528"/>
    </row>
    <row r="37" spans="1:10" x14ac:dyDescent="0.3">
      <c r="B37" s="528"/>
      <c r="C37" s="528"/>
      <c r="D37" s="528"/>
      <c r="E37" s="528"/>
      <c r="F37" s="528"/>
      <c r="G37" s="528"/>
      <c r="H37" s="528"/>
      <c r="I37" s="528"/>
    </row>
    <row r="38" spans="1:10" x14ac:dyDescent="0.3">
      <c r="B38" s="528"/>
      <c r="C38" s="528"/>
      <c r="D38" s="528"/>
      <c r="E38" s="528"/>
      <c r="F38" s="528"/>
      <c r="G38" s="528"/>
      <c r="H38" s="528"/>
      <c r="I38" s="528"/>
    </row>
    <row r="39" spans="1:10" x14ac:dyDescent="0.3">
      <c r="A39" s="529" t="s">
        <v>2922</v>
      </c>
      <c r="B39" s="529"/>
      <c r="C39" s="529"/>
      <c r="D39" s="529"/>
      <c r="E39" s="529"/>
      <c r="F39" s="529"/>
      <c r="G39" s="529"/>
      <c r="H39" s="529"/>
      <c r="I39" s="529"/>
      <c r="J39" s="529"/>
    </row>
  </sheetData>
  <mergeCells count="4">
    <mergeCell ref="A1:J1"/>
    <mergeCell ref="A2:J2"/>
    <mergeCell ref="B35:I38"/>
    <mergeCell ref="A39:J39"/>
  </mergeCells>
  <pageMargins left="0.7" right="0.7" top="0.75" bottom="0.75" header="0.3" footer="0.3"/>
  <pageSetup paperSize="9" scale="89" fitToHeight="0" orientation="portrait" horizontalDpi="300" verticalDpi="300" r:id="rId1"/>
  <headerFooter>
    <oddFooter>&amp;RPage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V11"/>
  <sheetViews>
    <sheetView view="pageBreakPreview" zoomScale="50" zoomScaleSheetLayoutView="50" workbookViewId="0">
      <pane ySplit="7" topLeftCell="A8" activePane="bottomLeft" state="frozen"/>
      <selection pane="bottomLeft" activeCell="R10" sqref="R10"/>
    </sheetView>
  </sheetViews>
  <sheetFormatPr defaultRowHeight="14.4" x14ac:dyDescent="0.3"/>
  <cols>
    <col min="3" max="3" width="12.109375" customWidth="1"/>
    <col min="4" max="4" width="15.109375" customWidth="1"/>
    <col min="5" max="5" width="14.6640625" customWidth="1"/>
    <col min="6" max="6" width="18.33203125" customWidth="1"/>
    <col min="7" max="7" width="12" customWidth="1"/>
    <col min="8" max="8" width="18.6640625" customWidth="1"/>
    <col min="9" max="10" width="18.88671875" customWidth="1"/>
    <col min="11" max="11" width="19.88671875" customWidth="1"/>
    <col min="12" max="12" width="13.109375" bestFit="1" customWidth="1"/>
    <col min="13" max="13" width="15.109375" bestFit="1" customWidth="1"/>
    <col min="14" max="14" width="12.6640625" customWidth="1"/>
    <col min="15" max="15" width="14.44140625" customWidth="1"/>
    <col min="16" max="16" width="19.5546875" customWidth="1"/>
    <col min="17" max="17" width="18.6640625" customWidth="1"/>
    <col min="18" max="18" width="16.109375" customWidth="1"/>
    <col min="19" max="19" width="17" bestFit="1" customWidth="1"/>
    <col min="20" max="20" width="15.33203125" customWidth="1"/>
    <col min="21" max="21" width="16" customWidth="1"/>
    <col min="22" max="22" width="15.88671875" style="20" customWidth="1"/>
  </cols>
  <sheetData>
    <row r="1" spans="1:22" ht="15" x14ac:dyDescent="0.25">
      <c r="A1" s="561"/>
      <c r="B1" s="561"/>
      <c r="C1" s="554" t="s">
        <v>96</v>
      </c>
      <c r="D1" s="554"/>
      <c r="E1" s="554"/>
      <c r="F1" s="554"/>
      <c r="G1" s="554"/>
      <c r="H1" s="554"/>
      <c r="I1" s="554"/>
      <c r="J1" s="554"/>
      <c r="K1" s="554"/>
      <c r="L1" s="554"/>
    </row>
    <row r="2" spans="1:22" ht="15" x14ac:dyDescent="0.25">
      <c r="A2" s="561"/>
      <c r="B2" s="561"/>
      <c r="C2" s="554" t="s">
        <v>66</v>
      </c>
      <c r="D2" s="554"/>
      <c r="E2" s="554"/>
      <c r="F2" s="554"/>
      <c r="G2" s="554"/>
      <c r="H2" s="554"/>
      <c r="I2" s="554"/>
      <c r="J2" s="554"/>
      <c r="K2" s="554"/>
      <c r="L2" s="554"/>
    </row>
    <row r="3" spans="1:22" ht="15" x14ac:dyDescent="0.25">
      <c r="A3" s="561"/>
      <c r="B3" s="561"/>
      <c r="C3" s="554" t="s">
        <v>120</v>
      </c>
      <c r="D3" s="554"/>
      <c r="E3" s="554"/>
      <c r="F3" s="554"/>
      <c r="G3" s="554"/>
      <c r="H3" s="554"/>
      <c r="I3" s="554"/>
      <c r="J3" s="554"/>
      <c r="K3" s="554"/>
      <c r="L3" s="554"/>
    </row>
    <row r="4" spans="1:22" ht="15" x14ac:dyDescent="0.25">
      <c r="A4" s="561"/>
      <c r="B4" s="561"/>
    </row>
    <row r="5" spans="1:22" ht="47.25" customHeight="1" x14ac:dyDescent="0.3">
      <c r="A5" s="550" t="s">
        <v>315</v>
      </c>
      <c r="B5" s="550" t="s">
        <v>316</v>
      </c>
      <c r="C5" s="550" t="s">
        <v>119</v>
      </c>
      <c r="D5" s="550" t="s">
        <v>19</v>
      </c>
      <c r="E5" s="573" t="s">
        <v>1</v>
      </c>
      <c r="F5" s="573" t="s">
        <v>2</v>
      </c>
      <c r="G5" s="573" t="s">
        <v>3</v>
      </c>
      <c r="H5" s="573" t="s">
        <v>4</v>
      </c>
      <c r="I5" s="550" t="s">
        <v>69</v>
      </c>
      <c r="J5" s="550" t="s">
        <v>70</v>
      </c>
      <c r="K5" s="550" t="s">
        <v>68</v>
      </c>
      <c r="L5" s="572" t="s">
        <v>6</v>
      </c>
      <c r="M5" s="572"/>
      <c r="N5" s="572"/>
      <c r="O5" s="572"/>
      <c r="P5" s="544" t="s">
        <v>2924</v>
      </c>
      <c r="Q5" s="545"/>
      <c r="R5" s="545"/>
      <c r="S5" s="545"/>
      <c r="T5" s="545"/>
      <c r="U5" s="545"/>
      <c r="V5" s="546"/>
    </row>
    <row r="6" spans="1:22" ht="49.5" customHeight="1" x14ac:dyDescent="0.3">
      <c r="A6" s="550"/>
      <c r="B6" s="550"/>
      <c r="C6" s="550"/>
      <c r="D6" s="550"/>
      <c r="E6" s="573"/>
      <c r="F6" s="573"/>
      <c r="G6" s="573"/>
      <c r="H6" s="573"/>
      <c r="I6" s="550"/>
      <c r="J6" s="550"/>
      <c r="K6" s="550"/>
      <c r="L6" s="38" t="s">
        <v>7</v>
      </c>
      <c r="M6" s="38" t="s">
        <v>8</v>
      </c>
      <c r="N6" s="38" t="s">
        <v>9</v>
      </c>
      <c r="O6" s="573" t="s">
        <v>10</v>
      </c>
      <c r="P6" s="544" t="s">
        <v>2925</v>
      </c>
      <c r="Q6" s="545"/>
      <c r="R6" s="545"/>
      <c r="S6" s="545"/>
      <c r="T6" s="545"/>
      <c r="U6" s="545"/>
      <c r="V6" s="546"/>
    </row>
    <row r="7" spans="1:22" ht="92.25" customHeight="1" x14ac:dyDescent="0.3">
      <c r="A7" s="550"/>
      <c r="B7" s="550"/>
      <c r="C7" s="550"/>
      <c r="D7" s="550"/>
      <c r="E7" s="573"/>
      <c r="F7" s="573"/>
      <c r="G7" s="573"/>
      <c r="H7" s="573"/>
      <c r="I7" s="550"/>
      <c r="J7" s="550"/>
      <c r="K7" s="550"/>
      <c r="L7" s="38" t="s">
        <v>11</v>
      </c>
      <c r="M7" s="38" t="s">
        <v>11</v>
      </c>
      <c r="N7" s="38" t="s">
        <v>11</v>
      </c>
      <c r="O7" s="573"/>
      <c r="P7" s="284" t="s">
        <v>2469</v>
      </c>
      <c r="Q7" s="284" t="s">
        <v>2926</v>
      </c>
      <c r="R7" s="284" t="s">
        <v>329</v>
      </c>
      <c r="S7" s="284" t="s">
        <v>325</v>
      </c>
      <c r="T7" s="284" t="s">
        <v>326</v>
      </c>
      <c r="U7" s="284" t="s">
        <v>327</v>
      </c>
      <c r="V7" s="284" t="s">
        <v>328</v>
      </c>
    </row>
    <row r="8" spans="1:22" ht="85.5" customHeight="1" x14ac:dyDescent="0.3">
      <c r="A8" s="555" t="s">
        <v>318</v>
      </c>
      <c r="B8" s="555" t="s">
        <v>694</v>
      </c>
      <c r="C8" s="555" t="s">
        <v>695</v>
      </c>
      <c r="D8" s="566" t="s">
        <v>115</v>
      </c>
      <c r="E8" s="566" t="s">
        <v>696</v>
      </c>
      <c r="F8" s="566" t="s">
        <v>697</v>
      </c>
      <c r="G8" s="555" t="s">
        <v>698</v>
      </c>
      <c r="H8" s="566" t="s">
        <v>699</v>
      </c>
      <c r="I8" s="566" t="s">
        <v>700</v>
      </c>
      <c r="J8" s="566" t="s">
        <v>701</v>
      </c>
      <c r="K8" s="566" t="s">
        <v>702</v>
      </c>
      <c r="L8" s="243" t="s">
        <v>121</v>
      </c>
      <c r="M8" s="243" t="s">
        <v>703</v>
      </c>
      <c r="N8" s="243" t="s">
        <v>121</v>
      </c>
      <c r="O8" s="565" t="s">
        <v>704</v>
      </c>
      <c r="P8" s="460" t="s">
        <v>2486</v>
      </c>
      <c r="Q8" s="460" t="s">
        <v>2486</v>
      </c>
      <c r="R8" s="461">
        <v>3</v>
      </c>
      <c r="S8" s="460" t="s">
        <v>121</v>
      </c>
      <c r="T8" s="459" t="s">
        <v>121</v>
      </c>
      <c r="U8" s="459" t="s">
        <v>121</v>
      </c>
      <c r="V8" s="460" t="s">
        <v>1810</v>
      </c>
    </row>
    <row r="9" spans="1:22" x14ac:dyDescent="0.3">
      <c r="A9" s="555"/>
      <c r="B9" s="555"/>
      <c r="C9" s="555"/>
      <c r="D9" s="566"/>
      <c r="E9" s="566"/>
      <c r="F9" s="566"/>
      <c r="G9" s="555"/>
      <c r="H9" s="566"/>
      <c r="I9" s="566"/>
      <c r="J9" s="566"/>
      <c r="K9" s="566"/>
      <c r="L9" s="243" t="s">
        <v>121</v>
      </c>
      <c r="M9" s="243" t="s">
        <v>705</v>
      </c>
      <c r="N9" s="243" t="s">
        <v>121</v>
      </c>
      <c r="O9" s="565"/>
      <c r="P9" s="458" t="s">
        <v>2487</v>
      </c>
      <c r="Q9" s="460" t="s">
        <v>3529</v>
      </c>
      <c r="R9" s="460" t="s">
        <v>121</v>
      </c>
      <c r="S9" s="460" t="s">
        <v>121</v>
      </c>
      <c r="T9" s="460" t="s">
        <v>121</v>
      </c>
      <c r="U9" s="460" t="s">
        <v>121</v>
      </c>
      <c r="V9" s="460" t="s">
        <v>121</v>
      </c>
    </row>
    <row r="10" spans="1:22" ht="122.25" customHeight="1" x14ac:dyDescent="0.3">
      <c r="A10" s="555" t="s">
        <v>318</v>
      </c>
      <c r="B10" s="555" t="s">
        <v>694</v>
      </c>
      <c r="C10" s="555" t="s">
        <v>706</v>
      </c>
      <c r="D10" s="566" t="s">
        <v>115</v>
      </c>
      <c r="E10" s="566" t="s">
        <v>696</v>
      </c>
      <c r="F10" s="566" t="s">
        <v>707</v>
      </c>
      <c r="G10" s="555" t="s">
        <v>698</v>
      </c>
      <c r="H10" s="566" t="s">
        <v>708</v>
      </c>
      <c r="I10" s="566" t="s">
        <v>709</v>
      </c>
      <c r="J10" s="566" t="s">
        <v>710</v>
      </c>
      <c r="K10" s="566" t="s">
        <v>711</v>
      </c>
      <c r="L10" s="243" t="s">
        <v>121</v>
      </c>
      <c r="M10" s="243" t="s">
        <v>121</v>
      </c>
      <c r="N10" s="243" t="s">
        <v>121</v>
      </c>
      <c r="O10" s="555" t="s">
        <v>121</v>
      </c>
      <c r="P10" s="459" t="s">
        <v>2488</v>
      </c>
      <c r="Q10" s="459" t="s">
        <v>3530</v>
      </c>
      <c r="R10" s="461">
        <v>3</v>
      </c>
      <c r="S10" s="459" t="s">
        <v>121</v>
      </c>
      <c r="T10" s="459" t="s">
        <v>121</v>
      </c>
      <c r="U10" s="459" t="s">
        <v>121</v>
      </c>
      <c r="V10" s="460" t="s">
        <v>1810</v>
      </c>
    </row>
    <row r="11" spans="1:22" x14ac:dyDescent="0.3">
      <c r="A11" s="555"/>
      <c r="B11" s="555"/>
      <c r="C11" s="555"/>
      <c r="D11" s="566"/>
      <c r="E11" s="566"/>
      <c r="F11" s="566"/>
      <c r="G11" s="555"/>
      <c r="H11" s="566"/>
      <c r="I11" s="566"/>
      <c r="J11" s="566"/>
      <c r="K11" s="566"/>
      <c r="L11" s="243" t="s">
        <v>121</v>
      </c>
      <c r="M11" s="243" t="s">
        <v>121</v>
      </c>
      <c r="N11" s="243" t="s">
        <v>121</v>
      </c>
      <c r="O11" s="555"/>
      <c r="P11" s="458" t="s">
        <v>121</v>
      </c>
      <c r="Q11" s="460" t="s">
        <v>121</v>
      </c>
      <c r="R11" s="460" t="s">
        <v>121</v>
      </c>
      <c r="S11" s="460" t="s">
        <v>121</v>
      </c>
      <c r="T11" s="460" t="s">
        <v>121</v>
      </c>
      <c r="U11" s="460" t="s">
        <v>121</v>
      </c>
      <c r="V11" s="460" t="s">
        <v>121</v>
      </c>
    </row>
  </sheetData>
  <mergeCells count="46">
    <mergeCell ref="A8:A9"/>
    <mergeCell ref="B8:B9"/>
    <mergeCell ref="A10:A11"/>
    <mergeCell ref="B10:B11"/>
    <mergeCell ref="A1:B1"/>
    <mergeCell ref="A2:B2"/>
    <mergeCell ref="A3:B3"/>
    <mergeCell ref="A4:B4"/>
    <mergeCell ref="A5:A7"/>
    <mergeCell ref="B5:B7"/>
    <mergeCell ref="C1:L1"/>
    <mergeCell ref="C2:L2"/>
    <mergeCell ref="C3:L3"/>
    <mergeCell ref="C5:C7"/>
    <mergeCell ref="D5:D7"/>
    <mergeCell ref="E5:E7"/>
    <mergeCell ref="F5:F7"/>
    <mergeCell ref="G5:G7"/>
    <mergeCell ref="H5:H7"/>
    <mergeCell ref="I5:I7"/>
    <mergeCell ref="P5:V5"/>
    <mergeCell ref="P6:V6"/>
    <mergeCell ref="J10:J11"/>
    <mergeCell ref="K10:K11"/>
    <mergeCell ref="O10:O11"/>
    <mergeCell ref="O6:O7"/>
    <mergeCell ref="I10:I11"/>
    <mergeCell ref="J5:J7"/>
    <mergeCell ref="K5:K7"/>
    <mergeCell ref="L5:O5"/>
    <mergeCell ref="I8:I9"/>
    <mergeCell ref="J8:J9"/>
    <mergeCell ref="K8:K9"/>
    <mergeCell ref="O8:O9"/>
    <mergeCell ref="H10:H11"/>
    <mergeCell ref="C8:C9"/>
    <mergeCell ref="D8:D9"/>
    <mergeCell ref="E8:E9"/>
    <mergeCell ref="F8:F9"/>
    <mergeCell ref="G8:G9"/>
    <mergeCell ref="H8:H9"/>
    <mergeCell ref="C10:C11"/>
    <mergeCell ref="D10:D11"/>
    <mergeCell ref="E10:E11"/>
    <mergeCell ref="F10:F11"/>
    <mergeCell ref="G10:G11"/>
  </mergeCells>
  <conditionalFormatting sqref="R8 R10">
    <cfRule type="cellIs" dxfId="299" priority="1" operator="equal">
      <formula>"Not Applicable"</formula>
    </cfRule>
    <cfRule type="cellIs" dxfId="298" priority="2" operator="equal">
      <formula>5</formula>
    </cfRule>
    <cfRule type="cellIs" dxfId="297" priority="3" operator="equal">
      <formula>4</formula>
    </cfRule>
    <cfRule type="cellIs" dxfId="296" priority="4" operator="equal">
      <formula>3</formula>
    </cfRule>
    <cfRule type="cellIs" dxfId="295" priority="5" operator="equal">
      <formula>2</formula>
    </cfRule>
    <cfRule type="cellIs" dxfId="294" priority="6" operator="equal">
      <formula>1</formula>
    </cfRule>
  </conditionalFormatting>
  <pageMargins left="0.5" right="0.5" top="0.5" bottom="0.5" header="0.5" footer="0.5"/>
  <pageSetup paperSize="9" scale="39"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[1]Sheet2!#REF!</xm:f>
          </x14:formula1>
          <xm:sqref>R8 R10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J39"/>
  <sheetViews>
    <sheetView view="pageBreakPreview" topLeftCell="A13" zoomScaleSheetLayoutView="100" workbookViewId="0">
      <selection activeCell="D7" sqref="D7"/>
    </sheetView>
  </sheetViews>
  <sheetFormatPr defaultRowHeight="14.4" x14ac:dyDescent="0.3"/>
  <sheetData>
    <row r="1" spans="1:10" ht="15.75" x14ac:dyDescent="0.25">
      <c r="A1" s="526" t="s">
        <v>93</v>
      </c>
      <c r="B1" s="526"/>
      <c r="C1" s="526"/>
      <c r="D1" s="526"/>
      <c r="E1" s="526"/>
      <c r="F1" s="526"/>
      <c r="G1" s="526"/>
      <c r="H1" s="526"/>
      <c r="I1" s="526"/>
      <c r="J1" s="526"/>
    </row>
    <row r="2" spans="1:10" ht="15.75" x14ac:dyDescent="0.25">
      <c r="A2" s="526" t="s">
        <v>0</v>
      </c>
      <c r="B2" s="526"/>
      <c r="C2" s="526"/>
      <c r="D2" s="526"/>
      <c r="E2" s="526"/>
      <c r="F2" s="526"/>
      <c r="G2" s="526"/>
      <c r="H2" s="526"/>
      <c r="I2" s="526"/>
      <c r="J2" s="526"/>
    </row>
    <row r="3" spans="1:10" ht="15.75" x14ac:dyDescent="0.25">
      <c r="A3" s="526" t="s">
        <v>96</v>
      </c>
      <c r="B3" s="526"/>
      <c r="C3" s="526"/>
      <c r="D3" s="526"/>
      <c r="E3" s="526"/>
      <c r="F3" s="526"/>
      <c r="G3" s="526"/>
      <c r="H3" s="526"/>
      <c r="I3" s="526"/>
      <c r="J3" s="526"/>
    </row>
    <row r="36" spans="2:9" x14ac:dyDescent="0.3">
      <c r="B36" s="527" t="s">
        <v>99</v>
      </c>
      <c r="C36" s="528"/>
      <c r="D36" s="528"/>
      <c r="E36" s="528"/>
      <c r="F36" s="528"/>
      <c r="G36" s="528"/>
      <c r="H36" s="528"/>
      <c r="I36" s="528"/>
    </row>
    <row r="37" spans="2:9" x14ac:dyDescent="0.3">
      <c r="B37" s="528"/>
      <c r="C37" s="528"/>
      <c r="D37" s="528"/>
      <c r="E37" s="528"/>
      <c r="F37" s="528"/>
      <c r="G37" s="528"/>
      <c r="H37" s="528"/>
      <c r="I37" s="528"/>
    </row>
    <row r="38" spans="2:9" x14ac:dyDescent="0.3">
      <c r="B38" s="528"/>
      <c r="C38" s="528"/>
      <c r="D38" s="528"/>
      <c r="E38" s="528"/>
      <c r="F38" s="528"/>
      <c r="G38" s="528"/>
      <c r="H38" s="528"/>
      <c r="I38" s="528"/>
    </row>
    <row r="39" spans="2:9" x14ac:dyDescent="0.3">
      <c r="B39" s="528"/>
      <c r="C39" s="528"/>
      <c r="D39" s="528"/>
      <c r="E39" s="528"/>
      <c r="F39" s="528"/>
      <c r="G39" s="528"/>
      <c r="H39" s="528"/>
      <c r="I39" s="528"/>
    </row>
  </sheetData>
  <mergeCells count="4">
    <mergeCell ref="A2:J2"/>
    <mergeCell ref="A3:J3"/>
    <mergeCell ref="B36:I39"/>
    <mergeCell ref="A1:J1"/>
  </mergeCells>
  <pageMargins left="0.7" right="0.7" top="0.75" bottom="0.75" header="0.3" footer="0.3"/>
  <pageSetup paperSize="9" scale="98" orientation="portrait" r:id="rId1"/>
  <headerFooter>
    <oddFooter>&amp;RPage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P72"/>
  <sheetViews>
    <sheetView view="pageBreakPreview" topLeftCell="D32" zoomScaleSheetLayoutView="100" workbookViewId="0">
      <selection activeCell="F68" sqref="F68"/>
    </sheetView>
  </sheetViews>
  <sheetFormatPr defaultColWidth="9.109375" defaultRowHeight="13.8" x14ac:dyDescent="0.25"/>
  <cols>
    <col min="1" max="3" width="0" style="92" hidden="1" customWidth="1"/>
    <col min="4" max="4" width="9.109375" style="92"/>
    <col min="5" max="5" width="25.33203125" style="92" bestFit="1" customWidth="1"/>
    <col min="6" max="6" width="40.109375" style="92" bestFit="1" customWidth="1"/>
    <col min="7" max="7" width="16.6640625" style="92" bestFit="1" customWidth="1"/>
    <col min="8" max="8" width="11.33203125" style="92" bestFit="1" customWidth="1"/>
    <col min="9" max="9" width="9.109375" style="92"/>
    <col min="10" max="14" width="0" style="92" hidden="1" customWidth="1"/>
    <col min="15" max="16384" width="9.109375" style="92"/>
  </cols>
  <sheetData>
    <row r="1" spans="1:16" ht="25.5" x14ac:dyDescent="0.35">
      <c r="A1" s="539" t="s">
        <v>500</v>
      </c>
      <c r="B1" s="539"/>
      <c r="C1" s="539"/>
      <c r="D1" s="539"/>
      <c r="E1" s="539"/>
      <c r="F1" s="539"/>
      <c r="G1" s="539"/>
      <c r="H1" s="539"/>
      <c r="I1" s="539"/>
      <c r="J1" s="539"/>
      <c r="K1" s="539"/>
      <c r="L1" s="539"/>
      <c r="M1" s="539"/>
      <c r="N1" s="539"/>
      <c r="O1" s="539"/>
      <c r="P1" s="539"/>
    </row>
    <row r="2" spans="1:16" ht="25.5" x14ac:dyDescent="0.35">
      <c r="A2" s="540" t="s">
        <v>2930</v>
      </c>
      <c r="B2" s="539"/>
      <c r="C2" s="539"/>
      <c r="D2" s="539"/>
      <c r="E2" s="539"/>
      <c r="F2" s="539"/>
      <c r="G2" s="539"/>
      <c r="H2" s="539"/>
      <c r="I2" s="539"/>
      <c r="J2" s="539"/>
      <c r="K2" s="539"/>
      <c r="L2" s="539"/>
      <c r="M2" s="539"/>
      <c r="N2" s="539"/>
      <c r="O2" s="539"/>
      <c r="P2" s="539"/>
    </row>
    <row r="3" spans="1:16" ht="17.25" thickBot="1" x14ac:dyDescent="0.35">
      <c r="E3" s="96"/>
    </row>
    <row r="4" spans="1:16" s="76" customFormat="1" ht="18" x14ac:dyDescent="0.35">
      <c r="E4" s="89"/>
      <c r="F4" s="82" t="s">
        <v>381</v>
      </c>
      <c r="G4" s="541" t="s">
        <v>380</v>
      </c>
    </row>
    <row r="5" spans="1:16" s="76" customFormat="1" ht="18" x14ac:dyDescent="0.35">
      <c r="E5" s="88"/>
      <c r="F5" s="82" t="s">
        <v>379</v>
      </c>
      <c r="G5" s="542"/>
    </row>
    <row r="6" spans="1:16" s="76" customFormat="1" ht="18" x14ac:dyDescent="0.35">
      <c r="E6" s="87"/>
      <c r="F6" s="82" t="s">
        <v>378</v>
      </c>
      <c r="G6" s="542"/>
    </row>
    <row r="7" spans="1:16" s="76" customFormat="1" ht="18" x14ac:dyDescent="0.35">
      <c r="E7" s="86"/>
      <c r="F7" s="82" t="s">
        <v>377</v>
      </c>
      <c r="G7" s="542"/>
    </row>
    <row r="8" spans="1:16" s="76" customFormat="1" ht="18" x14ac:dyDescent="0.35">
      <c r="E8" s="85"/>
      <c r="F8" s="82" t="s">
        <v>376</v>
      </c>
      <c r="G8" s="542"/>
    </row>
    <row r="9" spans="1:16" s="76" customFormat="1" ht="18" x14ac:dyDescent="0.35">
      <c r="E9" s="84"/>
      <c r="F9" s="82" t="s">
        <v>375</v>
      </c>
      <c r="G9" s="542"/>
    </row>
    <row r="10" spans="1:16" s="76" customFormat="1" ht="18" x14ac:dyDescent="0.35">
      <c r="E10" s="83"/>
      <c r="F10" s="82" t="s">
        <v>338</v>
      </c>
      <c r="G10" s="543"/>
    </row>
    <row r="11" spans="1:16" s="76" customFormat="1" ht="18" x14ac:dyDescent="0.25"/>
    <row r="12" spans="1:16" s="76" customFormat="1" ht="18" x14ac:dyDescent="0.25">
      <c r="D12" s="81">
        <v>1</v>
      </c>
      <c r="E12" s="79" t="s">
        <v>499</v>
      </c>
    </row>
    <row r="13" spans="1:16" s="76" customFormat="1" ht="18" x14ac:dyDescent="0.25"/>
    <row r="14" spans="1:16" s="76" customFormat="1" ht="18" x14ac:dyDescent="0.25">
      <c r="D14" s="77">
        <v>1.1000000000000001</v>
      </c>
      <c r="E14" s="79" t="s">
        <v>373</v>
      </c>
      <c r="F14" s="76">
        <v>39</v>
      </c>
    </row>
    <row r="15" spans="1:16" s="76" customFormat="1" ht="18.75" x14ac:dyDescent="0.3">
      <c r="D15" s="76" t="s">
        <v>372</v>
      </c>
      <c r="E15" s="80" t="s">
        <v>371</v>
      </c>
      <c r="F15" s="76">
        <v>36</v>
      </c>
    </row>
    <row r="16" spans="1:16" s="76" customFormat="1" ht="18" x14ac:dyDescent="0.25">
      <c r="D16" s="76" t="s">
        <v>370</v>
      </c>
      <c r="E16" s="79" t="s">
        <v>369</v>
      </c>
      <c r="F16" s="76">
        <v>3</v>
      </c>
    </row>
    <row r="17" spans="4:13" s="76" customFormat="1" ht="18" x14ac:dyDescent="0.25">
      <c r="M17" s="141"/>
    </row>
    <row r="18" spans="4:13" s="76" customFormat="1" ht="18" x14ac:dyDescent="0.25">
      <c r="D18" s="77">
        <v>1.2</v>
      </c>
      <c r="E18" s="76" t="s">
        <v>368</v>
      </c>
    </row>
    <row r="38" spans="4:7" ht="14.4" x14ac:dyDescent="0.3">
      <c r="D38"/>
      <c r="E38"/>
      <c r="F38"/>
      <c r="G38"/>
    </row>
    <row r="39" spans="4:7" ht="18.75" hidden="1" x14ac:dyDescent="0.3">
      <c r="D39" s="74"/>
      <c r="E39" s="73"/>
      <c r="F39" s="72"/>
      <c r="G39" s="72"/>
    </row>
    <row r="40" spans="4:7" ht="18.75" hidden="1" x14ac:dyDescent="0.3">
      <c r="D40" s="72"/>
      <c r="E40" s="72"/>
      <c r="F40" s="72"/>
      <c r="G40" s="72"/>
    </row>
    <row r="41" spans="4:7" ht="18.75" hidden="1" x14ac:dyDescent="0.3">
      <c r="D41" s="72"/>
      <c r="E41" s="72"/>
      <c r="F41" s="72"/>
      <c r="G41" s="72"/>
    </row>
    <row r="42" spans="4:7" ht="16.5" hidden="1" x14ac:dyDescent="0.3">
      <c r="D42" s="75"/>
      <c r="E42" s="71"/>
      <c r="F42" s="71"/>
      <c r="G42" s="71"/>
    </row>
    <row r="43" spans="4:7" ht="16.5" hidden="1" x14ac:dyDescent="0.3"/>
    <row r="44" spans="4:7" ht="16.5" hidden="1" x14ac:dyDescent="0.3"/>
    <row r="45" spans="4:7" ht="18" x14ac:dyDescent="0.35">
      <c r="D45" s="77">
        <v>2.1</v>
      </c>
      <c r="E45" s="76" t="s">
        <v>482</v>
      </c>
      <c r="F45" s="76"/>
    </row>
    <row r="69" spans="4:7" ht="18" x14ac:dyDescent="0.35">
      <c r="D69" s="74"/>
      <c r="E69" s="73"/>
      <c r="F69" s="72"/>
      <c r="G69" s="72"/>
    </row>
    <row r="70" spans="4:7" ht="18" x14ac:dyDescent="0.35">
      <c r="D70" s="72"/>
      <c r="E70" s="72"/>
      <c r="F70" s="72"/>
      <c r="G70" s="72"/>
    </row>
    <row r="71" spans="4:7" ht="18" x14ac:dyDescent="0.35">
      <c r="D71" s="72"/>
      <c r="E71" s="72"/>
      <c r="F71" s="72"/>
      <c r="G71" s="72"/>
    </row>
    <row r="72" spans="4:7" ht="15.6" x14ac:dyDescent="0.3">
      <c r="D72" s="75"/>
      <c r="E72" s="71"/>
      <c r="F72" s="71"/>
      <c r="G72" s="71"/>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78" fitToHeight="25" orientation="portrait" r:id="rId1"/>
  <headerFooter>
    <oddFooter>&amp;RPage &amp;P of &amp;N</oddFooter>
  </headerFooter>
  <rowBreaks count="1" manualBreakCount="1">
    <brk id="43"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P54"/>
  <sheetViews>
    <sheetView view="pageBreakPreview" topLeftCell="D11" zoomScaleSheetLayoutView="100" workbookViewId="0">
      <selection activeCell="A2" sqref="A2:P2"/>
    </sheetView>
  </sheetViews>
  <sheetFormatPr defaultColWidth="9.109375" defaultRowHeight="13.8" x14ac:dyDescent="0.25"/>
  <cols>
    <col min="1" max="3" width="0" style="92" hidden="1" customWidth="1"/>
    <col min="4" max="4" width="9.109375" style="92"/>
    <col min="5" max="5" width="25.33203125" style="92" bestFit="1" customWidth="1"/>
    <col min="6" max="6" width="40.109375" style="92" bestFit="1" customWidth="1"/>
    <col min="7" max="7" width="16.6640625" style="92" bestFit="1" customWidth="1"/>
    <col min="8" max="8" width="11.33203125" style="92" bestFit="1" customWidth="1"/>
    <col min="9" max="9" width="9.109375" style="92"/>
    <col min="10" max="14" width="0" style="92" hidden="1" customWidth="1"/>
    <col min="15" max="16384" width="9.109375" style="92"/>
  </cols>
  <sheetData>
    <row r="1" spans="1:16" ht="25.5" x14ac:dyDescent="0.35">
      <c r="A1" s="539" t="s">
        <v>498</v>
      </c>
      <c r="B1" s="539"/>
      <c r="C1" s="539"/>
      <c r="D1" s="539"/>
      <c r="E1" s="539"/>
      <c r="F1" s="539"/>
      <c r="G1" s="539"/>
      <c r="H1" s="539"/>
      <c r="I1" s="539"/>
      <c r="J1" s="539"/>
      <c r="K1" s="539"/>
      <c r="L1" s="539"/>
      <c r="M1" s="539"/>
      <c r="N1" s="539"/>
      <c r="O1" s="539"/>
      <c r="P1" s="539"/>
    </row>
    <row r="2" spans="1:16" ht="25.5" x14ac:dyDescent="0.35">
      <c r="A2" s="540" t="s">
        <v>2923</v>
      </c>
      <c r="B2" s="539"/>
      <c r="C2" s="539"/>
      <c r="D2" s="539"/>
      <c r="E2" s="539"/>
      <c r="F2" s="539"/>
      <c r="G2" s="539"/>
      <c r="H2" s="539"/>
      <c r="I2" s="539"/>
      <c r="J2" s="539"/>
      <c r="K2" s="539"/>
      <c r="L2" s="539"/>
      <c r="M2" s="539"/>
      <c r="N2" s="539"/>
      <c r="O2" s="539"/>
      <c r="P2" s="539"/>
    </row>
    <row r="3" spans="1:16" ht="17.25" thickBot="1" x14ac:dyDescent="0.35">
      <c r="E3" s="96"/>
    </row>
    <row r="4" spans="1:16" s="76" customFormat="1" ht="18" x14ac:dyDescent="0.35">
      <c r="E4" s="89"/>
      <c r="F4" s="82" t="s">
        <v>381</v>
      </c>
      <c r="G4" s="541" t="s">
        <v>380</v>
      </c>
    </row>
    <row r="5" spans="1:16" s="76" customFormat="1" ht="18" x14ac:dyDescent="0.35">
      <c r="E5" s="88"/>
      <c r="F5" s="82" t="s">
        <v>379</v>
      </c>
      <c r="G5" s="542"/>
    </row>
    <row r="6" spans="1:16" s="76" customFormat="1" ht="18" x14ac:dyDescent="0.35">
      <c r="E6" s="87"/>
      <c r="F6" s="82" t="s">
        <v>378</v>
      </c>
      <c r="G6" s="542"/>
    </row>
    <row r="7" spans="1:16" s="76" customFormat="1" ht="18" x14ac:dyDescent="0.35">
      <c r="E7" s="86"/>
      <c r="F7" s="82" t="s">
        <v>377</v>
      </c>
      <c r="G7" s="542"/>
    </row>
    <row r="8" spans="1:16" s="76" customFormat="1" ht="18" x14ac:dyDescent="0.35">
      <c r="E8" s="85"/>
      <c r="F8" s="82" t="s">
        <v>376</v>
      </c>
      <c r="G8" s="542"/>
    </row>
    <row r="9" spans="1:16" s="76" customFormat="1" ht="18" x14ac:dyDescent="0.35">
      <c r="E9" s="84"/>
      <c r="F9" s="82" t="s">
        <v>375</v>
      </c>
      <c r="G9" s="542"/>
    </row>
    <row r="10" spans="1:16" s="76" customFormat="1" ht="18" x14ac:dyDescent="0.35">
      <c r="E10" s="83"/>
      <c r="F10" s="82" t="s">
        <v>338</v>
      </c>
      <c r="G10" s="543"/>
    </row>
    <row r="11" spans="1:16" s="76" customFormat="1" ht="18" x14ac:dyDescent="0.25"/>
    <row r="12" spans="1:16" s="76" customFormat="1" ht="18" x14ac:dyDescent="0.25">
      <c r="D12" s="81">
        <v>1</v>
      </c>
      <c r="E12" s="79" t="s">
        <v>498</v>
      </c>
    </row>
    <row r="13" spans="1:16" s="76" customFormat="1" ht="18" x14ac:dyDescent="0.25"/>
    <row r="14" spans="1:16" s="76" customFormat="1" ht="18" x14ac:dyDescent="0.25">
      <c r="D14" s="77">
        <v>1.1000000000000001</v>
      </c>
      <c r="E14" s="79" t="s">
        <v>373</v>
      </c>
      <c r="F14" s="76">
        <v>7</v>
      </c>
    </row>
    <row r="15" spans="1:16" s="76" customFormat="1" ht="18.75" x14ac:dyDescent="0.3">
      <c r="D15" s="76" t="s">
        <v>372</v>
      </c>
      <c r="E15" s="80" t="s">
        <v>371</v>
      </c>
      <c r="F15" s="76">
        <v>7</v>
      </c>
    </row>
    <row r="16" spans="1:16" s="76" customFormat="1" ht="18" x14ac:dyDescent="0.35">
      <c r="D16" s="76" t="s">
        <v>370</v>
      </c>
      <c r="E16" s="79" t="s">
        <v>369</v>
      </c>
      <c r="F16" s="76">
        <v>0</v>
      </c>
    </row>
    <row r="17" spans="4:13" s="76" customFormat="1" ht="18" x14ac:dyDescent="0.35">
      <c r="M17" s="141"/>
    </row>
    <row r="18" spans="4:13" s="76" customFormat="1" ht="18" x14ac:dyDescent="0.35">
      <c r="D18" s="77">
        <v>1.2</v>
      </c>
      <c r="E18" s="76" t="s">
        <v>368</v>
      </c>
    </row>
    <row r="38" spans="4:7" ht="14.4" x14ac:dyDescent="0.3">
      <c r="D38"/>
      <c r="E38"/>
      <c r="F38"/>
      <c r="G38"/>
    </row>
    <row r="39" spans="4:7" ht="16.5" hidden="1" x14ac:dyDescent="0.3"/>
    <row r="40" spans="4:7" ht="16.5" hidden="1" x14ac:dyDescent="0.3"/>
    <row r="41" spans="4:7" ht="16.5" hidden="1" x14ac:dyDescent="0.3"/>
    <row r="42" spans="4:7" ht="18.75" hidden="1" x14ac:dyDescent="0.3">
      <c r="D42" s="74"/>
      <c r="E42" s="73"/>
      <c r="F42" s="72"/>
      <c r="G42" s="72"/>
    </row>
    <row r="43" spans="4:7" ht="18.75" hidden="1" x14ac:dyDescent="0.3">
      <c r="D43" s="72"/>
      <c r="E43" s="72"/>
      <c r="F43" s="72"/>
      <c r="G43" s="72"/>
    </row>
    <row r="44" spans="4:7" ht="18.75" hidden="1" x14ac:dyDescent="0.3">
      <c r="D44" s="72"/>
      <c r="E44" s="72"/>
      <c r="F44" s="72"/>
      <c r="G44" s="72"/>
    </row>
    <row r="45" spans="4:7" ht="16.5" hidden="1" x14ac:dyDescent="0.3">
      <c r="D45" s="75"/>
      <c r="E45" s="71"/>
      <c r="F45" s="71"/>
      <c r="G45" s="71"/>
    </row>
    <row r="46" spans="4:7" ht="16.5" hidden="1" x14ac:dyDescent="0.3"/>
    <row r="47" spans="4:7" ht="16.5" hidden="1" x14ac:dyDescent="0.3"/>
    <row r="51" spans="4:7" ht="18" x14ac:dyDescent="0.35">
      <c r="D51" s="74"/>
      <c r="E51" s="73"/>
      <c r="F51" s="72"/>
      <c r="G51" s="72"/>
    </row>
    <row r="52" spans="4:7" ht="18" x14ac:dyDescent="0.35">
      <c r="D52" s="72"/>
      <c r="E52" s="72"/>
      <c r="F52" s="72"/>
      <c r="G52" s="72"/>
    </row>
    <row r="53" spans="4:7" ht="18" x14ac:dyDescent="0.35">
      <c r="D53" s="72"/>
      <c r="E53" s="72"/>
      <c r="F53" s="72"/>
      <c r="G53" s="72"/>
    </row>
    <row r="54" spans="4:7" ht="15.6" x14ac:dyDescent="0.3">
      <c r="D54" s="75"/>
      <c r="E54" s="71"/>
      <c r="F54" s="144"/>
      <c r="G54" s="71"/>
    </row>
  </sheetData>
  <dataConsolidate/>
  <mergeCells count="3">
    <mergeCell ref="A1:P1"/>
    <mergeCell ref="A2:P2"/>
    <mergeCell ref="G4:G10"/>
  </mergeCells>
  <pageMargins left="0.70866141732283472" right="0.70866141732283472" top="0.74803149606299213" bottom="0.74803149606299213" header="0.31496062992125984" footer="0.31496062992125984"/>
  <pageSetup paperSize="9" scale="67" firstPageNumber="88" fitToHeight="25" orientation="portrait" r:id="rId1"/>
  <headerFooter>
    <oddFooter>Page &amp;P of &amp;N</oddFooter>
  </headerFooter>
  <rowBreaks count="1" manualBreakCount="1">
    <brk id="46"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V21"/>
  <sheetViews>
    <sheetView view="pageBreakPreview" zoomScale="50" zoomScaleSheetLayoutView="50" workbookViewId="0">
      <pane ySplit="7" topLeftCell="A11" activePane="bottomLeft" state="frozen"/>
      <selection pane="bottomLeft" activeCell="H54" sqref="H54"/>
    </sheetView>
  </sheetViews>
  <sheetFormatPr defaultRowHeight="14.4" x14ac:dyDescent="0.3"/>
  <cols>
    <col min="3" max="3" width="12.109375" customWidth="1"/>
    <col min="4" max="4" width="15.109375" customWidth="1"/>
    <col min="5" max="5" width="14.6640625" customWidth="1"/>
    <col min="8" max="8" width="12" customWidth="1"/>
    <col min="9" max="10" width="19" customWidth="1"/>
    <col min="11" max="11" width="19.88671875" customWidth="1"/>
    <col min="12" max="12" width="13.109375" bestFit="1" customWidth="1"/>
    <col min="15" max="15" width="11.109375" customWidth="1"/>
    <col min="16" max="16" width="20.5546875" customWidth="1"/>
    <col min="17" max="17" width="16.5546875" customWidth="1"/>
    <col min="18" max="18" width="14.33203125" customWidth="1"/>
    <col min="19" max="19" width="14.5546875" customWidth="1"/>
    <col min="20" max="20" width="11" customWidth="1"/>
    <col min="21" max="21" width="16.6640625" customWidth="1"/>
    <col min="22" max="22" width="17" style="20" customWidth="1"/>
  </cols>
  <sheetData>
    <row r="1" spans="1:22" ht="15" x14ac:dyDescent="0.25">
      <c r="A1" s="561"/>
      <c r="B1" s="561"/>
      <c r="C1" s="568" t="s">
        <v>96</v>
      </c>
      <c r="D1" s="568"/>
      <c r="E1" s="568"/>
      <c r="F1" s="568"/>
      <c r="G1" s="568"/>
      <c r="H1" s="568"/>
      <c r="I1" s="568"/>
      <c r="J1" s="568"/>
      <c r="K1" s="568"/>
      <c r="L1" s="568"/>
    </row>
    <row r="2" spans="1:22" ht="15" x14ac:dyDescent="0.25">
      <c r="A2" s="561"/>
      <c r="B2" s="561"/>
      <c r="C2" s="568" t="s">
        <v>61</v>
      </c>
      <c r="D2" s="568"/>
      <c r="E2" s="568"/>
      <c r="F2" s="568"/>
      <c r="G2" s="568"/>
      <c r="H2" s="568"/>
      <c r="I2" s="568"/>
      <c r="J2" s="568"/>
      <c r="K2" s="568"/>
      <c r="L2" s="568"/>
    </row>
    <row r="3" spans="1:22" ht="15" x14ac:dyDescent="0.25">
      <c r="A3" s="561"/>
      <c r="B3" s="561"/>
      <c r="C3" s="568" t="s">
        <v>63</v>
      </c>
      <c r="D3" s="568"/>
      <c r="E3" s="568"/>
      <c r="F3" s="568"/>
      <c r="G3" s="568"/>
      <c r="H3" s="568"/>
      <c r="I3" s="568"/>
      <c r="J3" s="568"/>
      <c r="K3" s="568"/>
      <c r="L3" s="568"/>
    </row>
    <row r="4" spans="1:22" ht="15" x14ac:dyDescent="0.25">
      <c r="A4" s="561"/>
      <c r="B4" s="561"/>
    </row>
    <row r="5" spans="1:22" ht="36.75" customHeight="1" x14ac:dyDescent="0.3">
      <c r="A5" s="550" t="s">
        <v>315</v>
      </c>
      <c r="B5" s="550" t="s">
        <v>316</v>
      </c>
      <c r="C5" s="550" t="s">
        <v>119</v>
      </c>
      <c r="D5" s="550" t="s">
        <v>19</v>
      </c>
      <c r="E5" s="550" t="s">
        <v>1</v>
      </c>
      <c r="F5" s="550" t="s">
        <v>2</v>
      </c>
      <c r="G5" s="550" t="s">
        <v>3</v>
      </c>
      <c r="H5" s="550" t="s">
        <v>4</v>
      </c>
      <c r="I5" s="550" t="s">
        <v>69</v>
      </c>
      <c r="J5" s="550" t="s">
        <v>70</v>
      </c>
      <c r="K5" s="550" t="s">
        <v>68</v>
      </c>
      <c r="L5" s="569" t="s">
        <v>6</v>
      </c>
      <c r="M5" s="569"/>
      <c r="N5" s="569"/>
      <c r="O5" s="569"/>
      <c r="P5" s="544" t="s">
        <v>2924</v>
      </c>
      <c r="Q5" s="545"/>
      <c r="R5" s="545"/>
      <c r="S5" s="545"/>
      <c r="T5" s="545"/>
      <c r="U5" s="545"/>
      <c r="V5" s="546"/>
    </row>
    <row r="6" spans="1:22" ht="31.5" customHeight="1" x14ac:dyDescent="0.3">
      <c r="A6" s="550"/>
      <c r="B6" s="550"/>
      <c r="C6" s="550"/>
      <c r="D6" s="550"/>
      <c r="E6" s="550"/>
      <c r="F6" s="550"/>
      <c r="G6" s="550"/>
      <c r="H6" s="550"/>
      <c r="I6" s="550"/>
      <c r="J6" s="550"/>
      <c r="K6" s="550"/>
      <c r="L6" s="5" t="s">
        <v>7</v>
      </c>
      <c r="M6" s="5" t="s">
        <v>8</v>
      </c>
      <c r="N6" s="5" t="s">
        <v>9</v>
      </c>
      <c r="O6" s="550" t="s">
        <v>10</v>
      </c>
      <c r="P6" s="544" t="s">
        <v>2925</v>
      </c>
      <c r="Q6" s="545"/>
      <c r="R6" s="545"/>
      <c r="S6" s="545"/>
      <c r="T6" s="545"/>
      <c r="U6" s="545"/>
      <c r="V6" s="546"/>
    </row>
    <row r="7" spans="1:22" ht="68.25" customHeight="1" x14ac:dyDescent="0.3">
      <c r="A7" s="550"/>
      <c r="B7" s="550"/>
      <c r="C7" s="550"/>
      <c r="D7" s="550"/>
      <c r="E7" s="550"/>
      <c r="F7" s="550"/>
      <c r="G7" s="550"/>
      <c r="H7" s="550"/>
      <c r="I7" s="550"/>
      <c r="J7" s="550"/>
      <c r="K7" s="550"/>
      <c r="L7" s="5" t="s">
        <v>11</v>
      </c>
      <c r="M7" s="5" t="s">
        <v>11</v>
      </c>
      <c r="N7" s="5" t="s">
        <v>11</v>
      </c>
      <c r="O7" s="550"/>
      <c r="P7" s="284" t="s">
        <v>2469</v>
      </c>
      <c r="Q7" s="284" t="s">
        <v>2926</v>
      </c>
      <c r="R7" s="284" t="s">
        <v>329</v>
      </c>
      <c r="S7" s="284" t="s">
        <v>325</v>
      </c>
      <c r="T7" s="284" t="s">
        <v>326</v>
      </c>
      <c r="U7" s="284" t="s">
        <v>327</v>
      </c>
      <c r="V7" s="284" t="s">
        <v>328</v>
      </c>
    </row>
    <row r="8" spans="1:22" ht="156" customHeight="1" x14ac:dyDescent="0.3">
      <c r="A8" s="555" t="s">
        <v>628</v>
      </c>
      <c r="B8" s="555" t="s">
        <v>643</v>
      </c>
      <c r="C8" s="555" t="s">
        <v>712</v>
      </c>
      <c r="D8" s="565" t="s">
        <v>117</v>
      </c>
      <c r="E8" s="566" t="s">
        <v>713</v>
      </c>
      <c r="F8" s="566" t="s">
        <v>714</v>
      </c>
      <c r="G8" s="555" t="s">
        <v>632</v>
      </c>
      <c r="H8" s="566" t="s">
        <v>2745</v>
      </c>
      <c r="I8" s="566" t="s">
        <v>715</v>
      </c>
      <c r="J8" s="566" t="s">
        <v>716</v>
      </c>
      <c r="K8" s="566" t="s">
        <v>717</v>
      </c>
      <c r="L8" s="464" t="s">
        <v>121</v>
      </c>
      <c r="M8" s="464" t="s">
        <v>121</v>
      </c>
      <c r="N8" s="464" t="s">
        <v>121</v>
      </c>
      <c r="O8" s="555" t="s">
        <v>121</v>
      </c>
      <c r="P8" s="488" t="s">
        <v>2489</v>
      </c>
      <c r="Q8" s="488" t="s">
        <v>3072</v>
      </c>
      <c r="R8" s="447">
        <v>3</v>
      </c>
      <c r="S8" s="464" t="s">
        <v>121</v>
      </c>
      <c r="T8" s="464" t="s">
        <v>121</v>
      </c>
      <c r="U8" s="464" t="s">
        <v>121</v>
      </c>
      <c r="V8" s="488" t="s">
        <v>3073</v>
      </c>
    </row>
    <row r="9" spans="1:22" x14ac:dyDescent="0.3">
      <c r="A9" s="555"/>
      <c r="B9" s="555"/>
      <c r="C9" s="555"/>
      <c r="D9" s="565"/>
      <c r="E9" s="566"/>
      <c r="F9" s="566"/>
      <c r="G9" s="555"/>
      <c r="H9" s="566"/>
      <c r="I9" s="566"/>
      <c r="J9" s="566"/>
      <c r="K9" s="566"/>
      <c r="L9" s="464" t="s">
        <v>121</v>
      </c>
      <c r="M9" s="464" t="s">
        <v>121</v>
      </c>
      <c r="N9" s="464" t="s">
        <v>121</v>
      </c>
      <c r="O9" s="555"/>
      <c r="P9" s="464" t="s">
        <v>121</v>
      </c>
      <c r="Q9" s="464" t="s">
        <v>121</v>
      </c>
      <c r="R9" s="464" t="s">
        <v>121</v>
      </c>
      <c r="S9" s="464" t="s">
        <v>121</v>
      </c>
      <c r="T9" s="464" t="s">
        <v>121</v>
      </c>
      <c r="U9" s="464" t="s">
        <v>121</v>
      </c>
      <c r="V9" s="464" t="s">
        <v>121</v>
      </c>
    </row>
    <row r="10" spans="1:22" ht="73.5" customHeight="1" x14ac:dyDescent="0.3">
      <c r="A10" s="555" t="s">
        <v>628</v>
      </c>
      <c r="B10" s="555" t="s">
        <v>655</v>
      </c>
      <c r="C10" s="555" t="s">
        <v>718</v>
      </c>
      <c r="D10" s="565" t="s">
        <v>117</v>
      </c>
      <c r="E10" s="566" t="s">
        <v>713</v>
      </c>
      <c r="F10" s="566" t="s">
        <v>719</v>
      </c>
      <c r="G10" s="566" t="s">
        <v>720</v>
      </c>
      <c r="H10" s="566" t="s">
        <v>721</v>
      </c>
      <c r="I10" s="566" t="s">
        <v>722</v>
      </c>
      <c r="J10" s="566" t="s">
        <v>723</v>
      </c>
      <c r="K10" s="566" t="s">
        <v>724</v>
      </c>
      <c r="L10" s="464" t="s">
        <v>725</v>
      </c>
      <c r="M10" s="464" t="s">
        <v>121</v>
      </c>
      <c r="N10" s="464" t="s">
        <v>121</v>
      </c>
      <c r="O10" s="555" t="s">
        <v>682</v>
      </c>
      <c r="P10" s="488" t="s">
        <v>723</v>
      </c>
      <c r="Q10" s="474" t="s">
        <v>3580</v>
      </c>
      <c r="R10" s="447">
        <v>3</v>
      </c>
      <c r="S10" s="464" t="s">
        <v>121</v>
      </c>
      <c r="T10" s="464" t="s">
        <v>121</v>
      </c>
      <c r="U10" s="464" t="s">
        <v>121</v>
      </c>
      <c r="V10" s="464" t="s">
        <v>3074</v>
      </c>
    </row>
    <row r="11" spans="1:22" x14ac:dyDescent="0.3">
      <c r="A11" s="555"/>
      <c r="B11" s="555"/>
      <c r="C11" s="555"/>
      <c r="D11" s="565"/>
      <c r="E11" s="566"/>
      <c r="F11" s="566"/>
      <c r="G11" s="566"/>
      <c r="H11" s="566"/>
      <c r="I11" s="566"/>
      <c r="J11" s="566"/>
      <c r="K11" s="566"/>
      <c r="L11" s="490">
        <v>5531001072</v>
      </c>
      <c r="M11" s="464" t="s">
        <v>121</v>
      </c>
      <c r="N11" s="464" t="s">
        <v>121</v>
      </c>
      <c r="O11" s="555"/>
      <c r="P11" s="464" t="s">
        <v>725</v>
      </c>
      <c r="Q11" s="464" t="s">
        <v>121</v>
      </c>
      <c r="R11" s="464" t="s">
        <v>121</v>
      </c>
      <c r="S11" s="464" t="s">
        <v>121</v>
      </c>
      <c r="T11" s="464" t="s">
        <v>121</v>
      </c>
      <c r="U11" s="464" t="s">
        <v>121</v>
      </c>
      <c r="V11" s="464" t="s">
        <v>121</v>
      </c>
    </row>
    <row r="12" spans="1:22" ht="97.5" customHeight="1" x14ac:dyDescent="0.3">
      <c r="A12" s="555" t="s">
        <v>628</v>
      </c>
      <c r="B12" s="555" t="s">
        <v>643</v>
      </c>
      <c r="C12" s="555" t="s">
        <v>726</v>
      </c>
      <c r="D12" s="565" t="s">
        <v>117</v>
      </c>
      <c r="E12" s="566" t="s">
        <v>713</v>
      </c>
      <c r="F12" s="566" t="s">
        <v>727</v>
      </c>
      <c r="G12" s="555" t="s">
        <v>632</v>
      </c>
      <c r="H12" s="566" t="s">
        <v>728</v>
      </c>
      <c r="I12" s="566" t="s">
        <v>729</v>
      </c>
      <c r="J12" s="566" t="s">
        <v>730</v>
      </c>
      <c r="K12" s="566" t="s">
        <v>731</v>
      </c>
      <c r="L12" s="464" t="s">
        <v>121</v>
      </c>
      <c r="M12" s="464" t="s">
        <v>121</v>
      </c>
      <c r="N12" s="464" t="s">
        <v>121</v>
      </c>
      <c r="O12" s="555" t="s">
        <v>121</v>
      </c>
      <c r="P12" s="464" t="s">
        <v>121</v>
      </c>
      <c r="Q12" s="488" t="s">
        <v>121</v>
      </c>
      <c r="R12" s="447" t="s">
        <v>338</v>
      </c>
      <c r="S12" s="464" t="s">
        <v>121</v>
      </c>
      <c r="T12" s="464" t="s">
        <v>121</v>
      </c>
      <c r="U12" s="464" t="s">
        <v>121</v>
      </c>
      <c r="V12" s="464" t="s">
        <v>3075</v>
      </c>
    </row>
    <row r="13" spans="1:22" x14ac:dyDescent="0.3">
      <c r="A13" s="555"/>
      <c r="B13" s="555"/>
      <c r="C13" s="555"/>
      <c r="D13" s="565"/>
      <c r="E13" s="566"/>
      <c r="F13" s="566"/>
      <c r="G13" s="555"/>
      <c r="H13" s="566"/>
      <c r="I13" s="566"/>
      <c r="J13" s="566"/>
      <c r="K13" s="566"/>
      <c r="L13" s="464" t="s">
        <v>121</v>
      </c>
      <c r="M13" s="464" t="s">
        <v>121</v>
      </c>
      <c r="N13" s="464" t="s">
        <v>121</v>
      </c>
      <c r="O13" s="555"/>
      <c r="P13" s="464" t="s">
        <v>121</v>
      </c>
      <c r="Q13" s="464" t="s">
        <v>121</v>
      </c>
      <c r="R13" s="464" t="s">
        <v>121</v>
      </c>
      <c r="S13" s="464" t="s">
        <v>121</v>
      </c>
      <c r="T13" s="464" t="s">
        <v>121</v>
      </c>
      <c r="U13" s="464" t="s">
        <v>121</v>
      </c>
      <c r="V13" s="464" t="s">
        <v>121</v>
      </c>
    </row>
    <row r="14" spans="1:22" ht="104.25" customHeight="1" x14ac:dyDescent="0.3">
      <c r="A14" s="555" t="s">
        <v>628</v>
      </c>
      <c r="B14" s="555" t="s">
        <v>643</v>
      </c>
      <c r="C14" s="555" t="s">
        <v>732</v>
      </c>
      <c r="D14" s="565" t="s">
        <v>117</v>
      </c>
      <c r="E14" s="566" t="s">
        <v>713</v>
      </c>
      <c r="F14" s="565" t="s">
        <v>733</v>
      </c>
      <c r="G14" s="565" t="s">
        <v>632</v>
      </c>
      <c r="H14" s="565" t="s">
        <v>734</v>
      </c>
      <c r="I14" s="565" t="s">
        <v>735</v>
      </c>
      <c r="J14" s="565" t="s">
        <v>736</v>
      </c>
      <c r="K14" s="565" t="s">
        <v>737</v>
      </c>
      <c r="L14" s="464" t="s">
        <v>121</v>
      </c>
      <c r="M14" s="464" t="s">
        <v>121</v>
      </c>
      <c r="N14" s="464" t="s">
        <v>121</v>
      </c>
      <c r="O14" s="574" t="s">
        <v>121</v>
      </c>
      <c r="P14" s="474" t="s">
        <v>736</v>
      </c>
      <c r="Q14" s="474" t="s">
        <v>736</v>
      </c>
      <c r="R14" s="447">
        <v>3</v>
      </c>
      <c r="S14" s="464" t="s">
        <v>121</v>
      </c>
      <c r="T14" s="464" t="s">
        <v>121</v>
      </c>
      <c r="U14" s="464" t="s">
        <v>121</v>
      </c>
      <c r="V14" s="488" t="s">
        <v>3076</v>
      </c>
    </row>
    <row r="15" spans="1:22" x14ac:dyDescent="0.3">
      <c r="A15" s="555"/>
      <c r="B15" s="555"/>
      <c r="C15" s="555"/>
      <c r="D15" s="565"/>
      <c r="E15" s="566"/>
      <c r="F15" s="565"/>
      <c r="G15" s="565"/>
      <c r="H15" s="565"/>
      <c r="I15" s="565"/>
      <c r="J15" s="565"/>
      <c r="K15" s="565"/>
      <c r="L15" s="464" t="s">
        <v>121</v>
      </c>
      <c r="M15" s="464" t="s">
        <v>121</v>
      </c>
      <c r="N15" s="464" t="s">
        <v>121</v>
      </c>
      <c r="O15" s="574"/>
      <c r="P15" s="488" t="s">
        <v>121</v>
      </c>
      <c r="Q15" s="464" t="s">
        <v>121</v>
      </c>
      <c r="R15" s="464" t="s">
        <v>121</v>
      </c>
      <c r="S15" s="464" t="s">
        <v>121</v>
      </c>
      <c r="T15" s="464" t="s">
        <v>121</v>
      </c>
      <c r="U15" s="464" t="s">
        <v>121</v>
      </c>
      <c r="V15" s="464" t="s">
        <v>121</v>
      </c>
    </row>
    <row r="16" spans="1:22" ht="117.75" customHeight="1" x14ac:dyDescent="0.3">
      <c r="A16" s="555" t="s">
        <v>628</v>
      </c>
      <c r="B16" s="555" t="s">
        <v>662</v>
      </c>
      <c r="C16" s="555" t="s">
        <v>738</v>
      </c>
      <c r="D16" s="565" t="s">
        <v>117</v>
      </c>
      <c r="E16" s="566" t="s">
        <v>713</v>
      </c>
      <c r="F16" s="565" t="s">
        <v>739</v>
      </c>
      <c r="G16" s="555" t="s">
        <v>632</v>
      </c>
      <c r="H16" s="565" t="s">
        <v>740</v>
      </c>
      <c r="I16" s="565" t="s">
        <v>741</v>
      </c>
      <c r="J16" s="565" t="s">
        <v>742</v>
      </c>
      <c r="K16" s="565" t="s">
        <v>743</v>
      </c>
      <c r="L16" s="464" t="s">
        <v>121</v>
      </c>
      <c r="M16" s="464" t="s">
        <v>121</v>
      </c>
      <c r="N16" s="464" t="s">
        <v>121</v>
      </c>
      <c r="O16" s="574" t="s">
        <v>121</v>
      </c>
      <c r="P16" s="488" t="s">
        <v>121</v>
      </c>
      <c r="Q16" s="488" t="s">
        <v>121</v>
      </c>
      <c r="R16" s="447" t="s">
        <v>338</v>
      </c>
      <c r="S16" s="464" t="s">
        <v>121</v>
      </c>
      <c r="T16" s="464" t="s">
        <v>121</v>
      </c>
      <c r="U16" s="464" t="s">
        <v>121</v>
      </c>
      <c r="V16" s="488" t="s">
        <v>3075</v>
      </c>
    </row>
    <row r="17" spans="1:22" x14ac:dyDescent="0.3">
      <c r="A17" s="555"/>
      <c r="B17" s="555"/>
      <c r="C17" s="555"/>
      <c r="D17" s="565"/>
      <c r="E17" s="566"/>
      <c r="F17" s="565"/>
      <c r="G17" s="555"/>
      <c r="H17" s="565"/>
      <c r="I17" s="565"/>
      <c r="J17" s="565"/>
      <c r="K17" s="565"/>
      <c r="L17" s="464" t="s">
        <v>121</v>
      </c>
      <c r="M17" s="464" t="s">
        <v>121</v>
      </c>
      <c r="N17" s="464" t="s">
        <v>121</v>
      </c>
      <c r="O17" s="574"/>
      <c r="P17" s="488" t="s">
        <v>121</v>
      </c>
      <c r="Q17" s="464" t="s">
        <v>121</v>
      </c>
      <c r="R17" s="464" t="s">
        <v>121</v>
      </c>
      <c r="S17" s="464" t="s">
        <v>121</v>
      </c>
      <c r="T17" s="464" t="s">
        <v>121</v>
      </c>
      <c r="U17" s="464" t="s">
        <v>121</v>
      </c>
      <c r="V17" s="464" t="s">
        <v>121</v>
      </c>
    </row>
    <row r="18" spans="1:22" ht="179.25" customHeight="1" x14ac:dyDescent="0.3">
      <c r="A18" s="555" t="s">
        <v>628</v>
      </c>
      <c r="B18" s="555" t="s">
        <v>643</v>
      </c>
      <c r="C18" s="555" t="s">
        <v>744</v>
      </c>
      <c r="D18" s="565" t="s">
        <v>117</v>
      </c>
      <c r="E18" s="565"/>
      <c r="F18" s="565" t="s">
        <v>739</v>
      </c>
      <c r="G18" s="565" t="s">
        <v>745</v>
      </c>
      <c r="H18" s="565" t="s">
        <v>746</v>
      </c>
      <c r="I18" s="565" t="s">
        <v>747</v>
      </c>
      <c r="J18" s="565" t="s">
        <v>748</v>
      </c>
      <c r="K18" s="565" t="s">
        <v>749</v>
      </c>
      <c r="L18" s="464" t="s">
        <v>121</v>
      </c>
      <c r="M18" s="464" t="s">
        <v>121</v>
      </c>
      <c r="N18" s="464" t="s">
        <v>121</v>
      </c>
      <c r="O18" s="574" t="s">
        <v>121</v>
      </c>
      <c r="P18" s="474" t="s">
        <v>2490</v>
      </c>
      <c r="Q18" s="474" t="s">
        <v>3077</v>
      </c>
      <c r="R18" s="447">
        <v>3</v>
      </c>
      <c r="S18" s="464" t="s">
        <v>121</v>
      </c>
      <c r="T18" s="464" t="s">
        <v>121</v>
      </c>
      <c r="U18" s="464" t="s">
        <v>121</v>
      </c>
      <c r="V18" s="474" t="s">
        <v>3078</v>
      </c>
    </row>
    <row r="19" spans="1:22" x14ac:dyDescent="0.3">
      <c r="A19" s="555"/>
      <c r="B19" s="555"/>
      <c r="C19" s="555"/>
      <c r="D19" s="565"/>
      <c r="E19" s="565"/>
      <c r="F19" s="565"/>
      <c r="G19" s="565"/>
      <c r="H19" s="565"/>
      <c r="I19" s="565"/>
      <c r="J19" s="565"/>
      <c r="K19" s="565"/>
      <c r="L19" s="464" t="s">
        <v>121</v>
      </c>
      <c r="M19" s="464" t="s">
        <v>121</v>
      </c>
      <c r="N19" s="464" t="s">
        <v>121</v>
      </c>
      <c r="O19" s="574"/>
      <c r="P19" s="464" t="s">
        <v>121</v>
      </c>
      <c r="Q19" s="464" t="s">
        <v>121</v>
      </c>
      <c r="R19" s="464" t="s">
        <v>121</v>
      </c>
      <c r="S19" s="464" t="s">
        <v>121</v>
      </c>
      <c r="T19" s="464" t="s">
        <v>121</v>
      </c>
      <c r="U19" s="464" t="s">
        <v>121</v>
      </c>
      <c r="V19" s="464" t="s">
        <v>121</v>
      </c>
    </row>
    <row r="20" spans="1:22" ht="101.25" customHeight="1" x14ac:dyDescent="0.3">
      <c r="A20" s="555" t="s">
        <v>628</v>
      </c>
      <c r="B20" s="555" t="s">
        <v>655</v>
      </c>
      <c r="C20" s="555" t="s">
        <v>750</v>
      </c>
      <c r="D20" s="565" t="s">
        <v>117</v>
      </c>
      <c r="E20" s="565" t="s">
        <v>751</v>
      </c>
      <c r="F20" s="565" t="s">
        <v>752</v>
      </c>
      <c r="G20" s="565" t="s">
        <v>632</v>
      </c>
      <c r="H20" s="565" t="s">
        <v>753</v>
      </c>
      <c r="I20" s="565" t="s">
        <v>754</v>
      </c>
      <c r="J20" s="565" t="s">
        <v>755</v>
      </c>
      <c r="K20" s="565" t="s">
        <v>756</v>
      </c>
      <c r="L20" s="464" t="s">
        <v>121</v>
      </c>
      <c r="M20" s="464" t="s">
        <v>121</v>
      </c>
      <c r="N20" s="464" t="s">
        <v>121</v>
      </c>
      <c r="O20" s="574" t="s">
        <v>121</v>
      </c>
      <c r="P20" s="220" t="s">
        <v>2491</v>
      </c>
      <c r="Q20" s="488" t="s">
        <v>3079</v>
      </c>
      <c r="R20" s="447">
        <v>3</v>
      </c>
      <c r="S20" s="464" t="s">
        <v>121</v>
      </c>
      <c r="T20" s="464" t="s">
        <v>121</v>
      </c>
      <c r="U20" s="464" t="s">
        <v>121</v>
      </c>
      <c r="V20" s="488" t="s">
        <v>3080</v>
      </c>
    </row>
    <row r="21" spans="1:22" x14ac:dyDescent="0.3">
      <c r="A21" s="555"/>
      <c r="B21" s="555"/>
      <c r="C21" s="555"/>
      <c r="D21" s="565"/>
      <c r="E21" s="565"/>
      <c r="F21" s="565"/>
      <c r="G21" s="565"/>
      <c r="H21" s="565"/>
      <c r="I21" s="565"/>
      <c r="J21" s="565"/>
      <c r="K21" s="565"/>
      <c r="L21" s="464" t="s">
        <v>121</v>
      </c>
      <c r="M21" s="464" t="s">
        <v>121</v>
      </c>
      <c r="N21" s="464" t="s">
        <v>121</v>
      </c>
      <c r="O21" s="574"/>
      <c r="P21" s="464" t="s">
        <v>121</v>
      </c>
      <c r="Q21" s="464" t="s">
        <v>121</v>
      </c>
      <c r="R21" s="464" t="s">
        <v>121</v>
      </c>
      <c r="S21" s="464" t="s">
        <v>121</v>
      </c>
      <c r="T21" s="464" t="s">
        <v>121</v>
      </c>
      <c r="U21" s="464" t="s">
        <v>121</v>
      </c>
      <c r="V21" s="464" t="s">
        <v>121</v>
      </c>
    </row>
  </sheetData>
  <mergeCells count="106">
    <mergeCell ref="A12:A13"/>
    <mergeCell ref="B12:B13"/>
    <mergeCell ref="E16:E17"/>
    <mergeCell ref="F16:F17"/>
    <mergeCell ref="C14:C15"/>
    <mergeCell ref="D14:D15"/>
    <mergeCell ref="A20:A21"/>
    <mergeCell ref="B20:B21"/>
    <mergeCell ref="A14:A15"/>
    <mergeCell ref="B14:B15"/>
    <mergeCell ref="A16:A17"/>
    <mergeCell ref="B16:B17"/>
    <mergeCell ref="A18:A19"/>
    <mergeCell ref="B18:B19"/>
    <mergeCell ref="C18:C19"/>
    <mergeCell ref="D18:D19"/>
    <mergeCell ref="E18:E19"/>
    <mergeCell ref="F18:F19"/>
    <mergeCell ref="I14:I15"/>
    <mergeCell ref="J14:J15"/>
    <mergeCell ref="K14:K15"/>
    <mergeCell ref="O12:O13"/>
    <mergeCell ref="C12:C13"/>
    <mergeCell ref="D12:D13"/>
    <mergeCell ref="E12:E13"/>
    <mergeCell ref="F12:F13"/>
    <mergeCell ref="G12:G13"/>
    <mergeCell ref="H12:H13"/>
    <mergeCell ref="I12:I13"/>
    <mergeCell ref="J12:J13"/>
    <mergeCell ref="K12:K13"/>
    <mergeCell ref="O14:O15"/>
    <mergeCell ref="A1:B1"/>
    <mergeCell ref="A2:B2"/>
    <mergeCell ref="A3:B3"/>
    <mergeCell ref="A4:B4"/>
    <mergeCell ref="A5:A7"/>
    <mergeCell ref="B5:B7"/>
    <mergeCell ref="C10:C11"/>
    <mergeCell ref="D10:D11"/>
    <mergeCell ref="C8:C9"/>
    <mergeCell ref="D8:D9"/>
    <mergeCell ref="C1:L1"/>
    <mergeCell ref="C2:L2"/>
    <mergeCell ref="C3:L3"/>
    <mergeCell ref="C5:C7"/>
    <mergeCell ref="D5:D7"/>
    <mergeCell ref="A8:A9"/>
    <mergeCell ref="B8:B9"/>
    <mergeCell ref="A10:A11"/>
    <mergeCell ref="B10:B11"/>
    <mergeCell ref="F8:F9"/>
    <mergeCell ref="O18:O19"/>
    <mergeCell ref="K16:K17"/>
    <mergeCell ref="E14:E15"/>
    <mergeCell ref="F14:F15"/>
    <mergeCell ref="C16:C17"/>
    <mergeCell ref="D16:D17"/>
    <mergeCell ref="H8:H9"/>
    <mergeCell ref="I8:I9"/>
    <mergeCell ref="O16:O17"/>
    <mergeCell ref="J8:J9"/>
    <mergeCell ref="K8:K9"/>
    <mergeCell ref="O8:O9"/>
    <mergeCell ref="G8:G9"/>
    <mergeCell ref="G18:G19"/>
    <mergeCell ref="G16:G17"/>
    <mergeCell ref="H16:H17"/>
    <mergeCell ref="I16:I17"/>
    <mergeCell ref="J16:J17"/>
    <mergeCell ref="H18:H19"/>
    <mergeCell ref="I18:I19"/>
    <mergeCell ref="J18:J19"/>
    <mergeCell ref="K18:K19"/>
    <mergeCell ref="G14:G15"/>
    <mergeCell ref="H14:H15"/>
    <mergeCell ref="P5:V5"/>
    <mergeCell ref="P6:V6"/>
    <mergeCell ref="E10:E11"/>
    <mergeCell ref="F10:F11"/>
    <mergeCell ref="O10:O11"/>
    <mergeCell ref="G10:G11"/>
    <mergeCell ref="H10:H11"/>
    <mergeCell ref="I10:I11"/>
    <mergeCell ref="J10:J11"/>
    <mergeCell ref="K10:K11"/>
    <mergeCell ref="E5:E7"/>
    <mergeCell ref="F5:F7"/>
    <mergeCell ref="G5:G7"/>
    <mergeCell ref="H5:H7"/>
    <mergeCell ref="I5:I7"/>
    <mergeCell ref="J5:J7"/>
    <mergeCell ref="K5:K7"/>
    <mergeCell ref="L5:O5"/>
    <mergeCell ref="O6:O7"/>
    <mergeCell ref="E8:E9"/>
    <mergeCell ref="O20:O21"/>
    <mergeCell ref="C20:C21"/>
    <mergeCell ref="D20:D21"/>
    <mergeCell ref="E20:E21"/>
    <mergeCell ref="F20:F21"/>
    <mergeCell ref="G20:G21"/>
    <mergeCell ref="H20:H21"/>
    <mergeCell ref="I20:I21"/>
    <mergeCell ref="J20:J21"/>
    <mergeCell ref="K20:K21"/>
  </mergeCells>
  <conditionalFormatting sqref="R8 R10 R12 R14 R16 R18 R20">
    <cfRule type="cellIs" dxfId="293" priority="1" operator="equal">
      <formula>"Not Applicable"</formula>
    </cfRule>
    <cfRule type="cellIs" dxfId="292" priority="2" operator="equal">
      <formula>5</formula>
    </cfRule>
    <cfRule type="cellIs" dxfId="291" priority="3" operator="equal">
      <formula>4</formula>
    </cfRule>
    <cfRule type="cellIs" dxfId="290" priority="4" operator="equal">
      <formula>3</formula>
    </cfRule>
    <cfRule type="cellIs" dxfId="289" priority="5" operator="equal">
      <formula>2</formula>
    </cfRule>
    <cfRule type="cellIs" dxfId="288" priority="6" operator="equal">
      <formula>1</formula>
    </cfRule>
  </conditionalFormatting>
  <pageMargins left="0.5" right="0.5" top="0.5" bottom="0.5" header="0.5" footer="0.5"/>
  <pageSetup paperSize="9" scale="45"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[1]Sheet2!#REF!</xm:f>
          </x14:formula1>
          <xm:sqref>R8 R10 R12 R14 R16 R18 R20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P45"/>
  <sheetViews>
    <sheetView view="pageBreakPreview" topLeftCell="D10" zoomScaleSheetLayoutView="100" workbookViewId="0">
      <selection activeCell="O12" sqref="O12"/>
    </sheetView>
  </sheetViews>
  <sheetFormatPr defaultColWidth="9.109375" defaultRowHeight="13.8" x14ac:dyDescent="0.25"/>
  <cols>
    <col min="1" max="3" width="0" style="92" hidden="1" customWidth="1"/>
    <col min="4" max="4" width="9.109375" style="92"/>
    <col min="5" max="5" width="26.44140625" style="92" customWidth="1"/>
    <col min="6" max="6" width="40.109375" style="92" bestFit="1" customWidth="1"/>
    <col min="7" max="7" width="16.6640625" style="92" bestFit="1" customWidth="1"/>
    <col min="8" max="8" width="11.33203125" style="92" bestFit="1" customWidth="1"/>
    <col min="9" max="9" width="9.109375" style="92"/>
    <col min="10" max="14" width="0" style="92" hidden="1" customWidth="1"/>
    <col min="15" max="16384" width="9.109375" style="92"/>
  </cols>
  <sheetData>
    <row r="1" spans="1:16" ht="25.5" x14ac:dyDescent="0.35">
      <c r="A1" s="539" t="s">
        <v>497</v>
      </c>
      <c r="B1" s="539"/>
      <c r="C1" s="539"/>
      <c r="D1" s="539"/>
      <c r="E1" s="539"/>
      <c r="F1" s="539"/>
      <c r="G1" s="539"/>
      <c r="H1" s="539"/>
      <c r="I1" s="539"/>
      <c r="J1" s="539"/>
      <c r="K1" s="539"/>
      <c r="L1" s="539"/>
      <c r="M1" s="539"/>
      <c r="N1" s="539"/>
      <c r="O1" s="539"/>
      <c r="P1" s="539"/>
    </row>
    <row r="2" spans="1:16" ht="25.5" x14ac:dyDescent="0.35">
      <c r="A2" s="540" t="s">
        <v>2930</v>
      </c>
      <c r="B2" s="539"/>
      <c r="C2" s="539"/>
      <c r="D2" s="539"/>
      <c r="E2" s="539"/>
      <c r="F2" s="539"/>
      <c r="G2" s="539"/>
      <c r="H2" s="539"/>
      <c r="I2" s="539"/>
      <c r="J2" s="539"/>
      <c r="K2" s="539"/>
      <c r="L2" s="539"/>
      <c r="M2" s="539"/>
      <c r="N2" s="539"/>
      <c r="O2" s="539"/>
      <c r="P2" s="539"/>
    </row>
    <row r="3" spans="1:16" ht="17.25" thickBot="1" x14ac:dyDescent="0.35">
      <c r="E3" s="96"/>
    </row>
    <row r="4" spans="1:16" s="76" customFormat="1" ht="18" x14ac:dyDescent="0.35">
      <c r="E4" s="89"/>
      <c r="F4" s="82" t="s">
        <v>381</v>
      </c>
      <c r="G4" s="541" t="s">
        <v>380</v>
      </c>
    </row>
    <row r="5" spans="1:16" s="76" customFormat="1" ht="18" x14ac:dyDescent="0.35">
      <c r="E5" s="88"/>
      <c r="F5" s="82" t="s">
        <v>379</v>
      </c>
      <c r="G5" s="542"/>
    </row>
    <row r="6" spans="1:16" s="76" customFormat="1" ht="18" x14ac:dyDescent="0.35">
      <c r="E6" s="87"/>
      <c r="F6" s="82" t="s">
        <v>378</v>
      </c>
      <c r="G6" s="542"/>
    </row>
    <row r="7" spans="1:16" s="76" customFormat="1" ht="18" x14ac:dyDescent="0.35">
      <c r="E7" s="86"/>
      <c r="F7" s="82" t="s">
        <v>377</v>
      </c>
      <c r="G7" s="542"/>
    </row>
    <row r="8" spans="1:16" s="76" customFormat="1" ht="18" x14ac:dyDescent="0.35">
      <c r="E8" s="85"/>
      <c r="F8" s="82" t="s">
        <v>376</v>
      </c>
      <c r="G8" s="542"/>
    </row>
    <row r="9" spans="1:16" s="76" customFormat="1" ht="18" x14ac:dyDescent="0.35">
      <c r="E9" s="84"/>
      <c r="F9" s="82" t="s">
        <v>375</v>
      </c>
      <c r="G9" s="542"/>
    </row>
    <row r="10" spans="1:16" s="76" customFormat="1" ht="18" x14ac:dyDescent="0.35">
      <c r="E10" s="83"/>
      <c r="F10" s="82" t="s">
        <v>338</v>
      </c>
      <c r="G10" s="543"/>
    </row>
    <row r="11" spans="1:16" s="76" customFormat="1" ht="18" x14ac:dyDescent="0.25"/>
    <row r="12" spans="1:16" s="76" customFormat="1" ht="18" x14ac:dyDescent="0.25">
      <c r="D12" s="81">
        <v>1</v>
      </c>
      <c r="E12" s="79" t="s">
        <v>497</v>
      </c>
    </row>
    <row r="13" spans="1:16" s="76" customFormat="1" ht="18" x14ac:dyDescent="0.25"/>
    <row r="14" spans="1:16" s="76" customFormat="1" ht="18" x14ac:dyDescent="0.25">
      <c r="D14" s="77">
        <v>1.1000000000000001</v>
      </c>
      <c r="E14" s="79" t="s">
        <v>373</v>
      </c>
      <c r="F14" s="76">
        <v>6</v>
      </c>
    </row>
    <row r="15" spans="1:16" s="76" customFormat="1" ht="18" x14ac:dyDescent="0.35">
      <c r="D15" s="76" t="s">
        <v>372</v>
      </c>
      <c r="E15" s="79" t="s">
        <v>371</v>
      </c>
      <c r="F15" s="76">
        <v>6</v>
      </c>
    </row>
    <row r="16" spans="1:16" s="76" customFormat="1" ht="18" x14ac:dyDescent="0.35">
      <c r="D16" s="76" t="s">
        <v>370</v>
      </c>
      <c r="E16" s="79" t="s">
        <v>369</v>
      </c>
      <c r="F16" s="76">
        <v>0</v>
      </c>
    </row>
    <row r="17" spans="4:13" s="76" customFormat="1" ht="18" x14ac:dyDescent="0.35">
      <c r="M17" s="141"/>
    </row>
    <row r="18" spans="4:13" s="76" customFormat="1" ht="18" x14ac:dyDescent="0.35">
      <c r="D18" s="77">
        <v>1.2</v>
      </c>
      <c r="E18" s="76" t="s">
        <v>368</v>
      </c>
    </row>
    <row r="42" spans="4:7" ht="18" x14ac:dyDescent="0.35">
      <c r="D42" s="74"/>
      <c r="E42" s="73"/>
      <c r="F42" s="72"/>
      <c r="G42" s="72"/>
    </row>
    <row r="43" spans="4:7" ht="18" x14ac:dyDescent="0.35">
      <c r="D43" s="72"/>
      <c r="E43" s="72"/>
      <c r="F43" s="72"/>
      <c r="G43" s="72"/>
    </row>
    <row r="44" spans="4:7" ht="18" x14ac:dyDescent="0.35">
      <c r="D44" s="72"/>
      <c r="E44" s="72"/>
      <c r="F44" s="72"/>
      <c r="G44" s="72"/>
    </row>
    <row r="45" spans="4:7" ht="15.6" x14ac:dyDescent="0.3">
      <c r="D45" s="75"/>
      <c r="E45" s="71"/>
      <c r="F45" s="145"/>
      <c r="G45" s="147"/>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93" fitToHeight="25" orientation="portrait" r:id="rId1"/>
  <headerFooter>
    <oddFooter>&amp;RPage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V19"/>
  <sheetViews>
    <sheetView view="pageBreakPreview" topLeftCell="G1" zoomScale="20" zoomScaleSheetLayoutView="20" workbookViewId="0">
      <pane ySplit="7" topLeftCell="A8" activePane="bottomLeft" state="frozen"/>
      <selection pane="bottomLeft" activeCell="U18" sqref="U18"/>
    </sheetView>
  </sheetViews>
  <sheetFormatPr defaultColWidth="9.109375" defaultRowHeight="13.8" x14ac:dyDescent="0.3"/>
  <cols>
    <col min="1" max="2" width="9.109375" style="1"/>
    <col min="3" max="3" width="12.109375" style="1" customWidth="1"/>
    <col min="4" max="4" width="15.109375" style="1" customWidth="1"/>
    <col min="5" max="5" width="14.6640625" style="1" customWidth="1"/>
    <col min="6" max="6" width="12.6640625" style="1" customWidth="1"/>
    <col min="7" max="7" width="6.33203125" style="1" customWidth="1"/>
    <col min="8" max="8" width="10" style="1" customWidth="1"/>
    <col min="9" max="10" width="19.109375" style="1" customWidth="1"/>
    <col min="11" max="11" width="19.88671875" style="1" customWidth="1"/>
    <col min="12" max="12" width="13.6640625" style="1" bestFit="1" customWidth="1"/>
    <col min="13" max="14" width="9.109375" style="1"/>
    <col min="15" max="15" width="11.109375" style="1" customWidth="1"/>
    <col min="16" max="16" width="17" style="1" customWidth="1"/>
    <col min="17" max="17" width="18.6640625" style="1" customWidth="1"/>
    <col min="18" max="18" width="14.33203125" style="1" customWidth="1"/>
    <col min="19" max="19" width="14.5546875" style="1" customWidth="1"/>
    <col min="20" max="21" width="11" style="1" customWidth="1"/>
    <col min="22" max="22" width="14.5546875" style="4" customWidth="1"/>
    <col min="23" max="16384" width="9.109375" style="1"/>
  </cols>
  <sheetData>
    <row r="1" spans="1:22" ht="12.75" x14ac:dyDescent="0.2">
      <c r="A1" s="571"/>
      <c r="B1" s="571"/>
      <c r="C1" s="568" t="s">
        <v>96</v>
      </c>
      <c r="D1" s="568"/>
      <c r="E1" s="568"/>
      <c r="F1" s="568"/>
      <c r="G1" s="568"/>
      <c r="H1" s="568"/>
      <c r="I1" s="568"/>
      <c r="J1" s="568"/>
      <c r="K1" s="568"/>
      <c r="L1" s="568"/>
    </row>
    <row r="2" spans="1:22" ht="12.75" x14ac:dyDescent="0.2">
      <c r="A2" s="571"/>
      <c r="B2" s="571"/>
      <c r="C2" s="568" t="s">
        <v>61</v>
      </c>
      <c r="D2" s="568"/>
      <c r="E2" s="568"/>
      <c r="F2" s="568"/>
      <c r="G2" s="568"/>
      <c r="H2" s="568"/>
      <c r="I2" s="568"/>
      <c r="J2" s="568"/>
      <c r="K2" s="568"/>
      <c r="L2" s="568"/>
    </row>
    <row r="3" spans="1:22" ht="12.75" x14ac:dyDescent="0.2">
      <c r="A3" s="571"/>
      <c r="B3" s="571"/>
      <c r="C3" s="568" t="s">
        <v>62</v>
      </c>
      <c r="D3" s="568"/>
      <c r="E3" s="568"/>
      <c r="F3" s="568"/>
      <c r="G3" s="568"/>
      <c r="H3" s="568"/>
      <c r="I3" s="568"/>
      <c r="J3" s="568"/>
      <c r="K3" s="568"/>
      <c r="L3" s="568"/>
    </row>
    <row r="4" spans="1:22" ht="12.75" x14ac:dyDescent="0.2">
      <c r="A4" s="571"/>
      <c r="B4" s="571"/>
    </row>
    <row r="5" spans="1:22" ht="47.25" customHeight="1" x14ac:dyDescent="0.3">
      <c r="A5" s="550" t="s">
        <v>315</v>
      </c>
      <c r="B5" s="550" t="s">
        <v>316</v>
      </c>
      <c r="C5" s="550" t="s">
        <v>119</v>
      </c>
      <c r="D5" s="550" t="s">
        <v>19</v>
      </c>
      <c r="E5" s="550" t="s">
        <v>1</v>
      </c>
      <c r="F5" s="537" t="s">
        <v>2</v>
      </c>
      <c r="G5" s="550" t="s">
        <v>3</v>
      </c>
      <c r="H5" s="550" t="s">
        <v>4</v>
      </c>
      <c r="I5" s="550" t="s">
        <v>69</v>
      </c>
      <c r="J5" s="550" t="s">
        <v>70</v>
      </c>
      <c r="K5" s="550" t="s">
        <v>68</v>
      </c>
      <c r="L5" s="569" t="s">
        <v>6</v>
      </c>
      <c r="M5" s="569"/>
      <c r="N5" s="569"/>
      <c r="O5" s="569"/>
      <c r="P5" s="544" t="s">
        <v>2924</v>
      </c>
      <c r="Q5" s="545"/>
      <c r="R5" s="545"/>
      <c r="S5" s="545"/>
      <c r="T5" s="545"/>
      <c r="U5" s="545"/>
      <c r="V5" s="546"/>
    </row>
    <row r="6" spans="1:22" ht="17.25" customHeight="1" x14ac:dyDescent="0.3">
      <c r="A6" s="550"/>
      <c r="B6" s="550"/>
      <c r="C6" s="550"/>
      <c r="D6" s="550"/>
      <c r="E6" s="550"/>
      <c r="F6" s="537"/>
      <c r="G6" s="550"/>
      <c r="H6" s="550"/>
      <c r="I6" s="550"/>
      <c r="J6" s="550"/>
      <c r="K6" s="550"/>
      <c r="L6" s="19" t="s">
        <v>7</v>
      </c>
      <c r="M6" s="19" t="s">
        <v>8</v>
      </c>
      <c r="N6" s="19" t="s">
        <v>9</v>
      </c>
      <c r="O6" s="550" t="s">
        <v>10</v>
      </c>
      <c r="P6" s="544" t="s">
        <v>2925</v>
      </c>
      <c r="Q6" s="545"/>
      <c r="R6" s="545"/>
      <c r="S6" s="545"/>
      <c r="T6" s="545"/>
      <c r="U6" s="545"/>
      <c r="V6" s="546"/>
    </row>
    <row r="7" spans="1:22" ht="94.5" customHeight="1" x14ac:dyDescent="0.3">
      <c r="A7" s="550"/>
      <c r="B7" s="550"/>
      <c r="C7" s="550"/>
      <c r="D7" s="550"/>
      <c r="E7" s="550"/>
      <c r="F7" s="537"/>
      <c r="G7" s="550"/>
      <c r="H7" s="550"/>
      <c r="I7" s="550"/>
      <c r="J7" s="550"/>
      <c r="K7" s="550"/>
      <c r="L7" s="19" t="s">
        <v>11</v>
      </c>
      <c r="M7" s="19" t="s">
        <v>11</v>
      </c>
      <c r="N7" s="19" t="s">
        <v>11</v>
      </c>
      <c r="O7" s="550"/>
      <c r="P7" s="284" t="s">
        <v>2469</v>
      </c>
      <c r="Q7" s="284" t="s">
        <v>2926</v>
      </c>
      <c r="R7" s="284" t="s">
        <v>329</v>
      </c>
      <c r="S7" s="284" t="s">
        <v>325</v>
      </c>
      <c r="T7" s="284" t="s">
        <v>326</v>
      </c>
      <c r="U7" s="284" t="s">
        <v>327</v>
      </c>
      <c r="V7" s="284" t="s">
        <v>328</v>
      </c>
    </row>
    <row r="8" spans="1:22" customFormat="1" ht="102" customHeight="1" x14ac:dyDescent="0.3">
      <c r="A8" s="576" t="s">
        <v>757</v>
      </c>
      <c r="B8" s="555" t="s">
        <v>758</v>
      </c>
      <c r="C8" s="555" t="s">
        <v>759</v>
      </c>
      <c r="D8" s="566" t="s">
        <v>118</v>
      </c>
      <c r="E8" s="565" t="s">
        <v>760</v>
      </c>
      <c r="F8" s="565" t="s">
        <v>761</v>
      </c>
      <c r="G8" s="555" t="s">
        <v>632</v>
      </c>
      <c r="H8" s="575">
        <v>3120</v>
      </c>
      <c r="I8" s="565" t="s">
        <v>762</v>
      </c>
      <c r="J8" s="565" t="s">
        <v>763</v>
      </c>
      <c r="K8" s="565" t="s">
        <v>764</v>
      </c>
      <c r="L8" s="243" t="s">
        <v>765</v>
      </c>
      <c r="M8" s="243" t="s">
        <v>121</v>
      </c>
      <c r="N8" s="243" t="s">
        <v>121</v>
      </c>
      <c r="O8" s="555" t="s">
        <v>125</v>
      </c>
      <c r="P8" s="327" t="s">
        <v>2492</v>
      </c>
      <c r="Q8" s="327" t="s">
        <v>3081</v>
      </c>
      <c r="R8" s="322">
        <v>4</v>
      </c>
      <c r="S8" s="327" t="s">
        <v>121</v>
      </c>
      <c r="T8" s="327" t="s">
        <v>121</v>
      </c>
      <c r="U8" s="327" t="s">
        <v>121</v>
      </c>
      <c r="V8" s="327" t="s">
        <v>3082</v>
      </c>
    </row>
    <row r="9" spans="1:22" customFormat="1" ht="14.4" x14ac:dyDescent="0.3">
      <c r="A9" s="576"/>
      <c r="B9" s="555"/>
      <c r="C9" s="555"/>
      <c r="D9" s="566"/>
      <c r="E9" s="565"/>
      <c r="F9" s="565"/>
      <c r="G9" s="555"/>
      <c r="H9" s="575"/>
      <c r="I9" s="565"/>
      <c r="J9" s="565"/>
      <c r="K9" s="565"/>
      <c r="L9" s="243">
        <v>3471001560</v>
      </c>
      <c r="M9" s="243" t="s">
        <v>121</v>
      </c>
      <c r="N9" s="243" t="s">
        <v>121</v>
      </c>
      <c r="O9" s="555"/>
      <c r="P9" s="326">
        <v>55500</v>
      </c>
      <c r="Q9" s="327" t="s">
        <v>121</v>
      </c>
      <c r="R9" s="327" t="s">
        <v>121</v>
      </c>
      <c r="S9" s="327" t="s">
        <v>121</v>
      </c>
      <c r="T9" s="327" t="s">
        <v>121</v>
      </c>
      <c r="U9" s="327" t="s">
        <v>121</v>
      </c>
      <c r="V9" s="327" t="s">
        <v>121</v>
      </c>
    </row>
    <row r="10" spans="1:22" customFormat="1" ht="119.25" customHeight="1" x14ac:dyDescent="0.3">
      <c r="A10" s="576" t="s">
        <v>757</v>
      </c>
      <c r="B10" s="555" t="s">
        <v>758</v>
      </c>
      <c r="C10" s="555" t="s">
        <v>766</v>
      </c>
      <c r="D10" s="566" t="s">
        <v>118</v>
      </c>
      <c r="E10" s="565" t="s">
        <v>760</v>
      </c>
      <c r="F10" s="565" t="s">
        <v>767</v>
      </c>
      <c r="G10" s="555" t="s">
        <v>632</v>
      </c>
      <c r="H10" s="566">
        <v>480</v>
      </c>
      <c r="I10" s="565" t="s">
        <v>2746</v>
      </c>
      <c r="J10" s="565" t="s">
        <v>2747</v>
      </c>
      <c r="K10" s="565" t="s">
        <v>2748</v>
      </c>
      <c r="L10" s="243" t="s">
        <v>768</v>
      </c>
      <c r="M10" s="243" t="s">
        <v>121</v>
      </c>
      <c r="N10" s="243" t="s">
        <v>121</v>
      </c>
      <c r="O10" s="555" t="s">
        <v>125</v>
      </c>
      <c r="P10" s="327" t="s">
        <v>3083</v>
      </c>
      <c r="Q10" s="327" t="s">
        <v>3083</v>
      </c>
      <c r="R10" s="322">
        <v>3</v>
      </c>
      <c r="S10" s="327" t="s">
        <v>121</v>
      </c>
      <c r="T10" s="327" t="s">
        <v>121</v>
      </c>
      <c r="U10" s="327" t="s">
        <v>121</v>
      </c>
      <c r="V10" s="327" t="s">
        <v>3084</v>
      </c>
    </row>
    <row r="11" spans="1:22" customFormat="1" ht="14.4" x14ac:dyDescent="0.3">
      <c r="A11" s="576"/>
      <c r="B11" s="555"/>
      <c r="C11" s="555"/>
      <c r="D11" s="566"/>
      <c r="E11" s="565"/>
      <c r="F11" s="565"/>
      <c r="G11" s="555"/>
      <c r="H11" s="566"/>
      <c r="I11" s="565"/>
      <c r="J11" s="565"/>
      <c r="K11" s="565"/>
      <c r="L11" s="243">
        <v>3471001030</v>
      </c>
      <c r="M11" s="243" t="s">
        <v>121</v>
      </c>
      <c r="N11" s="243" t="s">
        <v>121</v>
      </c>
      <c r="O11" s="555"/>
      <c r="P11" s="326">
        <v>36000</v>
      </c>
      <c r="Q11" s="327" t="s">
        <v>121</v>
      </c>
      <c r="R11" s="327" t="s">
        <v>121</v>
      </c>
      <c r="S11" s="327" t="s">
        <v>121</v>
      </c>
      <c r="T11" s="327" t="s">
        <v>121</v>
      </c>
      <c r="U11" s="327" t="s">
        <v>121</v>
      </c>
      <c r="V11" s="327" t="s">
        <v>121</v>
      </c>
    </row>
    <row r="12" spans="1:22" customFormat="1" ht="111" customHeight="1" x14ac:dyDescent="0.3">
      <c r="A12" s="576" t="s">
        <v>757</v>
      </c>
      <c r="B12" s="555" t="s">
        <v>758</v>
      </c>
      <c r="C12" s="555" t="s">
        <v>769</v>
      </c>
      <c r="D12" s="566" t="s">
        <v>118</v>
      </c>
      <c r="E12" s="565" t="s">
        <v>760</v>
      </c>
      <c r="F12" s="565" t="s">
        <v>770</v>
      </c>
      <c r="G12" s="555" t="s">
        <v>632</v>
      </c>
      <c r="H12" s="566">
        <v>1250</v>
      </c>
      <c r="I12" s="565" t="s">
        <v>2749</v>
      </c>
      <c r="J12" s="565" t="s">
        <v>2750</v>
      </c>
      <c r="K12" s="565" t="s">
        <v>2751</v>
      </c>
      <c r="L12" s="243" t="s">
        <v>121</v>
      </c>
      <c r="M12" s="243" t="s">
        <v>121</v>
      </c>
      <c r="N12" s="243" t="s">
        <v>121</v>
      </c>
      <c r="O12" s="555" t="s">
        <v>121</v>
      </c>
      <c r="P12" s="328" t="s">
        <v>3085</v>
      </c>
      <c r="Q12" s="328" t="s">
        <v>3086</v>
      </c>
      <c r="R12" s="322">
        <v>3</v>
      </c>
      <c r="S12" s="327" t="s">
        <v>121</v>
      </c>
      <c r="T12" s="327" t="s">
        <v>121</v>
      </c>
      <c r="U12" s="327" t="s">
        <v>121</v>
      </c>
      <c r="V12" s="327" t="s">
        <v>3087</v>
      </c>
    </row>
    <row r="13" spans="1:22" customFormat="1" ht="14.4" x14ac:dyDescent="0.3">
      <c r="A13" s="576"/>
      <c r="B13" s="555"/>
      <c r="C13" s="555"/>
      <c r="D13" s="566"/>
      <c r="E13" s="565"/>
      <c r="F13" s="565"/>
      <c r="G13" s="555"/>
      <c r="H13" s="566"/>
      <c r="I13" s="565"/>
      <c r="J13" s="565"/>
      <c r="K13" s="565"/>
      <c r="L13" s="243" t="s">
        <v>121</v>
      </c>
      <c r="M13" s="243" t="s">
        <v>121</v>
      </c>
      <c r="N13" s="243" t="s">
        <v>121</v>
      </c>
      <c r="O13" s="555"/>
      <c r="P13" s="326" t="s">
        <v>121</v>
      </c>
      <c r="Q13" s="327" t="s">
        <v>121</v>
      </c>
      <c r="R13" s="327" t="s">
        <v>121</v>
      </c>
      <c r="S13" s="327" t="s">
        <v>121</v>
      </c>
      <c r="T13" s="327" t="s">
        <v>121</v>
      </c>
      <c r="U13" s="327" t="s">
        <v>121</v>
      </c>
      <c r="V13" s="327" t="s">
        <v>121</v>
      </c>
    </row>
    <row r="14" spans="1:22" customFormat="1" ht="141" customHeight="1" x14ac:dyDescent="0.3">
      <c r="A14" s="576" t="s">
        <v>757</v>
      </c>
      <c r="B14" s="555" t="s">
        <v>758</v>
      </c>
      <c r="C14" s="555" t="s">
        <v>771</v>
      </c>
      <c r="D14" s="566" t="s">
        <v>118</v>
      </c>
      <c r="E14" s="565" t="s">
        <v>760</v>
      </c>
      <c r="F14" s="566" t="s">
        <v>772</v>
      </c>
      <c r="G14" s="555" t="s">
        <v>632</v>
      </c>
      <c r="H14" s="566">
        <v>9000</v>
      </c>
      <c r="I14" s="565" t="s">
        <v>773</v>
      </c>
      <c r="J14" s="565" t="s">
        <v>774</v>
      </c>
      <c r="K14" s="565" t="s">
        <v>775</v>
      </c>
      <c r="L14" s="243" t="s">
        <v>121</v>
      </c>
      <c r="M14" s="243" t="s">
        <v>121</v>
      </c>
      <c r="N14" s="243" t="s">
        <v>121</v>
      </c>
      <c r="O14" s="555" t="s">
        <v>121</v>
      </c>
      <c r="P14" s="328" t="s">
        <v>2493</v>
      </c>
      <c r="Q14" s="328" t="s">
        <v>3088</v>
      </c>
      <c r="R14" s="322">
        <v>3</v>
      </c>
      <c r="S14" s="327" t="s">
        <v>121</v>
      </c>
      <c r="T14" s="327" t="s">
        <v>121</v>
      </c>
      <c r="U14" s="327" t="s">
        <v>121</v>
      </c>
      <c r="V14" s="327" t="s">
        <v>3089</v>
      </c>
    </row>
    <row r="15" spans="1:22" customFormat="1" ht="14.4" x14ac:dyDescent="0.3">
      <c r="A15" s="576"/>
      <c r="B15" s="555"/>
      <c r="C15" s="555"/>
      <c r="D15" s="566"/>
      <c r="E15" s="565"/>
      <c r="F15" s="566"/>
      <c r="G15" s="555"/>
      <c r="H15" s="566"/>
      <c r="I15" s="565"/>
      <c r="J15" s="565"/>
      <c r="K15" s="565"/>
      <c r="L15" s="243" t="s">
        <v>121</v>
      </c>
      <c r="M15" s="243" t="s">
        <v>121</v>
      </c>
      <c r="N15" s="243" t="s">
        <v>121</v>
      </c>
      <c r="O15" s="555"/>
      <c r="P15" s="326" t="s">
        <v>121</v>
      </c>
      <c r="Q15" s="327" t="s">
        <v>121</v>
      </c>
      <c r="R15" s="327" t="s">
        <v>121</v>
      </c>
      <c r="S15" s="327" t="s">
        <v>121</v>
      </c>
      <c r="T15" s="327" t="s">
        <v>121</v>
      </c>
      <c r="U15" s="327" t="s">
        <v>121</v>
      </c>
      <c r="V15" s="327" t="s">
        <v>121</v>
      </c>
    </row>
    <row r="16" spans="1:22" ht="99" customHeight="1" x14ac:dyDescent="0.3">
      <c r="A16" s="576" t="s">
        <v>318</v>
      </c>
      <c r="B16" s="555" t="s">
        <v>319</v>
      </c>
      <c r="C16" s="555" t="s">
        <v>776</v>
      </c>
      <c r="D16" s="566" t="s">
        <v>115</v>
      </c>
      <c r="E16" s="555" t="s">
        <v>777</v>
      </c>
      <c r="F16" s="555" t="s">
        <v>778</v>
      </c>
      <c r="G16" s="555" t="s">
        <v>632</v>
      </c>
      <c r="H16" s="555" t="s">
        <v>779</v>
      </c>
      <c r="I16" s="565" t="s">
        <v>780</v>
      </c>
      <c r="J16" s="565" t="s">
        <v>781</v>
      </c>
      <c r="K16" s="565" t="s">
        <v>782</v>
      </c>
      <c r="L16" s="243" t="s">
        <v>121</v>
      </c>
      <c r="M16" s="243" t="s">
        <v>121</v>
      </c>
      <c r="N16" s="243" t="s">
        <v>121</v>
      </c>
      <c r="O16" s="555" t="s">
        <v>121</v>
      </c>
      <c r="P16" s="328" t="s">
        <v>2494</v>
      </c>
      <c r="Q16" s="328" t="s">
        <v>3090</v>
      </c>
      <c r="R16" s="322">
        <v>2</v>
      </c>
      <c r="S16" s="327" t="s">
        <v>3091</v>
      </c>
      <c r="T16" s="327" t="s">
        <v>3092</v>
      </c>
      <c r="U16" s="327" t="s">
        <v>3093</v>
      </c>
      <c r="V16" s="327" t="s">
        <v>3094</v>
      </c>
    </row>
    <row r="17" spans="1:22" x14ac:dyDescent="0.3">
      <c r="A17" s="576"/>
      <c r="B17" s="555"/>
      <c r="C17" s="555"/>
      <c r="D17" s="566"/>
      <c r="E17" s="555"/>
      <c r="F17" s="555"/>
      <c r="G17" s="555"/>
      <c r="H17" s="555"/>
      <c r="I17" s="565"/>
      <c r="J17" s="565"/>
      <c r="K17" s="565"/>
      <c r="L17" s="243" t="s">
        <v>121</v>
      </c>
      <c r="M17" s="243" t="s">
        <v>121</v>
      </c>
      <c r="N17" s="243" t="s">
        <v>121</v>
      </c>
      <c r="O17" s="555"/>
      <c r="P17" s="326" t="s">
        <v>121</v>
      </c>
      <c r="Q17" s="327" t="s">
        <v>121</v>
      </c>
      <c r="R17" s="327" t="s">
        <v>121</v>
      </c>
      <c r="S17" s="327" t="s">
        <v>121</v>
      </c>
      <c r="T17" s="327" t="s">
        <v>121</v>
      </c>
      <c r="U17" s="327" t="s">
        <v>121</v>
      </c>
      <c r="V17" s="327" t="s">
        <v>121</v>
      </c>
    </row>
    <row r="18" spans="1:22" ht="91.5" customHeight="1" x14ac:dyDescent="0.3">
      <c r="A18" s="576" t="s">
        <v>318</v>
      </c>
      <c r="B18" s="555" t="s">
        <v>319</v>
      </c>
      <c r="C18" s="555" t="s">
        <v>783</v>
      </c>
      <c r="D18" s="566" t="s">
        <v>115</v>
      </c>
      <c r="E18" s="555" t="s">
        <v>777</v>
      </c>
      <c r="F18" s="565" t="s">
        <v>784</v>
      </c>
      <c r="G18" s="555" t="s">
        <v>632</v>
      </c>
      <c r="H18" s="555">
        <v>400</v>
      </c>
      <c r="I18" s="565" t="s">
        <v>785</v>
      </c>
      <c r="J18" s="565" t="s">
        <v>786</v>
      </c>
      <c r="K18" s="565" t="s">
        <v>787</v>
      </c>
      <c r="L18" s="243" t="s">
        <v>121</v>
      </c>
      <c r="M18" s="243" t="s">
        <v>121</v>
      </c>
      <c r="N18" s="243" t="s">
        <v>121</v>
      </c>
      <c r="O18" s="555" t="s">
        <v>121</v>
      </c>
      <c r="P18" s="328" t="s">
        <v>2495</v>
      </c>
      <c r="Q18" s="328" t="s">
        <v>3095</v>
      </c>
      <c r="R18" s="322">
        <v>3</v>
      </c>
      <c r="S18" s="327" t="s">
        <v>121</v>
      </c>
      <c r="T18" s="327" t="s">
        <v>121</v>
      </c>
      <c r="U18" s="327" t="s">
        <v>121</v>
      </c>
      <c r="V18" s="327" t="s">
        <v>3094</v>
      </c>
    </row>
    <row r="19" spans="1:22" x14ac:dyDescent="0.3">
      <c r="A19" s="576"/>
      <c r="B19" s="555"/>
      <c r="C19" s="555"/>
      <c r="D19" s="566"/>
      <c r="E19" s="555"/>
      <c r="F19" s="565"/>
      <c r="G19" s="555"/>
      <c r="H19" s="555"/>
      <c r="I19" s="565"/>
      <c r="J19" s="565"/>
      <c r="K19" s="565"/>
      <c r="L19" s="243" t="s">
        <v>121</v>
      </c>
      <c r="M19" s="243" t="s">
        <v>121</v>
      </c>
      <c r="N19" s="243" t="s">
        <v>121</v>
      </c>
      <c r="O19" s="555"/>
      <c r="P19" s="326" t="s">
        <v>121</v>
      </c>
      <c r="Q19" s="327" t="s">
        <v>121</v>
      </c>
      <c r="R19" s="327" t="s">
        <v>121</v>
      </c>
      <c r="S19" s="327" t="s">
        <v>121</v>
      </c>
      <c r="T19" s="327" t="s">
        <v>121</v>
      </c>
      <c r="U19" s="327" t="s">
        <v>121</v>
      </c>
      <c r="V19" s="327" t="s">
        <v>121</v>
      </c>
    </row>
  </sheetData>
  <mergeCells count="94">
    <mergeCell ref="O16:O17"/>
    <mergeCell ref="O18:O19"/>
    <mergeCell ref="I18:I19"/>
    <mergeCell ref="J16:J17"/>
    <mergeCell ref="K16:K17"/>
    <mergeCell ref="J18:J19"/>
    <mergeCell ref="K18:K19"/>
    <mergeCell ref="I16:I17"/>
    <mergeCell ref="G16:G17"/>
    <mergeCell ref="H16:H17"/>
    <mergeCell ref="A16:A17"/>
    <mergeCell ref="A18:A19"/>
    <mergeCell ref="B18:B19"/>
    <mergeCell ref="C18:C19"/>
    <mergeCell ref="B16:B17"/>
    <mergeCell ref="C16:C17"/>
    <mergeCell ref="D16:D17"/>
    <mergeCell ref="E16:E17"/>
    <mergeCell ref="F16:F17"/>
    <mergeCell ref="D18:D19"/>
    <mergeCell ref="E18:E19"/>
    <mergeCell ref="F18:F19"/>
    <mergeCell ref="G18:G19"/>
    <mergeCell ref="H18:H19"/>
    <mergeCell ref="A14:A15"/>
    <mergeCell ref="B14:B15"/>
    <mergeCell ref="A8:A9"/>
    <mergeCell ref="B8:B9"/>
    <mergeCell ref="A10:A11"/>
    <mergeCell ref="B10:B11"/>
    <mergeCell ref="A12:A13"/>
    <mergeCell ref="B12:B13"/>
    <mergeCell ref="A1:B1"/>
    <mergeCell ref="A2:B2"/>
    <mergeCell ref="A3:B3"/>
    <mergeCell ref="A4:B4"/>
    <mergeCell ref="A5:A7"/>
    <mergeCell ref="B5:B7"/>
    <mergeCell ref="O14:O15"/>
    <mergeCell ref="J12:J13"/>
    <mergeCell ref="K12:K13"/>
    <mergeCell ref="O12:O13"/>
    <mergeCell ref="K14:K15"/>
    <mergeCell ref="I14:I15"/>
    <mergeCell ref="J14:J15"/>
    <mergeCell ref="H14:H15"/>
    <mergeCell ref="G14:G15"/>
    <mergeCell ref="C12:C13"/>
    <mergeCell ref="D12:D13"/>
    <mergeCell ref="E14:E15"/>
    <mergeCell ref="F14:F15"/>
    <mergeCell ref="E12:E13"/>
    <mergeCell ref="F12:F13"/>
    <mergeCell ref="C14:C15"/>
    <mergeCell ref="D14:D15"/>
    <mergeCell ref="I12:I13"/>
    <mergeCell ref="G12:G13"/>
    <mergeCell ref="H12:H13"/>
    <mergeCell ref="C10:C11"/>
    <mergeCell ref="D10:D11"/>
    <mergeCell ref="C8:C9"/>
    <mergeCell ref="D8:D9"/>
    <mergeCell ref="I8:I9"/>
    <mergeCell ref="G10:G11"/>
    <mergeCell ref="F8:F9"/>
    <mergeCell ref="E8:E9"/>
    <mergeCell ref="H8:H9"/>
    <mergeCell ref="H10:H11"/>
    <mergeCell ref="I10:I11"/>
    <mergeCell ref="E10:E11"/>
    <mergeCell ref="F10:F11"/>
    <mergeCell ref="G8:G9"/>
    <mergeCell ref="P5:V5"/>
    <mergeCell ref="P6:V6"/>
    <mergeCell ref="J10:J11"/>
    <mergeCell ref="J8:J9"/>
    <mergeCell ref="O10:O11"/>
    <mergeCell ref="O6:O7"/>
    <mergeCell ref="K8:K9"/>
    <mergeCell ref="K10:K11"/>
    <mergeCell ref="O8:O9"/>
    <mergeCell ref="L5:O5"/>
    <mergeCell ref="C1:L1"/>
    <mergeCell ref="C2:L2"/>
    <mergeCell ref="C3:L3"/>
    <mergeCell ref="C5:C7"/>
    <mergeCell ref="D5:D7"/>
    <mergeCell ref="E5:E7"/>
    <mergeCell ref="F5:F7"/>
    <mergeCell ref="G5:G7"/>
    <mergeCell ref="H5:H7"/>
    <mergeCell ref="I5:I7"/>
    <mergeCell ref="J5:J7"/>
    <mergeCell ref="K5:K7"/>
  </mergeCells>
  <conditionalFormatting sqref="R8 R10 R12 R14 R16 R18">
    <cfRule type="cellIs" dxfId="287" priority="1" operator="equal">
      <formula>"Not Applicable"</formula>
    </cfRule>
    <cfRule type="cellIs" dxfId="286" priority="2" operator="equal">
      <formula>5</formula>
    </cfRule>
    <cfRule type="cellIs" dxfId="285" priority="3" operator="equal">
      <formula>4</formula>
    </cfRule>
    <cfRule type="cellIs" dxfId="284" priority="4" operator="equal">
      <formula>3</formula>
    </cfRule>
    <cfRule type="cellIs" dxfId="283" priority="5" operator="equal">
      <formula>2</formula>
    </cfRule>
    <cfRule type="cellIs" dxfId="282" priority="6" operator="equal">
      <formula>1</formula>
    </cfRule>
  </conditionalFormatting>
  <pageMargins left="0.5" right="0.5" top="0.5" bottom="0.5" header="0.5" footer="0.5"/>
  <pageSetup paperSize="9" scale="47"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Sheet1!$A$1:$A$7</xm:f>
          </x14:formula1>
          <xm:sqref>B20:B37</xm:sqref>
        </x14:dataValidation>
        <x14:dataValidation type="list" allowBlank="1" showInputMessage="1" showErrorMessage="1">
          <x14:formula1>
            <xm:f>[8]Sheet1!#REF!</xm:f>
          </x14:formula1>
          <xm:sqref>B8:B19</xm:sqref>
        </x14:dataValidation>
        <x14:dataValidation type="list" allowBlank="1" showInputMessage="1" showErrorMessage="1">
          <x14:formula1>
            <xm:f>[1]Sheet2!#REF!</xm:f>
          </x14:formula1>
          <xm:sqref>R8 R10 R12 R14 R16 R18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P75"/>
  <sheetViews>
    <sheetView view="pageBreakPreview" topLeftCell="D28" zoomScale="80" zoomScaleSheetLayoutView="80" workbookViewId="0">
      <selection activeCell="S52" sqref="S52"/>
    </sheetView>
  </sheetViews>
  <sheetFormatPr defaultColWidth="9.109375" defaultRowHeight="13.8" x14ac:dyDescent="0.25"/>
  <cols>
    <col min="1" max="3" width="0" style="92" hidden="1" customWidth="1"/>
    <col min="4" max="4" width="9.109375" style="92"/>
    <col min="5" max="5" width="25.33203125" style="92" bestFit="1" customWidth="1"/>
    <col min="6" max="6" width="40.109375" style="92" bestFit="1" customWidth="1"/>
    <col min="7" max="7" width="16.6640625" style="92" bestFit="1" customWidth="1"/>
    <col min="8" max="8" width="11.33203125" style="92" bestFit="1" customWidth="1"/>
    <col min="9" max="9" width="9.109375" style="92"/>
    <col min="10" max="14" width="0" style="92" hidden="1" customWidth="1"/>
    <col min="15" max="16384" width="9.109375" style="92"/>
  </cols>
  <sheetData>
    <row r="1" spans="1:16" ht="25.5" x14ac:dyDescent="0.35">
      <c r="A1" s="539" t="s">
        <v>496</v>
      </c>
      <c r="B1" s="539"/>
      <c r="C1" s="539"/>
      <c r="D1" s="539"/>
      <c r="E1" s="539"/>
      <c r="F1" s="539"/>
      <c r="G1" s="539"/>
      <c r="H1" s="539"/>
      <c r="I1" s="539"/>
      <c r="J1" s="539"/>
      <c r="K1" s="539"/>
      <c r="L1" s="539"/>
      <c r="M1" s="539"/>
      <c r="N1" s="539"/>
      <c r="O1" s="539"/>
      <c r="P1" s="539"/>
    </row>
    <row r="2" spans="1:16" ht="25.5" x14ac:dyDescent="0.35">
      <c r="A2" s="540" t="s">
        <v>2923</v>
      </c>
      <c r="B2" s="539"/>
      <c r="C2" s="539"/>
      <c r="D2" s="539"/>
      <c r="E2" s="539"/>
      <c r="F2" s="539"/>
      <c r="G2" s="539"/>
      <c r="H2" s="539"/>
      <c r="I2" s="539"/>
      <c r="J2" s="539"/>
      <c r="K2" s="539"/>
      <c r="L2" s="539"/>
      <c r="M2" s="539"/>
      <c r="N2" s="539"/>
      <c r="O2" s="539"/>
      <c r="P2" s="539"/>
    </row>
    <row r="3" spans="1:16" s="76" customFormat="1" ht="18.75" thickBot="1" x14ac:dyDescent="0.3">
      <c r="E3" s="143"/>
    </row>
    <row r="4" spans="1:16" s="76" customFormat="1" ht="18" x14ac:dyDescent="0.35">
      <c r="E4" s="89"/>
      <c r="F4" s="82" t="s">
        <v>381</v>
      </c>
      <c r="G4" s="541" t="s">
        <v>380</v>
      </c>
    </row>
    <row r="5" spans="1:16" s="76" customFormat="1" ht="18" x14ac:dyDescent="0.35">
      <c r="E5" s="88"/>
      <c r="F5" s="82" t="s">
        <v>379</v>
      </c>
      <c r="G5" s="542"/>
    </row>
    <row r="6" spans="1:16" s="76" customFormat="1" ht="18" x14ac:dyDescent="0.35">
      <c r="E6" s="87"/>
      <c r="F6" s="82" t="s">
        <v>378</v>
      </c>
      <c r="G6" s="542"/>
    </row>
    <row r="7" spans="1:16" s="76" customFormat="1" ht="18" x14ac:dyDescent="0.35">
      <c r="E7" s="86"/>
      <c r="F7" s="82" t="s">
        <v>377</v>
      </c>
      <c r="G7" s="542"/>
    </row>
    <row r="8" spans="1:16" s="76" customFormat="1" ht="18" x14ac:dyDescent="0.35">
      <c r="E8" s="85"/>
      <c r="F8" s="82" t="s">
        <v>376</v>
      </c>
      <c r="G8" s="542"/>
    </row>
    <row r="9" spans="1:16" s="76" customFormat="1" ht="18" x14ac:dyDescent="0.35">
      <c r="E9" s="84"/>
      <c r="F9" s="82" t="s">
        <v>375</v>
      </c>
      <c r="G9" s="542"/>
    </row>
    <row r="10" spans="1:16" s="76" customFormat="1" ht="18" x14ac:dyDescent="0.35">
      <c r="E10" s="83"/>
      <c r="F10" s="82" t="s">
        <v>338</v>
      </c>
      <c r="G10" s="543"/>
    </row>
    <row r="11" spans="1:16" s="76" customFormat="1" ht="18" x14ac:dyDescent="0.25"/>
    <row r="12" spans="1:16" s="76" customFormat="1" ht="18" x14ac:dyDescent="0.25">
      <c r="D12" s="81">
        <v>1</v>
      </c>
      <c r="E12" s="79" t="s">
        <v>496</v>
      </c>
    </row>
    <row r="13" spans="1:16" s="76" customFormat="1" ht="18" x14ac:dyDescent="0.25"/>
    <row r="14" spans="1:16" s="76" customFormat="1" ht="18" x14ac:dyDescent="0.25">
      <c r="D14" s="77">
        <v>1.1000000000000001</v>
      </c>
      <c r="E14" s="79" t="s">
        <v>373</v>
      </c>
      <c r="F14" s="76">
        <v>10</v>
      </c>
    </row>
    <row r="15" spans="1:16" s="76" customFormat="1" ht="18.75" x14ac:dyDescent="0.3">
      <c r="D15" s="76" t="s">
        <v>372</v>
      </c>
      <c r="E15" s="80" t="s">
        <v>371</v>
      </c>
      <c r="F15" s="76">
        <v>7</v>
      </c>
    </row>
    <row r="16" spans="1:16" s="76" customFormat="1" ht="18" x14ac:dyDescent="0.25">
      <c r="D16" s="76" t="s">
        <v>370</v>
      </c>
      <c r="E16" s="79" t="s">
        <v>369</v>
      </c>
      <c r="F16" s="76">
        <v>3</v>
      </c>
    </row>
    <row r="17" spans="4:13" s="76" customFormat="1" ht="18" x14ac:dyDescent="0.25">
      <c r="M17" s="141"/>
    </row>
    <row r="18" spans="4:13" s="76" customFormat="1" ht="18" x14ac:dyDescent="0.25">
      <c r="D18" s="77">
        <v>1.2</v>
      </c>
      <c r="E18" s="76" t="s">
        <v>368</v>
      </c>
    </row>
    <row r="38" spans="4:7" ht="14.4" x14ac:dyDescent="0.3">
      <c r="D38"/>
      <c r="E38"/>
      <c r="F38"/>
      <c r="G38"/>
    </row>
    <row r="39" spans="4:7" ht="16.5" hidden="1" x14ac:dyDescent="0.3"/>
    <row r="40" spans="4:7" ht="16.5" hidden="1" x14ac:dyDescent="0.3"/>
    <row r="41" spans="4:7" ht="16.5" hidden="1" x14ac:dyDescent="0.3"/>
    <row r="42" spans="4:7" ht="18.75" hidden="1" x14ac:dyDescent="0.3">
      <c r="D42" s="74"/>
      <c r="E42" s="73"/>
      <c r="F42" s="72"/>
      <c r="G42" s="72"/>
    </row>
    <row r="43" spans="4:7" ht="18.75" hidden="1" x14ac:dyDescent="0.3">
      <c r="D43" s="72"/>
      <c r="E43" s="72"/>
      <c r="F43" s="72"/>
      <c r="G43" s="72"/>
    </row>
    <row r="44" spans="4:7" ht="18.75" hidden="1" x14ac:dyDescent="0.3">
      <c r="D44" s="72"/>
      <c r="E44" s="72"/>
      <c r="F44" s="72"/>
      <c r="G44" s="72"/>
    </row>
    <row r="45" spans="4:7" ht="16.5" hidden="1" x14ac:dyDescent="0.3">
      <c r="D45" s="75"/>
      <c r="E45" s="71"/>
      <c r="F45" s="71"/>
      <c r="G45" s="71"/>
    </row>
    <row r="46" spans="4:7" ht="16.5" hidden="1" x14ac:dyDescent="0.3"/>
    <row r="47" spans="4:7" ht="16.5" hidden="1" x14ac:dyDescent="0.3"/>
    <row r="48" spans="4:7" ht="18" x14ac:dyDescent="0.35">
      <c r="D48" s="77">
        <v>2.1</v>
      </c>
      <c r="E48" s="76" t="s">
        <v>482</v>
      </c>
      <c r="F48" s="76"/>
      <c r="G48" s="76"/>
    </row>
    <row r="72" spans="4:7" ht="18" x14ac:dyDescent="0.35">
      <c r="D72" s="74"/>
      <c r="E72" s="73"/>
      <c r="F72" s="72"/>
      <c r="G72" s="72"/>
    </row>
    <row r="73" spans="4:7" ht="18" x14ac:dyDescent="0.35">
      <c r="D73" s="72"/>
      <c r="E73" s="72"/>
      <c r="F73" s="72"/>
      <c r="G73" s="72"/>
    </row>
    <row r="74" spans="4:7" ht="18" x14ac:dyDescent="0.35">
      <c r="D74" s="72"/>
      <c r="E74" s="72"/>
      <c r="F74" s="72"/>
      <c r="G74" s="72"/>
    </row>
    <row r="75" spans="4:7" ht="15.6" x14ac:dyDescent="0.3">
      <c r="D75" s="75"/>
      <c r="E75" s="71"/>
      <c r="F75" s="142"/>
      <c r="G75" s="71"/>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110" fitToHeight="25" orientation="portrait" r:id="rId1"/>
  <headerFooter>
    <oddFooter>&amp;RPage &amp;P of &amp;N</oddFooter>
  </headerFooter>
  <rowBreaks count="1" manualBreakCount="1">
    <brk id="46"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V27"/>
  <sheetViews>
    <sheetView view="pageBreakPreview" zoomScale="20" zoomScaleSheetLayoutView="20" workbookViewId="0">
      <selection activeCell="C20" sqref="C20:C21"/>
    </sheetView>
  </sheetViews>
  <sheetFormatPr defaultColWidth="9.109375" defaultRowHeight="13.8" x14ac:dyDescent="0.3"/>
  <cols>
    <col min="1" max="2" width="9.109375" style="1"/>
    <col min="3" max="3" width="14.6640625" style="1" customWidth="1"/>
    <col min="4" max="4" width="15.109375" style="1" customWidth="1"/>
    <col min="5" max="5" width="14.6640625" style="1" customWidth="1"/>
    <col min="6" max="6" width="11.109375" style="1" customWidth="1"/>
    <col min="7" max="7" width="11" style="1" customWidth="1"/>
    <col min="8" max="8" width="14.5546875" style="1" customWidth="1"/>
    <col min="9" max="9" width="19.44140625" style="1" customWidth="1"/>
    <col min="10" max="10" width="20.44140625" style="1" customWidth="1"/>
    <col min="11" max="11" width="19.88671875" style="1" customWidth="1"/>
    <col min="12" max="12" width="13.88671875" style="1" bestFit="1" customWidth="1"/>
    <col min="13" max="13" width="14.109375" style="1" bestFit="1" customWidth="1"/>
    <col min="14" max="14" width="9.109375" style="1"/>
    <col min="15" max="15" width="11.109375" style="1" customWidth="1"/>
    <col min="16" max="16" width="24.109375" style="1" customWidth="1"/>
    <col min="17" max="17" width="17.109375" style="1" customWidth="1"/>
    <col min="18" max="18" width="14.33203125" style="1" customWidth="1"/>
    <col min="19" max="19" width="14.5546875" style="1" customWidth="1"/>
    <col min="20" max="20" width="14" style="1" customWidth="1"/>
    <col min="21" max="21" width="17.33203125" style="1" customWidth="1"/>
    <col min="22" max="22" width="16.109375" style="4" customWidth="1"/>
    <col min="23" max="16384" width="9.109375" style="1"/>
  </cols>
  <sheetData>
    <row r="1" spans="1:22" ht="12.75" x14ac:dyDescent="0.2">
      <c r="A1" s="571"/>
      <c r="B1" s="571"/>
      <c r="C1" s="568" t="s">
        <v>96</v>
      </c>
      <c r="D1" s="568"/>
      <c r="E1" s="568"/>
      <c r="F1" s="568"/>
      <c r="G1" s="568"/>
      <c r="H1" s="568"/>
      <c r="I1" s="568"/>
      <c r="J1" s="568"/>
      <c r="K1" s="568"/>
      <c r="L1" s="568"/>
    </row>
    <row r="2" spans="1:22" ht="12.75" x14ac:dyDescent="0.2">
      <c r="A2" s="571"/>
      <c r="B2" s="571"/>
      <c r="C2" s="568" t="s">
        <v>61</v>
      </c>
      <c r="D2" s="568"/>
      <c r="E2" s="568"/>
      <c r="F2" s="568"/>
      <c r="G2" s="568"/>
      <c r="H2" s="568"/>
      <c r="I2" s="568"/>
      <c r="J2" s="568"/>
      <c r="K2" s="568"/>
      <c r="L2" s="568"/>
    </row>
    <row r="3" spans="1:22" ht="12.75" x14ac:dyDescent="0.2">
      <c r="A3" s="571"/>
      <c r="B3" s="571"/>
      <c r="C3" s="568" t="s">
        <v>64</v>
      </c>
      <c r="D3" s="568"/>
      <c r="E3" s="568"/>
      <c r="F3" s="568"/>
      <c r="G3" s="568"/>
      <c r="H3" s="568"/>
      <c r="I3" s="568"/>
      <c r="J3" s="568"/>
      <c r="K3" s="568"/>
      <c r="L3" s="568"/>
    </row>
    <row r="4" spans="1:22" ht="12.75" x14ac:dyDescent="0.2">
      <c r="A4" s="571"/>
      <c r="B4" s="571"/>
    </row>
    <row r="5" spans="1:22" ht="47.25" customHeight="1" x14ac:dyDescent="0.3">
      <c r="A5" s="550" t="s">
        <v>315</v>
      </c>
      <c r="B5" s="550" t="s">
        <v>316</v>
      </c>
      <c r="C5" s="550" t="s">
        <v>119</v>
      </c>
      <c r="D5" s="550" t="s">
        <v>19</v>
      </c>
      <c r="E5" s="550" t="s">
        <v>1</v>
      </c>
      <c r="F5" s="550" t="s">
        <v>2</v>
      </c>
      <c r="G5" s="550" t="s">
        <v>3</v>
      </c>
      <c r="H5" s="550" t="s">
        <v>4</v>
      </c>
      <c r="I5" s="550" t="s">
        <v>69</v>
      </c>
      <c r="J5" s="550" t="s">
        <v>70</v>
      </c>
      <c r="K5" s="550" t="s">
        <v>68</v>
      </c>
      <c r="L5" s="569" t="s">
        <v>6</v>
      </c>
      <c r="M5" s="569"/>
      <c r="N5" s="569"/>
      <c r="O5" s="569"/>
      <c r="P5" s="544" t="s">
        <v>2924</v>
      </c>
      <c r="Q5" s="545"/>
      <c r="R5" s="545"/>
      <c r="S5" s="545"/>
      <c r="T5" s="545"/>
      <c r="U5" s="545"/>
      <c r="V5" s="546"/>
    </row>
    <row r="6" spans="1:22" ht="17.25" customHeight="1" x14ac:dyDescent="0.3">
      <c r="A6" s="550"/>
      <c r="B6" s="550"/>
      <c r="C6" s="550"/>
      <c r="D6" s="550"/>
      <c r="E6" s="550"/>
      <c r="F6" s="550"/>
      <c r="G6" s="550"/>
      <c r="H6" s="550"/>
      <c r="I6" s="550"/>
      <c r="J6" s="550"/>
      <c r="K6" s="550"/>
      <c r="L6" s="16" t="s">
        <v>7</v>
      </c>
      <c r="M6" s="16" t="s">
        <v>8</v>
      </c>
      <c r="N6" s="16" t="s">
        <v>9</v>
      </c>
      <c r="O6" s="550" t="s">
        <v>10</v>
      </c>
      <c r="P6" s="544" t="s">
        <v>2925</v>
      </c>
      <c r="Q6" s="545"/>
      <c r="R6" s="545"/>
      <c r="S6" s="545"/>
      <c r="T6" s="545"/>
      <c r="U6" s="545"/>
      <c r="V6" s="546"/>
    </row>
    <row r="7" spans="1:22" ht="84" customHeight="1" x14ac:dyDescent="0.3">
      <c r="A7" s="550"/>
      <c r="B7" s="550"/>
      <c r="C7" s="550"/>
      <c r="D7" s="550"/>
      <c r="E7" s="550"/>
      <c r="F7" s="550"/>
      <c r="G7" s="550"/>
      <c r="H7" s="550"/>
      <c r="I7" s="550"/>
      <c r="J7" s="550"/>
      <c r="K7" s="550"/>
      <c r="L7" s="16" t="s">
        <v>11</v>
      </c>
      <c r="M7" s="16" t="s">
        <v>11</v>
      </c>
      <c r="N7" s="16" t="s">
        <v>11</v>
      </c>
      <c r="O7" s="550"/>
      <c r="P7" s="284" t="s">
        <v>2469</v>
      </c>
      <c r="Q7" s="284" t="s">
        <v>2926</v>
      </c>
      <c r="R7" s="284" t="s">
        <v>329</v>
      </c>
      <c r="S7" s="284" t="s">
        <v>325</v>
      </c>
      <c r="T7" s="284" t="s">
        <v>326</v>
      </c>
      <c r="U7" s="284" t="s">
        <v>327</v>
      </c>
      <c r="V7" s="284" t="s">
        <v>328</v>
      </c>
    </row>
    <row r="8" spans="1:22" ht="106.5" customHeight="1" x14ac:dyDescent="0.3">
      <c r="A8" s="566" t="s">
        <v>318</v>
      </c>
      <c r="B8" s="566" t="s">
        <v>320</v>
      </c>
      <c r="C8" s="566" t="s">
        <v>788</v>
      </c>
      <c r="D8" s="566" t="s">
        <v>115</v>
      </c>
      <c r="E8" s="566" t="s">
        <v>789</v>
      </c>
      <c r="F8" s="566" t="s">
        <v>2752</v>
      </c>
      <c r="G8" s="566" t="s">
        <v>632</v>
      </c>
      <c r="H8" s="566" t="s">
        <v>790</v>
      </c>
      <c r="I8" s="566" t="s">
        <v>791</v>
      </c>
      <c r="J8" s="566" t="s">
        <v>792</v>
      </c>
      <c r="K8" s="566" t="s">
        <v>793</v>
      </c>
      <c r="L8" s="242" t="s">
        <v>794</v>
      </c>
      <c r="M8" s="241" t="s">
        <v>121</v>
      </c>
      <c r="N8" s="241" t="s">
        <v>121</v>
      </c>
      <c r="O8" s="566" t="s">
        <v>795</v>
      </c>
      <c r="P8" s="328" t="s">
        <v>2496</v>
      </c>
      <c r="Q8" s="328" t="s">
        <v>3096</v>
      </c>
      <c r="R8" s="322">
        <v>3</v>
      </c>
      <c r="S8" s="328" t="s">
        <v>121</v>
      </c>
      <c r="T8" s="328" t="s">
        <v>121</v>
      </c>
      <c r="U8" s="162" t="s">
        <v>121</v>
      </c>
      <c r="V8" s="217" t="s">
        <v>3097</v>
      </c>
    </row>
    <row r="9" spans="1:22" ht="19.5" customHeight="1" x14ac:dyDescent="0.3">
      <c r="A9" s="566"/>
      <c r="B9" s="566"/>
      <c r="C9" s="566"/>
      <c r="D9" s="566"/>
      <c r="E9" s="566"/>
      <c r="F9" s="566"/>
      <c r="G9" s="566"/>
      <c r="H9" s="566"/>
      <c r="I9" s="566"/>
      <c r="J9" s="566"/>
      <c r="K9" s="566"/>
      <c r="L9" s="242" t="s">
        <v>796</v>
      </c>
      <c r="M9" s="241" t="s">
        <v>121</v>
      </c>
      <c r="N9" s="241" t="s">
        <v>121</v>
      </c>
      <c r="O9" s="566"/>
      <c r="P9" s="328">
        <v>692255</v>
      </c>
      <c r="Q9" s="328" t="s">
        <v>121</v>
      </c>
      <c r="R9" s="328" t="s">
        <v>121</v>
      </c>
      <c r="S9" s="328" t="s">
        <v>121</v>
      </c>
      <c r="T9" s="328" t="s">
        <v>121</v>
      </c>
      <c r="U9" s="328" t="s">
        <v>121</v>
      </c>
      <c r="V9" s="328" t="s">
        <v>121</v>
      </c>
    </row>
    <row r="10" spans="1:22" ht="75" customHeight="1" x14ac:dyDescent="0.3">
      <c r="A10" s="566" t="s">
        <v>318</v>
      </c>
      <c r="B10" s="566" t="s">
        <v>320</v>
      </c>
      <c r="C10" s="566" t="s">
        <v>797</v>
      </c>
      <c r="D10" s="566" t="s">
        <v>115</v>
      </c>
      <c r="E10" s="566" t="s">
        <v>798</v>
      </c>
      <c r="F10" s="566" t="s">
        <v>799</v>
      </c>
      <c r="G10" s="566" t="s">
        <v>632</v>
      </c>
      <c r="H10" s="566" t="s">
        <v>800</v>
      </c>
      <c r="I10" s="566" t="s">
        <v>801</v>
      </c>
      <c r="J10" s="566" t="s">
        <v>802</v>
      </c>
      <c r="K10" s="566" t="s">
        <v>803</v>
      </c>
      <c r="L10" s="242" t="s">
        <v>804</v>
      </c>
      <c r="M10" s="241" t="s">
        <v>121</v>
      </c>
      <c r="N10" s="241" t="s">
        <v>121</v>
      </c>
      <c r="O10" s="566" t="s">
        <v>682</v>
      </c>
      <c r="P10" s="328" t="s">
        <v>2497</v>
      </c>
      <c r="Q10" s="328" t="s">
        <v>3098</v>
      </c>
      <c r="R10" s="322">
        <v>3</v>
      </c>
      <c r="S10" s="328" t="s">
        <v>121</v>
      </c>
      <c r="T10" s="328" t="s">
        <v>121</v>
      </c>
      <c r="U10" s="328" t="s">
        <v>121</v>
      </c>
      <c r="V10" s="217" t="s">
        <v>3099</v>
      </c>
    </row>
    <row r="11" spans="1:22" ht="17.25" customHeight="1" x14ac:dyDescent="0.3">
      <c r="A11" s="566"/>
      <c r="B11" s="566"/>
      <c r="C11" s="566"/>
      <c r="D11" s="566"/>
      <c r="E11" s="566"/>
      <c r="F11" s="566"/>
      <c r="G11" s="566"/>
      <c r="H11" s="566"/>
      <c r="I11" s="566"/>
      <c r="J11" s="566"/>
      <c r="K11" s="566"/>
      <c r="L11" s="242" t="s">
        <v>121</v>
      </c>
      <c r="M11" s="241" t="s">
        <v>121</v>
      </c>
      <c r="N11" s="241" t="s">
        <v>121</v>
      </c>
      <c r="O11" s="566"/>
      <c r="P11" s="328" t="s">
        <v>121</v>
      </c>
      <c r="Q11" s="328" t="s">
        <v>121</v>
      </c>
      <c r="R11" s="328" t="s">
        <v>121</v>
      </c>
      <c r="S11" s="328" t="s">
        <v>121</v>
      </c>
      <c r="T11" s="328" t="s">
        <v>121</v>
      </c>
      <c r="U11" s="328" t="s">
        <v>121</v>
      </c>
      <c r="V11" s="328" t="s">
        <v>121</v>
      </c>
    </row>
    <row r="12" spans="1:22" ht="99" customHeight="1" x14ac:dyDescent="0.3">
      <c r="A12" s="566" t="s">
        <v>318</v>
      </c>
      <c r="B12" s="566" t="s">
        <v>320</v>
      </c>
      <c r="C12" s="566" t="s">
        <v>805</v>
      </c>
      <c r="D12" s="566" t="s">
        <v>115</v>
      </c>
      <c r="E12" s="566" t="s">
        <v>806</v>
      </c>
      <c r="F12" s="566" t="s">
        <v>807</v>
      </c>
      <c r="G12" s="566" t="s">
        <v>632</v>
      </c>
      <c r="H12" s="566" t="s">
        <v>808</v>
      </c>
      <c r="I12" s="566" t="s">
        <v>809</v>
      </c>
      <c r="J12" s="566" t="s">
        <v>810</v>
      </c>
      <c r="K12" s="566" t="s">
        <v>811</v>
      </c>
      <c r="L12" s="242" t="s">
        <v>804</v>
      </c>
      <c r="M12" s="241" t="s">
        <v>121</v>
      </c>
      <c r="N12" s="241" t="s">
        <v>121</v>
      </c>
      <c r="O12" s="566" t="s">
        <v>795</v>
      </c>
      <c r="P12" s="328" t="s">
        <v>2498</v>
      </c>
      <c r="Q12" s="328" t="s">
        <v>3100</v>
      </c>
      <c r="R12" s="322">
        <v>3</v>
      </c>
      <c r="S12" s="328" t="s">
        <v>121</v>
      </c>
      <c r="T12" s="328" t="s">
        <v>121</v>
      </c>
      <c r="U12" s="328" t="s">
        <v>121</v>
      </c>
      <c r="V12" s="217" t="s">
        <v>3101</v>
      </c>
    </row>
    <row r="13" spans="1:22" ht="16.5" customHeight="1" x14ac:dyDescent="0.3">
      <c r="A13" s="566"/>
      <c r="B13" s="566"/>
      <c r="C13" s="566"/>
      <c r="D13" s="566"/>
      <c r="E13" s="566"/>
      <c r="F13" s="566"/>
      <c r="G13" s="566"/>
      <c r="H13" s="566"/>
      <c r="I13" s="566"/>
      <c r="J13" s="566"/>
      <c r="K13" s="566"/>
      <c r="L13" s="242" t="s">
        <v>121</v>
      </c>
      <c r="M13" s="241" t="s">
        <v>121</v>
      </c>
      <c r="N13" s="241" t="s">
        <v>121</v>
      </c>
      <c r="O13" s="566"/>
      <c r="P13" s="328" t="s">
        <v>121</v>
      </c>
      <c r="Q13" s="328" t="s">
        <v>121</v>
      </c>
      <c r="R13" s="328" t="s">
        <v>121</v>
      </c>
      <c r="S13" s="328" t="s">
        <v>121</v>
      </c>
      <c r="T13" s="328" t="s">
        <v>121</v>
      </c>
      <c r="U13" s="328" t="s">
        <v>121</v>
      </c>
      <c r="V13" s="328" t="s">
        <v>121</v>
      </c>
    </row>
    <row r="14" spans="1:22" ht="128.25" customHeight="1" x14ac:dyDescent="0.3">
      <c r="A14" s="566" t="s">
        <v>318</v>
      </c>
      <c r="B14" s="566" t="s">
        <v>320</v>
      </c>
      <c r="C14" s="566" t="s">
        <v>102</v>
      </c>
      <c r="D14" s="566" t="s">
        <v>115</v>
      </c>
      <c r="E14" s="566" t="s">
        <v>812</v>
      </c>
      <c r="F14" s="566" t="s">
        <v>2753</v>
      </c>
      <c r="G14" s="566" t="s">
        <v>813</v>
      </c>
      <c r="H14" s="575" t="s">
        <v>814</v>
      </c>
      <c r="I14" s="566" t="s">
        <v>815</v>
      </c>
      <c r="J14" s="566" t="s">
        <v>816</v>
      </c>
      <c r="K14" s="566" t="s">
        <v>817</v>
      </c>
      <c r="L14" s="242" t="s">
        <v>121</v>
      </c>
      <c r="M14" s="242" t="s">
        <v>818</v>
      </c>
      <c r="N14" s="242" t="s">
        <v>819</v>
      </c>
      <c r="O14" s="566" t="s">
        <v>820</v>
      </c>
      <c r="P14" s="328" t="s">
        <v>3102</v>
      </c>
      <c r="Q14" s="328" t="s">
        <v>3103</v>
      </c>
      <c r="R14" s="322">
        <v>2</v>
      </c>
      <c r="S14" s="328" t="s">
        <v>3104</v>
      </c>
      <c r="T14" s="328" t="s">
        <v>3105</v>
      </c>
      <c r="U14" s="328" t="s">
        <v>3106</v>
      </c>
      <c r="V14" s="328" t="s">
        <v>3107</v>
      </c>
    </row>
    <row r="15" spans="1:22" x14ac:dyDescent="0.3">
      <c r="A15" s="566"/>
      <c r="B15" s="566"/>
      <c r="C15" s="566"/>
      <c r="D15" s="566"/>
      <c r="E15" s="566"/>
      <c r="F15" s="566"/>
      <c r="G15" s="566"/>
      <c r="H15" s="566"/>
      <c r="I15" s="566"/>
      <c r="J15" s="566"/>
      <c r="K15" s="566"/>
      <c r="L15" s="242" t="s">
        <v>121</v>
      </c>
      <c r="M15" s="242" t="s">
        <v>121</v>
      </c>
      <c r="N15" s="242" t="s">
        <v>121</v>
      </c>
      <c r="O15" s="566"/>
      <c r="P15" s="328" t="s">
        <v>2499</v>
      </c>
      <c r="Q15" s="328" t="s">
        <v>121</v>
      </c>
      <c r="R15" s="328" t="s">
        <v>121</v>
      </c>
      <c r="S15" s="328" t="s">
        <v>121</v>
      </c>
      <c r="T15" s="328" t="s">
        <v>121</v>
      </c>
      <c r="U15" s="328" t="s">
        <v>121</v>
      </c>
      <c r="V15" s="328" t="s">
        <v>121</v>
      </c>
    </row>
    <row r="16" spans="1:22" ht="46.5" customHeight="1" x14ac:dyDescent="0.3">
      <c r="A16" s="566" t="s">
        <v>318</v>
      </c>
      <c r="B16" s="566" t="s">
        <v>319</v>
      </c>
      <c r="C16" s="566" t="s">
        <v>103</v>
      </c>
      <c r="D16" s="566" t="s">
        <v>115</v>
      </c>
      <c r="E16" s="566" t="s">
        <v>821</v>
      </c>
      <c r="F16" s="566" t="s">
        <v>822</v>
      </c>
      <c r="G16" s="566" t="s">
        <v>813</v>
      </c>
      <c r="H16" s="566" t="s">
        <v>823</v>
      </c>
      <c r="I16" s="566" t="s">
        <v>824</v>
      </c>
      <c r="J16" s="566" t="s">
        <v>825</v>
      </c>
      <c r="K16" s="566" t="s">
        <v>826</v>
      </c>
      <c r="L16" s="242" t="s">
        <v>121</v>
      </c>
      <c r="M16" s="242" t="s">
        <v>827</v>
      </c>
      <c r="N16" s="242" t="s">
        <v>819</v>
      </c>
      <c r="O16" s="566" t="s">
        <v>820</v>
      </c>
      <c r="P16" s="328" t="s">
        <v>2500</v>
      </c>
      <c r="Q16" s="328" t="s">
        <v>3108</v>
      </c>
      <c r="R16" s="322">
        <v>3</v>
      </c>
      <c r="S16" s="328" t="s">
        <v>121</v>
      </c>
      <c r="T16" s="328" t="s">
        <v>121</v>
      </c>
      <c r="U16" s="328" t="s">
        <v>121</v>
      </c>
      <c r="V16" s="328" t="s">
        <v>3109</v>
      </c>
    </row>
    <row r="17" spans="1:22" x14ac:dyDescent="0.3">
      <c r="A17" s="566"/>
      <c r="B17" s="566"/>
      <c r="C17" s="566"/>
      <c r="D17" s="566"/>
      <c r="E17" s="566"/>
      <c r="F17" s="566"/>
      <c r="G17" s="566"/>
      <c r="H17" s="566"/>
      <c r="I17" s="566"/>
      <c r="J17" s="566"/>
      <c r="K17" s="566"/>
      <c r="L17" s="242" t="s">
        <v>121</v>
      </c>
      <c r="M17" s="242" t="s">
        <v>121</v>
      </c>
      <c r="N17" s="242" t="s">
        <v>121</v>
      </c>
      <c r="O17" s="566"/>
      <c r="P17" s="328" t="s">
        <v>2501</v>
      </c>
      <c r="Q17" s="328" t="s">
        <v>121</v>
      </c>
      <c r="R17" s="328" t="s">
        <v>121</v>
      </c>
      <c r="S17" s="328" t="s">
        <v>121</v>
      </c>
      <c r="T17" s="328" t="s">
        <v>121</v>
      </c>
      <c r="U17" s="328" t="s">
        <v>121</v>
      </c>
      <c r="V17" s="328" t="s">
        <v>121</v>
      </c>
    </row>
    <row r="18" spans="1:22" ht="127.5" customHeight="1" x14ac:dyDescent="0.3">
      <c r="A18" s="566" t="s">
        <v>318</v>
      </c>
      <c r="B18" s="566" t="s">
        <v>319</v>
      </c>
      <c r="C18" s="566" t="s">
        <v>104</v>
      </c>
      <c r="D18" s="566" t="s">
        <v>115</v>
      </c>
      <c r="E18" s="566" t="s">
        <v>828</v>
      </c>
      <c r="F18" s="566" t="s">
        <v>829</v>
      </c>
      <c r="G18" s="566">
        <v>27</v>
      </c>
      <c r="H18" s="566" t="s">
        <v>830</v>
      </c>
      <c r="I18" s="566" t="s">
        <v>2754</v>
      </c>
      <c r="J18" s="566" t="s">
        <v>2755</v>
      </c>
      <c r="K18" s="566" t="s">
        <v>2756</v>
      </c>
      <c r="L18" s="242" t="s">
        <v>121</v>
      </c>
      <c r="M18" s="242" t="s">
        <v>831</v>
      </c>
      <c r="N18" s="242" t="s">
        <v>819</v>
      </c>
      <c r="O18" s="566" t="s">
        <v>819</v>
      </c>
      <c r="P18" s="188" t="s">
        <v>3110</v>
      </c>
      <c r="Q18" s="328" t="s">
        <v>3111</v>
      </c>
      <c r="R18" s="322">
        <v>2</v>
      </c>
      <c r="S18" s="328" t="s">
        <v>3112</v>
      </c>
      <c r="T18" s="328" t="s">
        <v>3113</v>
      </c>
      <c r="U18" s="162">
        <v>42124</v>
      </c>
      <c r="V18" s="328" t="s">
        <v>3114</v>
      </c>
    </row>
    <row r="19" spans="1:22" x14ac:dyDescent="0.3">
      <c r="A19" s="566"/>
      <c r="B19" s="566"/>
      <c r="C19" s="566"/>
      <c r="D19" s="566"/>
      <c r="E19" s="566"/>
      <c r="F19" s="566"/>
      <c r="G19" s="566"/>
      <c r="H19" s="566"/>
      <c r="I19" s="566"/>
      <c r="J19" s="566"/>
      <c r="K19" s="566"/>
      <c r="L19" s="242" t="s">
        <v>121</v>
      </c>
      <c r="M19" s="242" t="s">
        <v>121</v>
      </c>
      <c r="N19" s="242" t="s">
        <v>121</v>
      </c>
      <c r="O19" s="566"/>
      <c r="P19" s="328" t="s">
        <v>2502</v>
      </c>
      <c r="Q19" s="328" t="s">
        <v>121</v>
      </c>
      <c r="R19" s="328" t="s">
        <v>121</v>
      </c>
      <c r="S19" s="328" t="s">
        <v>121</v>
      </c>
      <c r="T19" s="328" t="s">
        <v>121</v>
      </c>
      <c r="U19" s="328" t="s">
        <v>121</v>
      </c>
      <c r="V19" s="328" t="s">
        <v>121</v>
      </c>
    </row>
    <row r="20" spans="1:22" ht="75.75" customHeight="1" x14ac:dyDescent="0.3">
      <c r="A20" s="566" t="s">
        <v>318</v>
      </c>
      <c r="B20" s="566" t="s">
        <v>320</v>
      </c>
      <c r="C20" s="566" t="s">
        <v>832</v>
      </c>
      <c r="D20" s="566" t="s">
        <v>115</v>
      </c>
      <c r="E20" s="566" t="s">
        <v>833</v>
      </c>
      <c r="F20" s="570" t="s">
        <v>834</v>
      </c>
      <c r="G20" s="566" t="s">
        <v>835</v>
      </c>
      <c r="H20" s="570" t="s">
        <v>836</v>
      </c>
      <c r="I20" s="570" t="s">
        <v>837</v>
      </c>
      <c r="J20" s="570" t="s">
        <v>838</v>
      </c>
      <c r="K20" s="570" t="s">
        <v>839</v>
      </c>
      <c r="L20" s="242" t="s">
        <v>840</v>
      </c>
      <c r="M20" s="247" t="s">
        <v>121</v>
      </c>
      <c r="N20" s="247" t="s">
        <v>121</v>
      </c>
      <c r="O20" s="566" t="s">
        <v>682</v>
      </c>
      <c r="P20" s="332" t="s">
        <v>2503</v>
      </c>
      <c r="Q20" s="328" t="s">
        <v>3115</v>
      </c>
      <c r="R20" s="322">
        <v>3</v>
      </c>
      <c r="S20" s="328" t="s">
        <v>121</v>
      </c>
      <c r="T20" s="328" t="s">
        <v>121</v>
      </c>
      <c r="U20" s="328" t="s">
        <v>121</v>
      </c>
      <c r="V20" s="328" t="s">
        <v>3116</v>
      </c>
    </row>
    <row r="21" spans="1:22" ht="27" customHeight="1" x14ac:dyDescent="0.3">
      <c r="A21" s="566"/>
      <c r="B21" s="566"/>
      <c r="C21" s="566"/>
      <c r="D21" s="566"/>
      <c r="E21" s="566"/>
      <c r="F21" s="570"/>
      <c r="G21" s="566"/>
      <c r="H21" s="570"/>
      <c r="I21" s="570"/>
      <c r="J21" s="570"/>
      <c r="K21" s="570"/>
      <c r="L21" s="242" t="s">
        <v>841</v>
      </c>
      <c r="M21" s="247" t="s">
        <v>121</v>
      </c>
      <c r="N21" s="247" t="s">
        <v>121</v>
      </c>
      <c r="O21" s="566"/>
      <c r="P21" s="335" t="s">
        <v>2504</v>
      </c>
      <c r="Q21" s="328" t="s">
        <v>121</v>
      </c>
      <c r="R21" s="328" t="s">
        <v>121</v>
      </c>
      <c r="S21" s="328" t="s">
        <v>121</v>
      </c>
      <c r="T21" s="328" t="s">
        <v>121</v>
      </c>
      <c r="U21" s="328" t="s">
        <v>121</v>
      </c>
      <c r="V21" s="328" t="s">
        <v>121</v>
      </c>
    </row>
    <row r="22" spans="1:22" ht="80.25" customHeight="1" x14ac:dyDescent="0.3">
      <c r="A22" s="566" t="s">
        <v>318</v>
      </c>
      <c r="B22" s="566" t="s">
        <v>320</v>
      </c>
      <c r="C22" s="566" t="s">
        <v>842</v>
      </c>
      <c r="D22" s="566" t="s">
        <v>115</v>
      </c>
      <c r="E22" s="566" t="s">
        <v>833</v>
      </c>
      <c r="F22" s="570" t="s">
        <v>843</v>
      </c>
      <c r="G22" s="566" t="s">
        <v>632</v>
      </c>
      <c r="H22" s="570" t="s">
        <v>844</v>
      </c>
      <c r="I22" s="570" t="s">
        <v>845</v>
      </c>
      <c r="J22" s="570" t="s">
        <v>846</v>
      </c>
      <c r="K22" s="570" t="s">
        <v>847</v>
      </c>
      <c r="L22" s="242" t="s">
        <v>848</v>
      </c>
      <c r="M22" s="247" t="s">
        <v>121</v>
      </c>
      <c r="N22" s="247" t="s">
        <v>121</v>
      </c>
      <c r="O22" s="566" t="s">
        <v>682</v>
      </c>
      <c r="P22" s="332" t="s">
        <v>2505</v>
      </c>
      <c r="Q22" s="328" t="s">
        <v>3117</v>
      </c>
      <c r="R22" s="322">
        <v>2</v>
      </c>
      <c r="S22" s="328" t="s">
        <v>3112</v>
      </c>
      <c r="T22" s="328" t="s">
        <v>3118</v>
      </c>
      <c r="U22" s="328" t="s">
        <v>3119</v>
      </c>
      <c r="V22" s="328" t="s">
        <v>3120</v>
      </c>
    </row>
    <row r="23" spans="1:22" x14ac:dyDescent="0.3">
      <c r="A23" s="566"/>
      <c r="B23" s="566"/>
      <c r="C23" s="566"/>
      <c r="D23" s="566"/>
      <c r="E23" s="566"/>
      <c r="F23" s="570"/>
      <c r="G23" s="566"/>
      <c r="H23" s="570"/>
      <c r="I23" s="570"/>
      <c r="J23" s="570"/>
      <c r="K23" s="570"/>
      <c r="L23" s="242" t="s">
        <v>849</v>
      </c>
      <c r="M23" s="247" t="s">
        <v>121</v>
      </c>
      <c r="N23" s="247" t="s">
        <v>121</v>
      </c>
      <c r="O23" s="566"/>
      <c r="P23" s="329" t="s">
        <v>2506</v>
      </c>
      <c r="Q23" s="328" t="s">
        <v>121</v>
      </c>
      <c r="R23" s="328" t="s">
        <v>121</v>
      </c>
      <c r="S23" s="328" t="s">
        <v>121</v>
      </c>
      <c r="T23" s="328" t="s">
        <v>121</v>
      </c>
      <c r="U23" s="328" t="s">
        <v>121</v>
      </c>
      <c r="V23" s="328" t="s">
        <v>121</v>
      </c>
    </row>
    <row r="24" spans="1:22" ht="61.5" customHeight="1" x14ac:dyDescent="0.3">
      <c r="A24" s="566" t="s">
        <v>318</v>
      </c>
      <c r="B24" s="566" t="s">
        <v>320</v>
      </c>
      <c r="C24" s="566" t="s">
        <v>850</v>
      </c>
      <c r="D24" s="566" t="s">
        <v>115</v>
      </c>
      <c r="E24" s="570" t="s">
        <v>2757</v>
      </c>
      <c r="F24" s="570" t="s">
        <v>851</v>
      </c>
      <c r="G24" s="570" t="s">
        <v>852</v>
      </c>
      <c r="H24" s="570" t="s">
        <v>853</v>
      </c>
      <c r="I24" s="570" t="s">
        <v>854</v>
      </c>
      <c r="J24" s="570" t="s">
        <v>855</v>
      </c>
      <c r="K24" s="570" t="s">
        <v>856</v>
      </c>
      <c r="L24" s="247" t="s">
        <v>121</v>
      </c>
      <c r="M24" s="247" t="s">
        <v>121</v>
      </c>
      <c r="N24" s="247" t="s">
        <v>121</v>
      </c>
      <c r="O24" s="566" t="s">
        <v>121</v>
      </c>
      <c r="P24" s="332" t="s">
        <v>2507</v>
      </c>
      <c r="Q24" s="328" t="s">
        <v>3121</v>
      </c>
      <c r="R24" s="322">
        <v>4</v>
      </c>
      <c r="S24" s="328" t="s">
        <v>121</v>
      </c>
      <c r="T24" s="328" t="s">
        <v>121</v>
      </c>
      <c r="U24" s="328" t="s">
        <v>121</v>
      </c>
      <c r="V24" s="328" t="s">
        <v>3122</v>
      </c>
    </row>
    <row r="25" spans="1:22" ht="19.5" customHeight="1" x14ac:dyDescent="0.3">
      <c r="A25" s="566"/>
      <c r="B25" s="566"/>
      <c r="C25" s="566"/>
      <c r="D25" s="566"/>
      <c r="E25" s="570"/>
      <c r="F25" s="570"/>
      <c r="G25" s="570"/>
      <c r="H25" s="570"/>
      <c r="I25" s="570"/>
      <c r="J25" s="570"/>
      <c r="K25" s="570"/>
      <c r="L25" s="247" t="s">
        <v>121</v>
      </c>
      <c r="M25" s="247" t="s">
        <v>121</v>
      </c>
      <c r="N25" s="247" t="s">
        <v>121</v>
      </c>
      <c r="O25" s="566"/>
      <c r="P25" s="335" t="s">
        <v>121</v>
      </c>
      <c r="Q25" s="328" t="s">
        <v>121</v>
      </c>
      <c r="R25" s="328" t="s">
        <v>121</v>
      </c>
      <c r="S25" s="328" t="s">
        <v>121</v>
      </c>
      <c r="T25" s="328" t="s">
        <v>121</v>
      </c>
      <c r="U25" s="328" t="s">
        <v>121</v>
      </c>
      <c r="V25" s="328" t="s">
        <v>121</v>
      </c>
    </row>
    <row r="26" spans="1:22" ht="74.25" customHeight="1" x14ac:dyDescent="0.3">
      <c r="A26" s="566" t="s">
        <v>318</v>
      </c>
      <c r="B26" s="566" t="s">
        <v>320</v>
      </c>
      <c r="C26" s="566" t="s">
        <v>857</v>
      </c>
      <c r="D26" s="566" t="s">
        <v>115</v>
      </c>
      <c r="E26" s="570" t="s">
        <v>858</v>
      </c>
      <c r="F26" s="570" t="s">
        <v>859</v>
      </c>
      <c r="G26" s="566" t="s">
        <v>632</v>
      </c>
      <c r="H26" s="570" t="s">
        <v>860</v>
      </c>
      <c r="I26" s="570" t="s">
        <v>861</v>
      </c>
      <c r="J26" s="570" t="s">
        <v>862</v>
      </c>
      <c r="K26" s="570" t="s">
        <v>863</v>
      </c>
      <c r="L26" s="247" t="s">
        <v>864</v>
      </c>
      <c r="M26" s="247" t="s">
        <v>121</v>
      </c>
      <c r="N26" s="247" t="s">
        <v>121</v>
      </c>
      <c r="O26" s="566" t="s">
        <v>865</v>
      </c>
      <c r="P26" s="332" t="s">
        <v>2508</v>
      </c>
      <c r="Q26" s="332" t="s">
        <v>3123</v>
      </c>
      <c r="R26" s="322">
        <v>3</v>
      </c>
      <c r="S26" s="328" t="s">
        <v>121</v>
      </c>
      <c r="T26" s="328" t="s">
        <v>121</v>
      </c>
      <c r="U26" s="341" t="s">
        <v>121</v>
      </c>
      <c r="V26" s="328" t="s">
        <v>3124</v>
      </c>
    </row>
    <row r="27" spans="1:22" ht="33" customHeight="1" x14ac:dyDescent="0.3">
      <c r="A27" s="566"/>
      <c r="B27" s="566"/>
      <c r="C27" s="566"/>
      <c r="D27" s="566"/>
      <c r="E27" s="570"/>
      <c r="F27" s="570"/>
      <c r="G27" s="566"/>
      <c r="H27" s="570"/>
      <c r="I27" s="570"/>
      <c r="J27" s="570"/>
      <c r="K27" s="570"/>
      <c r="L27" s="247" t="s">
        <v>866</v>
      </c>
      <c r="M27" s="247" t="s">
        <v>121</v>
      </c>
      <c r="N27" s="247" t="s">
        <v>121</v>
      </c>
      <c r="O27" s="566"/>
      <c r="P27" s="335" t="s">
        <v>2509</v>
      </c>
      <c r="Q27" s="328" t="s">
        <v>121</v>
      </c>
      <c r="R27" s="328" t="s">
        <v>121</v>
      </c>
      <c r="S27" s="328" t="s">
        <v>121</v>
      </c>
      <c r="T27" s="328" t="s">
        <v>121</v>
      </c>
      <c r="U27" s="328" t="s">
        <v>121</v>
      </c>
      <c r="V27" s="328" t="s">
        <v>121</v>
      </c>
    </row>
  </sheetData>
  <mergeCells count="142">
    <mergeCell ref="E22:E23"/>
    <mergeCell ref="O16:O17"/>
    <mergeCell ref="O14:O15"/>
    <mergeCell ref="O20:O21"/>
    <mergeCell ref="O18:O19"/>
    <mergeCell ref="O10:O11"/>
    <mergeCell ref="O8:O9"/>
    <mergeCell ref="O12:O13"/>
    <mergeCell ref="F22:F23"/>
    <mergeCell ref="P5:V5"/>
    <mergeCell ref="P6:V6"/>
    <mergeCell ref="I5:I7"/>
    <mergeCell ref="G10:G11"/>
    <mergeCell ref="H10:H11"/>
    <mergeCell ref="I10:I11"/>
    <mergeCell ref="I12:I13"/>
    <mergeCell ref="J5:J7"/>
    <mergeCell ref="J10:J11"/>
    <mergeCell ref="K10:K11"/>
    <mergeCell ref="H8:H9"/>
    <mergeCell ref="I8:I9"/>
    <mergeCell ref="J8:J9"/>
    <mergeCell ref="K8:K9"/>
    <mergeCell ref="G8:G9"/>
    <mergeCell ref="J12:J13"/>
    <mergeCell ref="H12:H13"/>
    <mergeCell ref="K12:K13"/>
    <mergeCell ref="A22:A23"/>
    <mergeCell ref="B22:B23"/>
    <mergeCell ref="A24:A25"/>
    <mergeCell ref="B24:B25"/>
    <mergeCell ref="A26:A27"/>
    <mergeCell ref="B26:B27"/>
    <mergeCell ref="A12:A13"/>
    <mergeCell ref="B12:B13"/>
    <mergeCell ref="A14:A15"/>
    <mergeCell ref="B14:B15"/>
    <mergeCell ref="A16:A17"/>
    <mergeCell ref="B16:B17"/>
    <mergeCell ref="A18:A19"/>
    <mergeCell ref="B18:B19"/>
    <mergeCell ref="A20:A21"/>
    <mergeCell ref="B20:B21"/>
    <mergeCell ref="A8:A9"/>
    <mergeCell ref="B8:B9"/>
    <mergeCell ref="A10:A11"/>
    <mergeCell ref="B10:B11"/>
    <mergeCell ref="C1:L1"/>
    <mergeCell ref="C2:L2"/>
    <mergeCell ref="C3:L3"/>
    <mergeCell ref="C5:C7"/>
    <mergeCell ref="D5:D7"/>
    <mergeCell ref="E5:E7"/>
    <mergeCell ref="F5:F7"/>
    <mergeCell ref="G5:G7"/>
    <mergeCell ref="H5:H7"/>
    <mergeCell ref="K5:K7"/>
    <mergeCell ref="L5:O5"/>
    <mergeCell ref="O6:O7"/>
    <mergeCell ref="A1:B1"/>
    <mergeCell ref="A2:B2"/>
    <mergeCell ref="A3:B3"/>
    <mergeCell ref="A4:B4"/>
    <mergeCell ref="A5:A7"/>
    <mergeCell ref="B5:B7"/>
    <mergeCell ref="D8:D9"/>
    <mergeCell ref="E8:E9"/>
    <mergeCell ref="C8:C9"/>
    <mergeCell ref="C16:C17"/>
    <mergeCell ref="D16:D17"/>
    <mergeCell ref="F16:F17"/>
    <mergeCell ref="G16:G17"/>
    <mergeCell ref="C14:C15"/>
    <mergeCell ref="D14:D15"/>
    <mergeCell ref="E14:E15"/>
    <mergeCell ref="F14:F15"/>
    <mergeCell ref="G14:G15"/>
    <mergeCell ref="C12:C13"/>
    <mergeCell ref="D12:D13"/>
    <mergeCell ref="E12:E13"/>
    <mergeCell ref="F12:F13"/>
    <mergeCell ref="G12:G13"/>
    <mergeCell ref="F8:F9"/>
    <mergeCell ref="E16:E17"/>
    <mergeCell ref="C20:C21"/>
    <mergeCell ref="D20:D21"/>
    <mergeCell ref="F20:F21"/>
    <mergeCell ref="C18:C19"/>
    <mergeCell ref="D18:D19"/>
    <mergeCell ref="F18:F19"/>
    <mergeCell ref="E18:E19"/>
    <mergeCell ref="C10:C11"/>
    <mergeCell ref="D10:D11"/>
    <mergeCell ref="E10:E11"/>
    <mergeCell ref="F10:F11"/>
    <mergeCell ref="E20:E21"/>
    <mergeCell ref="G24:G25"/>
    <mergeCell ref="H24:H25"/>
    <mergeCell ref="J16:J17"/>
    <mergeCell ref="K16:K17"/>
    <mergeCell ref="H14:H15"/>
    <mergeCell ref="I14:I15"/>
    <mergeCell ref="J14:J15"/>
    <mergeCell ref="K14:K15"/>
    <mergeCell ref="G20:G21"/>
    <mergeCell ref="H20:H21"/>
    <mergeCell ref="I20:I21"/>
    <mergeCell ref="J20:J21"/>
    <mergeCell ref="K20:K21"/>
    <mergeCell ref="H18:H19"/>
    <mergeCell ref="I18:I19"/>
    <mergeCell ref="J18:J19"/>
    <mergeCell ref="K18:K19"/>
    <mergeCell ref="H22:H23"/>
    <mergeCell ref="I22:I23"/>
    <mergeCell ref="G18:G19"/>
    <mergeCell ref="H16:H17"/>
    <mergeCell ref="I16:I17"/>
    <mergeCell ref="G26:G27"/>
    <mergeCell ref="J22:J23"/>
    <mergeCell ref="K22:K23"/>
    <mergeCell ref="G22:G23"/>
    <mergeCell ref="O24:O25"/>
    <mergeCell ref="O26:O27"/>
    <mergeCell ref="O22:O23"/>
    <mergeCell ref="C26:C27"/>
    <mergeCell ref="D26:D27"/>
    <mergeCell ref="E26:E27"/>
    <mergeCell ref="F26:F27"/>
    <mergeCell ref="H26:H27"/>
    <mergeCell ref="I26:I27"/>
    <mergeCell ref="J26:J27"/>
    <mergeCell ref="K26:K27"/>
    <mergeCell ref="I24:I25"/>
    <mergeCell ref="J24:J25"/>
    <mergeCell ref="K24:K25"/>
    <mergeCell ref="C24:C25"/>
    <mergeCell ref="D24:D25"/>
    <mergeCell ref="E24:E25"/>
    <mergeCell ref="F24:F25"/>
    <mergeCell ref="C22:C23"/>
    <mergeCell ref="D22:D23"/>
  </mergeCells>
  <conditionalFormatting sqref="R8 R10 R12 R14 R16 R18 R20 R22 R24 R26">
    <cfRule type="cellIs" dxfId="281" priority="91" operator="equal">
      <formula>"Not Applicable"</formula>
    </cfRule>
    <cfRule type="cellIs" dxfId="280" priority="92" operator="equal">
      <formula>5</formula>
    </cfRule>
    <cfRule type="cellIs" dxfId="279" priority="93" operator="equal">
      <formula>4</formula>
    </cfRule>
    <cfRule type="cellIs" dxfId="278" priority="94" operator="equal">
      <formula>3</formula>
    </cfRule>
    <cfRule type="cellIs" dxfId="277" priority="95" operator="equal">
      <formula>2</formula>
    </cfRule>
    <cfRule type="cellIs" dxfId="276" priority="96" operator="equal">
      <formula>1</formula>
    </cfRule>
  </conditionalFormatting>
  <conditionalFormatting sqref="S8">
    <cfRule type="cellIs" dxfId="275" priority="85" operator="equal">
      <formula>"Not Applicable"</formula>
    </cfRule>
    <cfRule type="cellIs" dxfId="274" priority="86" operator="equal">
      <formula>5</formula>
    </cfRule>
    <cfRule type="cellIs" dxfId="273" priority="87" operator="equal">
      <formula>4</formula>
    </cfRule>
    <cfRule type="cellIs" dxfId="272" priority="88" operator="equal">
      <formula>3</formula>
    </cfRule>
    <cfRule type="cellIs" dxfId="271" priority="89" operator="equal">
      <formula>2</formula>
    </cfRule>
    <cfRule type="cellIs" dxfId="270" priority="90" operator="equal">
      <formula>1</formula>
    </cfRule>
  </conditionalFormatting>
  <conditionalFormatting sqref="R8">
    <cfRule type="cellIs" dxfId="269" priority="79" operator="equal">
      <formula>"Not Applicable"</formula>
    </cfRule>
    <cfRule type="cellIs" dxfId="268" priority="80" operator="equal">
      <formula>5</formula>
    </cfRule>
    <cfRule type="cellIs" dxfId="267" priority="81" operator="equal">
      <formula>4</formula>
    </cfRule>
    <cfRule type="cellIs" dxfId="266" priority="82" operator="equal">
      <formula>3</formula>
    </cfRule>
    <cfRule type="cellIs" dxfId="265" priority="83" operator="equal">
      <formula>2</formula>
    </cfRule>
    <cfRule type="cellIs" dxfId="264" priority="84" operator="equal">
      <formula>1</formula>
    </cfRule>
  </conditionalFormatting>
  <conditionalFormatting sqref="R10">
    <cfRule type="cellIs" dxfId="263" priority="73" operator="equal">
      <formula>"Not Applicable"</formula>
    </cfRule>
    <cfRule type="cellIs" dxfId="262" priority="74" operator="equal">
      <formula>5</formula>
    </cfRule>
    <cfRule type="cellIs" dxfId="261" priority="75" operator="equal">
      <formula>4</formula>
    </cfRule>
    <cfRule type="cellIs" dxfId="260" priority="76" operator="equal">
      <formula>3</formula>
    </cfRule>
    <cfRule type="cellIs" dxfId="259" priority="77" operator="equal">
      <formula>2</formula>
    </cfRule>
    <cfRule type="cellIs" dxfId="258" priority="78" operator="equal">
      <formula>1</formula>
    </cfRule>
  </conditionalFormatting>
  <conditionalFormatting sqref="R12">
    <cfRule type="cellIs" dxfId="257" priority="67" operator="equal">
      <formula>"Not Applicable"</formula>
    </cfRule>
    <cfRule type="cellIs" dxfId="256" priority="68" operator="equal">
      <formula>5</formula>
    </cfRule>
    <cfRule type="cellIs" dxfId="255" priority="69" operator="equal">
      <formula>4</formula>
    </cfRule>
    <cfRule type="cellIs" dxfId="254" priority="70" operator="equal">
      <formula>3</formula>
    </cfRule>
    <cfRule type="cellIs" dxfId="253" priority="71" operator="equal">
      <formula>2</formula>
    </cfRule>
    <cfRule type="cellIs" dxfId="252" priority="72" operator="equal">
      <formula>1</formula>
    </cfRule>
  </conditionalFormatting>
  <conditionalFormatting sqref="Q9:V9">
    <cfRule type="cellIs" dxfId="251" priority="61" operator="equal">
      <formula>"Not Applicable"</formula>
    </cfRule>
    <cfRule type="cellIs" dxfId="250" priority="62" operator="equal">
      <formula>5</formula>
    </cfRule>
    <cfRule type="cellIs" dxfId="249" priority="63" operator="equal">
      <formula>4</formula>
    </cfRule>
    <cfRule type="cellIs" dxfId="248" priority="64" operator="equal">
      <formula>3</formula>
    </cfRule>
    <cfRule type="cellIs" dxfId="247" priority="65" operator="equal">
      <formula>2</formula>
    </cfRule>
    <cfRule type="cellIs" dxfId="246" priority="66" operator="equal">
      <formula>1</formula>
    </cfRule>
  </conditionalFormatting>
  <conditionalFormatting sqref="Q11:V11">
    <cfRule type="cellIs" dxfId="245" priority="55" operator="equal">
      <formula>"Not Applicable"</formula>
    </cfRule>
    <cfRule type="cellIs" dxfId="244" priority="56" operator="equal">
      <formula>5</formula>
    </cfRule>
    <cfRule type="cellIs" dxfId="243" priority="57" operator="equal">
      <formula>4</formula>
    </cfRule>
    <cfRule type="cellIs" dxfId="242" priority="58" operator="equal">
      <formula>3</formula>
    </cfRule>
    <cfRule type="cellIs" dxfId="241" priority="59" operator="equal">
      <formula>2</formula>
    </cfRule>
    <cfRule type="cellIs" dxfId="240" priority="60" operator="equal">
      <formula>1</formula>
    </cfRule>
  </conditionalFormatting>
  <conditionalFormatting sqref="Q13:V13">
    <cfRule type="cellIs" dxfId="239" priority="49" operator="equal">
      <formula>"Not Applicable"</formula>
    </cfRule>
    <cfRule type="cellIs" dxfId="238" priority="50" operator="equal">
      <formula>5</formula>
    </cfRule>
    <cfRule type="cellIs" dxfId="237" priority="51" operator="equal">
      <formula>4</formula>
    </cfRule>
    <cfRule type="cellIs" dxfId="236" priority="52" operator="equal">
      <formula>3</formula>
    </cfRule>
    <cfRule type="cellIs" dxfId="235" priority="53" operator="equal">
      <formula>2</formula>
    </cfRule>
    <cfRule type="cellIs" dxfId="234" priority="54" operator="equal">
      <formula>1</formula>
    </cfRule>
  </conditionalFormatting>
  <conditionalFormatting sqref="Q15:V15">
    <cfRule type="cellIs" dxfId="233" priority="43" operator="equal">
      <formula>"Not Applicable"</formula>
    </cfRule>
    <cfRule type="cellIs" dxfId="232" priority="44" operator="equal">
      <formula>5</formula>
    </cfRule>
    <cfRule type="cellIs" dxfId="231" priority="45" operator="equal">
      <formula>4</formula>
    </cfRule>
    <cfRule type="cellIs" dxfId="230" priority="46" operator="equal">
      <formula>3</formula>
    </cfRule>
    <cfRule type="cellIs" dxfId="229" priority="47" operator="equal">
      <formula>2</formula>
    </cfRule>
    <cfRule type="cellIs" dxfId="228" priority="48" operator="equal">
      <formula>1</formula>
    </cfRule>
  </conditionalFormatting>
  <conditionalFormatting sqref="Q17:V17">
    <cfRule type="cellIs" dxfId="227" priority="37" operator="equal">
      <formula>"Not Applicable"</formula>
    </cfRule>
    <cfRule type="cellIs" dxfId="226" priority="38" operator="equal">
      <formula>5</formula>
    </cfRule>
    <cfRule type="cellIs" dxfId="225" priority="39" operator="equal">
      <formula>4</formula>
    </cfRule>
    <cfRule type="cellIs" dxfId="224" priority="40" operator="equal">
      <formula>3</formula>
    </cfRule>
    <cfRule type="cellIs" dxfId="223" priority="41" operator="equal">
      <formula>2</formula>
    </cfRule>
    <cfRule type="cellIs" dxfId="222" priority="42" operator="equal">
      <formula>1</formula>
    </cfRule>
  </conditionalFormatting>
  <conditionalFormatting sqref="Q19">
    <cfRule type="cellIs" dxfId="221" priority="31" operator="equal">
      <formula>"Not Applicable"</formula>
    </cfRule>
    <cfRule type="cellIs" dxfId="220" priority="32" operator="equal">
      <formula>5</formula>
    </cfRule>
    <cfRule type="cellIs" dxfId="219" priority="33" operator="equal">
      <formula>4</formula>
    </cfRule>
    <cfRule type="cellIs" dxfId="218" priority="34" operator="equal">
      <formula>3</formula>
    </cfRule>
    <cfRule type="cellIs" dxfId="217" priority="35" operator="equal">
      <formula>2</formula>
    </cfRule>
    <cfRule type="cellIs" dxfId="216" priority="36" operator="equal">
      <formula>1</formula>
    </cfRule>
  </conditionalFormatting>
  <conditionalFormatting sqref="R19:V19">
    <cfRule type="cellIs" dxfId="215" priority="25" operator="equal">
      <formula>"Not Applicable"</formula>
    </cfRule>
    <cfRule type="cellIs" dxfId="214" priority="26" operator="equal">
      <formula>5</formula>
    </cfRule>
    <cfRule type="cellIs" dxfId="213" priority="27" operator="equal">
      <formula>4</formula>
    </cfRule>
    <cfRule type="cellIs" dxfId="212" priority="28" operator="equal">
      <formula>3</formula>
    </cfRule>
    <cfRule type="cellIs" dxfId="211" priority="29" operator="equal">
      <formula>2</formula>
    </cfRule>
    <cfRule type="cellIs" dxfId="210" priority="30" operator="equal">
      <formula>1</formula>
    </cfRule>
  </conditionalFormatting>
  <conditionalFormatting sqref="Q21:V21">
    <cfRule type="cellIs" dxfId="209" priority="19" operator="equal">
      <formula>"Not Applicable"</formula>
    </cfRule>
    <cfRule type="cellIs" dxfId="208" priority="20" operator="equal">
      <formula>5</formula>
    </cfRule>
    <cfRule type="cellIs" dxfId="207" priority="21" operator="equal">
      <formula>4</formula>
    </cfRule>
    <cfRule type="cellIs" dxfId="206" priority="22" operator="equal">
      <formula>3</formula>
    </cfRule>
    <cfRule type="cellIs" dxfId="205" priority="23" operator="equal">
      <formula>2</formula>
    </cfRule>
    <cfRule type="cellIs" dxfId="204" priority="24" operator="equal">
      <formula>1</formula>
    </cfRule>
  </conditionalFormatting>
  <conditionalFormatting sqref="Q23:V23">
    <cfRule type="cellIs" dxfId="203" priority="13" operator="equal">
      <formula>"Not Applicable"</formula>
    </cfRule>
    <cfRule type="cellIs" dxfId="202" priority="14" operator="equal">
      <formula>5</formula>
    </cfRule>
    <cfRule type="cellIs" dxfId="201" priority="15" operator="equal">
      <formula>4</formula>
    </cfRule>
    <cfRule type="cellIs" dxfId="200" priority="16" operator="equal">
      <formula>3</formula>
    </cfRule>
    <cfRule type="cellIs" dxfId="199" priority="17" operator="equal">
      <formula>2</formula>
    </cfRule>
    <cfRule type="cellIs" dxfId="198" priority="18" operator="equal">
      <formula>1</formula>
    </cfRule>
  </conditionalFormatting>
  <conditionalFormatting sqref="Q25:V25">
    <cfRule type="cellIs" dxfId="197" priority="7" operator="equal">
      <formula>"Not Applicable"</formula>
    </cfRule>
    <cfRule type="cellIs" dxfId="196" priority="8" operator="equal">
      <formula>5</formula>
    </cfRule>
    <cfRule type="cellIs" dxfId="195" priority="9" operator="equal">
      <formula>4</formula>
    </cfRule>
    <cfRule type="cellIs" dxfId="194" priority="10" operator="equal">
      <formula>3</formula>
    </cfRule>
    <cfRule type="cellIs" dxfId="193" priority="11" operator="equal">
      <formula>2</formula>
    </cfRule>
    <cfRule type="cellIs" dxfId="192" priority="12" operator="equal">
      <formula>1</formula>
    </cfRule>
  </conditionalFormatting>
  <conditionalFormatting sqref="Q27:V27">
    <cfRule type="cellIs" dxfId="191" priority="1" operator="equal">
      <formula>"Not Applicable"</formula>
    </cfRule>
    <cfRule type="cellIs" dxfId="190" priority="2" operator="equal">
      <formula>5</formula>
    </cfRule>
    <cfRule type="cellIs" dxfId="189" priority="3" operator="equal">
      <formula>4</formula>
    </cfRule>
    <cfRule type="cellIs" dxfId="188" priority="4" operator="equal">
      <formula>3</formula>
    </cfRule>
    <cfRule type="cellIs" dxfId="187" priority="5" operator="equal">
      <formula>2</formula>
    </cfRule>
    <cfRule type="cellIs" dxfId="186" priority="6" operator="equal">
      <formula>1</formula>
    </cfRule>
  </conditionalFormatting>
  <pageMargins left="0.5" right="0.5" top="0.5" bottom="0.5" header="0.5" footer="0.5"/>
  <pageSetup paperSize="9" scale="40" fitToHeight="0" orientation="landscape" horizontalDpi="300" verticalDpi="300" r:id="rId1"/>
  <headerFooter>
    <oddFooter>&amp;RPage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[9]Sheet1!#REF!</xm:f>
          </x14:formula1>
          <xm:sqref>B8:B27</xm:sqref>
        </x14:dataValidation>
        <x14:dataValidation type="list" allowBlank="1" showInputMessage="1" showErrorMessage="1">
          <x14:formula1>
            <xm:f>[2]Sheet2!#REF!</xm:f>
          </x14:formula1>
          <xm:sqref>R8 R10 R12 R14 R16 R18 R20 R22 R24 R26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47"/>
  <sheetViews>
    <sheetView view="pageBreakPreview" topLeftCell="D19" zoomScaleSheetLayoutView="100" workbookViewId="0">
      <selection activeCell="T22" sqref="T22"/>
    </sheetView>
  </sheetViews>
  <sheetFormatPr defaultColWidth="9.109375" defaultRowHeight="13.8" x14ac:dyDescent="0.25"/>
  <cols>
    <col min="1" max="3" width="0" style="92" hidden="1" customWidth="1"/>
    <col min="4" max="4" width="9.109375" style="92"/>
    <col min="5" max="5" width="25.33203125" style="92" bestFit="1" customWidth="1"/>
    <col min="6" max="6" width="40.109375" style="92" bestFit="1" customWidth="1"/>
    <col min="7" max="7" width="16.6640625" style="92" bestFit="1" customWidth="1"/>
    <col min="8" max="8" width="11.33203125" style="92" bestFit="1" customWidth="1"/>
    <col min="9" max="9" width="9.109375" style="92"/>
    <col min="10" max="14" width="0" style="92" hidden="1" customWidth="1"/>
    <col min="15" max="16384" width="9.109375" style="92"/>
  </cols>
  <sheetData>
    <row r="1" spans="1:16" ht="25.5" x14ac:dyDescent="0.35">
      <c r="A1" s="539" t="s">
        <v>493</v>
      </c>
      <c r="B1" s="539"/>
      <c r="C1" s="539"/>
      <c r="D1" s="539"/>
      <c r="E1" s="539"/>
      <c r="F1" s="539"/>
      <c r="G1" s="539"/>
      <c r="H1" s="539"/>
      <c r="I1" s="539"/>
      <c r="J1" s="539"/>
      <c r="K1" s="539"/>
      <c r="L1" s="539"/>
      <c r="M1" s="539"/>
      <c r="N1" s="539"/>
      <c r="O1" s="539"/>
      <c r="P1" s="539"/>
    </row>
    <row r="2" spans="1:16" ht="25.5" x14ac:dyDescent="0.35">
      <c r="A2" s="540" t="s">
        <v>2930</v>
      </c>
      <c r="B2" s="539"/>
      <c r="C2" s="539"/>
      <c r="D2" s="539"/>
      <c r="E2" s="539"/>
      <c r="F2" s="539"/>
      <c r="G2" s="539"/>
      <c r="H2" s="539"/>
      <c r="I2" s="539"/>
      <c r="J2" s="539"/>
      <c r="K2" s="539"/>
      <c r="L2" s="539"/>
      <c r="M2" s="539"/>
      <c r="N2" s="539"/>
      <c r="O2" s="539"/>
      <c r="P2" s="539"/>
    </row>
    <row r="3" spans="1:16" ht="17.25" thickBot="1" x14ac:dyDescent="0.35">
      <c r="E3" s="96"/>
    </row>
    <row r="4" spans="1:16" s="76" customFormat="1" ht="18" x14ac:dyDescent="0.35">
      <c r="E4" s="89"/>
      <c r="F4" s="82" t="s">
        <v>381</v>
      </c>
      <c r="G4" s="541" t="s">
        <v>380</v>
      </c>
    </row>
    <row r="5" spans="1:16" s="76" customFormat="1" ht="18" x14ac:dyDescent="0.35">
      <c r="E5" s="88"/>
      <c r="F5" s="82" t="s">
        <v>379</v>
      </c>
      <c r="G5" s="542"/>
    </row>
    <row r="6" spans="1:16" s="76" customFormat="1" ht="18" x14ac:dyDescent="0.35">
      <c r="E6" s="87"/>
      <c r="F6" s="82" t="s">
        <v>378</v>
      </c>
      <c r="G6" s="542"/>
    </row>
    <row r="7" spans="1:16" s="76" customFormat="1" ht="18" x14ac:dyDescent="0.35">
      <c r="E7" s="86"/>
      <c r="F7" s="82" t="s">
        <v>377</v>
      </c>
      <c r="G7" s="542"/>
    </row>
    <row r="8" spans="1:16" s="76" customFormat="1" ht="18" x14ac:dyDescent="0.35">
      <c r="E8" s="85"/>
      <c r="F8" s="82" t="s">
        <v>376</v>
      </c>
      <c r="G8" s="542"/>
    </row>
    <row r="9" spans="1:16" s="76" customFormat="1" ht="18" x14ac:dyDescent="0.35">
      <c r="E9" s="84"/>
      <c r="F9" s="82" t="s">
        <v>375</v>
      </c>
      <c r="G9" s="542"/>
    </row>
    <row r="10" spans="1:16" s="76" customFormat="1" ht="18" x14ac:dyDescent="0.35">
      <c r="E10" s="83"/>
      <c r="F10" s="82" t="s">
        <v>338</v>
      </c>
      <c r="G10" s="543"/>
    </row>
    <row r="11" spans="1:16" s="76" customFormat="1" ht="18" x14ac:dyDescent="0.25"/>
    <row r="12" spans="1:16" s="76" customFormat="1" ht="18" x14ac:dyDescent="0.25">
      <c r="D12" s="81">
        <v>1</v>
      </c>
      <c r="E12" s="79" t="s">
        <v>493</v>
      </c>
    </row>
    <row r="13" spans="1:16" s="76" customFormat="1" ht="18" x14ac:dyDescent="0.25">
      <c r="G13" s="146"/>
    </row>
    <row r="14" spans="1:16" s="76" customFormat="1" ht="18" x14ac:dyDescent="0.25">
      <c r="D14" s="77">
        <v>1.1000000000000001</v>
      </c>
      <c r="E14" s="79" t="s">
        <v>373</v>
      </c>
      <c r="F14" s="76">
        <v>11</v>
      </c>
    </row>
    <row r="15" spans="1:16" s="76" customFormat="1" ht="18.75" x14ac:dyDescent="0.3">
      <c r="D15" s="76" t="s">
        <v>372</v>
      </c>
      <c r="E15" s="80" t="s">
        <v>371</v>
      </c>
      <c r="F15" s="76">
        <v>11</v>
      </c>
    </row>
    <row r="16" spans="1:16" s="76" customFormat="1" ht="18" x14ac:dyDescent="0.25">
      <c r="D16" s="76" t="s">
        <v>370</v>
      </c>
      <c r="E16" s="79" t="s">
        <v>369</v>
      </c>
      <c r="F16" s="76">
        <v>0</v>
      </c>
    </row>
    <row r="17" spans="4:13" s="76" customFormat="1" ht="18" x14ac:dyDescent="0.25">
      <c r="M17" s="141"/>
    </row>
    <row r="18" spans="4:13" s="76" customFormat="1" ht="18" x14ac:dyDescent="0.25">
      <c r="D18" s="77">
        <v>1.2</v>
      </c>
      <c r="E18" s="76" t="s">
        <v>368</v>
      </c>
    </row>
    <row r="38" spans="4:7" ht="14.4" x14ac:dyDescent="0.3">
      <c r="D38"/>
      <c r="E38"/>
      <c r="F38"/>
      <c r="G38"/>
    </row>
    <row r="44" spans="4:7" ht="18" x14ac:dyDescent="0.35">
      <c r="D44" s="74"/>
      <c r="E44" s="73"/>
      <c r="F44" s="75"/>
      <c r="G44" s="75"/>
    </row>
    <row r="45" spans="4:7" x14ac:dyDescent="0.25">
      <c r="D45" s="75"/>
      <c r="E45" s="75"/>
      <c r="F45" s="75"/>
      <c r="G45" s="75"/>
    </row>
    <row r="46" spans="4:7" ht="18" x14ac:dyDescent="0.35">
      <c r="D46" s="75"/>
      <c r="E46" s="72"/>
      <c r="F46" s="72"/>
      <c r="G46" s="72"/>
    </row>
    <row r="47" spans="4:7" ht="15.6" x14ac:dyDescent="0.3">
      <c r="D47" s="75"/>
      <c r="E47" s="71"/>
      <c r="F47" s="145"/>
      <c r="G47" s="71"/>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80" fitToHeight="25" orientation="portrait" r:id="rId1"/>
  <headerFooter>
    <oddFooter>&amp;RPage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1"/>
  <sheetViews>
    <sheetView view="pageBreakPreview" zoomScale="60" workbookViewId="0">
      <selection activeCell="E33" sqref="E33"/>
    </sheetView>
  </sheetViews>
  <sheetFormatPr defaultColWidth="9.109375" defaultRowHeight="13.8" x14ac:dyDescent="0.3"/>
  <cols>
    <col min="1" max="1" width="10.6640625" style="51" customWidth="1"/>
    <col min="2" max="2" width="12.109375" style="51" customWidth="1"/>
    <col min="3" max="3" width="16.109375" style="51" customWidth="1"/>
    <col min="4" max="4" width="12.5546875" style="51" customWidth="1"/>
    <col min="5" max="5" width="11.88671875" style="51" customWidth="1"/>
    <col min="6" max="6" width="12.44140625" style="51" customWidth="1"/>
    <col min="7" max="8" width="12.6640625" style="51" customWidth="1"/>
    <col min="9" max="9" width="14.44140625" style="51" customWidth="1"/>
    <col min="10" max="16384" width="9.109375" style="51"/>
  </cols>
  <sheetData>
    <row r="1" spans="1:9" ht="15.75" customHeight="1" x14ac:dyDescent="0.25">
      <c r="A1" s="530" t="s">
        <v>317</v>
      </c>
      <c r="B1" s="531"/>
      <c r="C1" s="531"/>
      <c r="D1" s="531"/>
      <c r="E1" s="531"/>
      <c r="F1" s="531"/>
      <c r="G1" s="531"/>
      <c r="H1" s="531"/>
      <c r="I1" s="532"/>
    </row>
  </sheetData>
  <mergeCells count="1">
    <mergeCell ref="A1:I1"/>
  </mergeCells>
  <pageMargins left="0.7" right="0.7" top="0.75" bottom="0.75" header="0.3" footer="0.3"/>
  <pageSetup paperSize="9" scale="71"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V29"/>
  <sheetViews>
    <sheetView view="pageBreakPreview" zoomScale="10" zoomScaleSheetLayoutView="10" workbookViewId="0">
      <pane ySplit="7" topLeftCell="A8" activePane="bottomLeft" state="frozen"/>
      <selection pane="bottomLeft" activeCell="P10" sqref="P10:Q10"/>
    </sheetView>
  </sheetViews>
  <sheetFormatPr defaultColWidth="9.109375" defaultRowHeight="13.8" x14ac:dyDescent="0.3"/>
  <cols>
    <col min="1" max="2" width="9.109375" style="1"/>
    <col min="3" max="3" width="12.109375" style="1" customWidth="1"/>
    <col min="4" max="4" width="15.109375" style="1" customWidth="1"/>
    <col min="5" max="5" width="20.6640625" style="1" bestFit="1" customWidth="1"/>
    <col min="6" max="6" width="14.33203125" style="1" customWidth="1"/>
    <col min="7" max="7" width="9.109375" style="1"/>
    <col min="8" max="8" width="12.5546875" style="1" customWidth="1"/>
    <col min="9" max="10" width="19.5546875" style="1" customWidth="1"/>
    <col min="11" max="11" width="19.88671875" style="1" customWidth="1"/>
    <col min="12" max="12" width="9.109375" style="1"/>
    <col min="13" max="13" width="13.44140625" style="1" customWidth="1"/>
    <col min="14" max="14" width="9.109375" style="1"/>
    <col min="15" max="15" width="11.109375" style="1" customWidth="1"/>
    <col min="16" max="16" width="16.33203125" style="1" customWidth="1"/>
    <col min="17" max="17" width="15.44140625" style="1" customWidth="1"/>
    <col min="18" max="18" width="14.33203125" style="1" customWidth="1"/>
    <col min="19" max="19" width="14.5546875" style="1" customWidth="1"/>
    <col min="20" max="20" width="14.109375" style="1" customWidth="1"/>
    <col min="21" max="21" width="13.109375" style="1" customWidth="1"/>
    <col min="22" max="22" width="14.5546875" style="1" customWidth="1"/>
    <col min="23" max="16384" width="9.109375" style="1"/>
  </cols>
  <sheetData>
    <row r="1" spans="1:22" ht="12.75" x14ac:dyDescent="0.2">
      <c r="A1" s="571"/>
      <c r="B1" s="571"/>
      <c r="C1" s="568" t="s">
        <v>96</v>
      </c>
      <c r="D1" s="568"/>
      <c r="E1" s="568"/>
      <c r="F1" s="568"/>
      <c r="G1" s="568"/>
      <c r="H1" s="568"/>
      <c r="I1" s="568"/>
      <c r="J1" s="568"/>
      <c r="K1" s="568"/>
      <c r="L1" s="568"/>
    </row>
    <row r="2" spans="1:22" ht="12.75" x14ac:dyDescent="0.2">
      <c r="A2" s="571"/>
      <c r="B2" s="571"/>
      <c r="C2" s="568" t="s">
        <v>61</v>
      </c>
      <c r="D2" s="568"/>
      <c r="E2" s="568"/>
      <c r="F2" s="568"/>
      <c r="G2" s="568"/>
      <c r="H2" s="568"/>
      <c r="I2" s="568"/>
      <c r="J2" s="568"/>
      <c r="K2" s="568"/>
      <c r="L2" s="568"/>
    </row>
    <row r="3" spans="1:22" ht="12.75" x14ac:dyDescent="0.2">
      <c r="A3" s="571"/>
      <c r="B3" s="571"/>
      <c r="C3" s="568" t="s">
        <v>60</v>
      </c>
      <c r="D3" s="568"/>
      <c r="E3" s="568"/>
      <c r="F3" s="568"/>
      <c r="G3" s="568"/>
      <c r="H3" s="568"/>
      <c r="I3" s="568"/>
      <c r="J3" s="568"/>
      <c r="K3" s="568"/>
      <c r="L3" s="568"/>
    </row>
    <row r="4" spans="1:22" ht="12.75" x14ac:dyDescent="0.2">
      <c r="A4" s="571"/>
      <c r="B4" s="571"/>
    </row>
    <row r="5" spans="1:22" ht="47.25" customHeight="1" x14ac:dyDescent="0.3">
      <c r="A5" s="550" t="s">
        <v>315</v>
      </c>
      <c r="B5" s="550" t="s">
        <v>316</v>
      </c>
      <c r="C5" s="550" t="s">
        <v>119</v>
      </c>
      <c r="D5" s="550" t="s">
        <v>19</v>
      </c>
      <c r="E5" s="550" t="s">
        <v>1</v>
      </c>
      <c r="F5" s="550" t="s">
        <v>2</v>
      </c>
      <c r="G5" s="550" t="s">
        <v>3</v>
      </c>
      <c r="H5" s="550" t="s">
        <v>4</v>
      </c>
      <c r="I5" s="567" t="s">
        <v>69</v>
      </c>
      <c r="J5" s="567" t="s">
        <v>70</v>
      </c>
      <c r="K5" s="567" t="s">
        <v>68</v>
      </c>
      <c r="L5" s="569" t="s">
        <v>6</v>
      </c>
      <c r="M5" s="569"/>
      <c r="N5" s="569"/>
      <c r="O5" s="569"/>
      <c r="P5" s="544" t="s">
        <v>2924</v>
      </c>
      <c r="Q5" s="545"/>
      <c r="R5" s="545"/>
      <c r="S5" s="545"/>
      <c r="T5" s="545"/>
      <c r="U5" s="545"/>
      <c r="V5" s="546"/>
    </row>
    <row r="6" spans="1:22" ht="17.25" customHeight="1" x14ac:dyDescent="0.3">
      <c r="A6" s="550"/>
      <c r="B6" s="550"/>
      <c r="C6" s="550"/>
      <c r="D6" s="550"/>
      <c r="E6" s="550"/>
      <c r="F6" s="550"/>
      <c r="G6" s="550"/>
      <c r="H6" s="550"/>
      <c r="I6" s="578"/>
      <c r="J6" s="578"/>
      <c r="K6" s="578"/>
      <c r="L6" s="2" t="s">
        <v>7</v>
      </c>
      <c r="M6" s="2" t="s">
        <v>8</v>
      </c>
      <c r="N6" s="2" t="s">
        <v>9</v>
      </c>
      <c r="O6" s="550" t="s">
        <v>10</v>
      </c>
      <c r="P6" s="544" t="s">
        <v>2925</v>
      </c>
      <c r="Q6" s="545"/>
      <c r="R6" s="545"/>
      <c r="S6" s="545"/>
      <c r="T6" s="545"/>
      <c r="U6" s="545"/>
      <c r="V6" s="546"/>
    </row>
    <row r="7" spans="1:22" ht="122.25" customHeight="1" x14ac:dyDescent="0.3">
      <c r="A7" s="550"/>
      <c r="B7" s="550"/>
      <c r="C7" s="550"/>
      <c r="D7" s="550"/>
      <c r="E7" s="550"/>
      <c r="F7" s="550"/>
      <c r="G7" s="550"/>
      <c r="H7" s="550"/>
      <c r="I7" s="579"/>
      <c r="J7" s="579"/>
      <c r="K7" s="579"/>
      <c r="L7" s="2" t="s">
        <v>11</v>
      </c>
      <c r="M7" s="2" t="s">
        <v>11</v>
      </c>
      <c r="N7" s="2" t="s">
        <v>11</v>
      </c>
      <c r="O7" s="550"/>
      <c r="P7" s="284" t="s">
        <v>2469</v>
      </c>
      <c r="Q7" s="284" t="s">
        <v>2926</v>
      </c>
      <c r="R7" s="284" t="s">
        <v>329</v>
      </c>
      <c r="S7" s="284" t="s">
        <v>325</v>
      </c>
      <c r="T7" s="284" t="s">
        <v>326</v>
      </c>
      <c r="U7" s="284" t="s">
        <v>327</v>
      </c>
      <c r="V7" s="284" t="s">
        <v>328</v>
      </c>
    </row>
    <row r="8" spans="1:22" ht="119.25" customHeight="1" x14ac:dyDescent="0.3">
      <c r="A8" s="577" t="s">
        <v>757</v>
      </c>
      <c r="B8" s="577" t="s">
        <v>758</v>
      </c>
      <c r="C8" s="577" t="s">
        <v>867</v>
      </c>
      <c r="D8" s="566" t="s">
        <v>118</v>
      </c>
      <c r="E8" s="575" t="s">
        <v>868</v>
      </c>
      <c r="F8" s="575" t="s">
        <v>2760</v>
      </c>
      <c r="G8" s="575" t="s">
        <v>632</v>
      </c>
      <c r="H8" s="575" t="s">
        <v>869</v>
      </c>
      <c r="I8" s="575" t="s">
        <v>870</v>
      </c>
      <c r="J8" s="575" t="s">
        <v>871</v>
      </c>
      <c r="K8" s="575" t="s">
        <v>872</v>
      </c>
      <c r="L8" s="247" t="s">
        <v>121</v>
      </c>
      <c r="M8" s="247" t="s">
        <v>121</v>
      </c>
      <c r="N8" s="247" t="s">
        <v>121</v>
      </c>
      <c r="O8" s="575" t="s">
        <v>121</v>
      </c>
      <c r="P8" s="347" t="s">
        <v>2510</v>
      </c>
      <c r="Q8" s="407" t="s">
        <v>3349</v>
      </c>
      <c r="R8" s="411">
        <v>3</v>
      </c>
      <c r="S8" s="407" t="s">
        <v>121</v>
      </c>
      <c r="T8" s="407" t="s">
        <v>121</v>
      </c>
      <c r="U8" s="407" t="s">
        <v>121</v>
      </c>
      <c r="V8" s="407" t="s">
        <v>3252</v>
      </c>
    </row>
    <row r="9" spans="1:22" ht="18" customHeight="1" x14ac:dyDescent="0.3">
      <c r="A9" s="577"/>
      <c r="B9" s="577"/>
      <c r="C9" s="577"/>
      <c r="D9" s="566"/>
      <c r="E9" s="575"/>
      <c r="F9" s="575"/>
      <c r="G9" s="575"/>
      <c r="H9" s="575"/>
      <c r="I9" s="575"/>
      <c r="J9" s="575"/>
      <c r="K9" s="575"/>
      <c r="L9" s="247" t="s">
        <v>121</v>
      </c>
      <c r="M9" s="247" t="s">
        <v>121</v>
      </c>
      <c r="N9" s="247" t="s">
        <v>121</v>
      </c>
      <c r="O9" s="575"/>
      <c r="P9" s="347" t="s">
        <v>121</v>
      </c>
      <c r="Q9" s="407" t="s">
        <v>121</v>
      </c>
      <c r="R9" s="407" t="s">
        <v>121</v>
      </c>
      <c r="S9" s="407" t="s">
        <v>121</v>
      </c>
      <c r="T9" s="407" t="s">
        <v>121</v>
      </c>
      <c r="U9" s="407" t="s">
        <v>121</v>
      </c>
      <c r="V9" s="407" t="s">
        <v>121</v>
      </c>
    </row>
    <row r="10" spans="1:22" ht="126" customHeight="1" x14ac:dyDescent="0.3">
      <c r="A10" s="577" t="s">
        <v>757</v>
      </c>
      <c r="B10" s="577" t="s">
        <v>758</v>
      </c>
      <c r="C10" s="577" t="s">
        <v>873</v>
      </c>
      <c r="D10" s="566" t="s">
        <v>118</v>
      </c>
      <c r="E10" s="566" t="s">
        <v>868</v>
      </c>
      <c r="F10" s="575" t="s">
        <v>874</v>
      </c>
      <c r="G10" s="575" t="s">
        <v>632</v>
      </c>
      <c r="H10" s="575" t="s">
        <v>875</v>
      </c>
      <c r="I10" s="575" t="s">
        <v>876</v>
      </c>
      <c r="J10" s="575" t="s">
        <v>877</v>
      </c>
      <c r="K10" s="575" t="s">
        <v>878</v>
      </c>
      <c r="L10" s="247" t="s">
        <v>121</v>
      </c>
      <c r="M10" s="247" t="s">
        <v>121</v>
      </c>
      <c r="N10" s="247" t="s">
        <v>121</v>
      </c>
      <c r="O10" s="575" t="s">
        <v>121</v>
      </c>
      <c r="P10" s="434" t="s">
        <v>877</v>
      </c>
      <c r="Q10" s="434" t="s">
        <v>3409</v>
      </c>
      <c r="R10" s="381">
        <v>3</v>
      </c>
      <c r="S10" s="434" t="s">
        <v>121</v>
      </c>
      <c r="T10" s="434" t="s">
        <v>121</v>
      </c>
      <c r="U10" s="434" t="s">
        <v>121</v>
      </c>
      <c r="V10" s="434" t="s">
        <v>3410</v>
      </c>
    </row>
    <row r="11" spans="1:22" ht="12.75" customHeight="1" x14ac:dyDescent="0.3">
      <c r="A11" s="577"/>
      <c r="B11" s="577"/>
      <c r="C11" s="577"/>
      <c r="D11" s="566"/>
      <c r="E11" s="566"/>
      <c r="F11" s="575"/>
      <c r="G11" s="575"/>
      <c r="H11" s="575"/>
      <c r="I11" s="575"/>
      <c r="J11" s="575"/>
      <c r="K11" s="575"/>
      <c r="L11" s="247" t="s">
        <v>121</v>
      </c>
      <c r="M11" s="247" t="s">
        <v>121</v>
      </c>
      <c r="N11" s="247" t="s">
        <v>121</v>
      </c>
      <c r="O11" s="575"/>
      <c r="P11" s="347" t="s">
        <v>121</v>
      </c>
      <c r="Q11" s="407" t="s">
        <v>121</v>
      </c>
      <c r="R11" s="407" t="s">
        <v>121</v>
      </c>
      <c r="S11" s="407" t="s">
        <v>121</v>
      </c>
      <c r="T11" s="407" t="s">
        <v>121</v>
      </c>
      <c r="U11" s="407" t="s">
        <v>121</v>
      </c>
      <c r="V11" s="407" t="s">
        <v>121</v>
      </c>
    </row>
    <row r="12" spans="1:22" ht="130.5" customHeight="1" x14ac:dyDescent="0.3">
      <c r="A12" s="577" t="s">
        <v>757</v>
      </c>
      <c r="B12" s="577" t="s">
        <v>758</v>
      </c>
      <c r="C12" s="577" t="s">
        <v>879</v>
      </c>
      <c r="D12" s="566" t="s">
        <v>118</v>
      </c>
      <c r="E12" s="577" t="s">
        <v>868</v>
      </c>
      <c r="F12" s="575" t="s">
        <v>880</v>
      </c>
      <c r="G12" s="580" t="s">
        <v>632</v>
      </c>
      <c r="H12" s="570" t="s">
        <v>881</v>
      </c>
      <c r="I12" s="575" t="s">
        <v>882</v>
      </c>
      <c r="J12" s="575" t="s">
        <v>883</v>
      </c>
      <c r="K12" s="575" t="s">
        <v>884</v>
      </c>
      <c r="L12" s="247" t="s">
        <v>121</v>
      </c>
      <c r="M12" s="247" t="s">
        <v>121</v>
      </c>
      <c r="N12" s="247" t="s">
        <v>121</v>
      </c>
      <c r="O12" s="575" t="s">
        <v>121</v>
      </c>
      <c r="P12" s="347" t="s">
        <v>2511</v>
      </c>
      <c r="Q12" s="407" t="s">
        <v>3350</v>
      </c>
      <c r="R12" s="411">
        <v>3</v>
      </c>
      <c r="S12" s="407" t="s">
        <v>121</v>
      </c>
      <c r="T12" s="407" t="s">
        <v>121</v>
      </c>
      <c r="U12" s="407" t="s">
        <v>121</v>
      </c>
      <c r="V12" s="407" t="s">
        <v>3351</v>
      </c>
    </row>
    <row r="13" spans="1:22" ht="24" customHeight="1" x14ac:dyDescent="0.3">
      <c r="A13" s="577"/>
      <c r="B13" s="577"/>
      <c r="C13" s="577"/>
      <c r="D13" s="566"/>
      <c r="E13" s="577"/>
      <c r="F13" s="575"/>
      <c r="G13" s="580"/>
      <c r="H13" s="570"/>
      <c r="I13" s="575"/>
      <c r="J13" s="575"/>
      <c r="K13" s="575"/>
      <c r="L13" s="247" t="s">
        <v>121</v>
      </c>
      <c r="M13" s="247" t="s">
        <v>121</v>
      </c>
      <c r="N13" s="247" t="s">
        <v>121</v>
      </c>
      <c r="O13" s="575"/>
      <c r="P13" s="347" t="s">
        <v>121</v>
      </c>
      <c r="Q13" s="407" t="s">
        <v>121</v>
      </c>
      <c r="R13" s="407" t="s">
        <v>121</v>
      </c>
      <c r="S13" s="407" t="s">
        <v>121</v>
      </c>
      <c r="T13" s="407" t="s">
        <v>121</v>
      </c>
      <c r="U13" s="407" t="s">
        <v>121</v>
      </c>
      <c r="V13" s="407" t="s">
        <v>121</v>
      </c>
    </row>
    <row r="14" spans="1:22" ht="126" customHeight="1" x14ac:dyDescent="0.3">
      <c r="A14" s="577" t="s">
        <v>757</v>
      </c>
      <c r="B14" s="577" t="s">
        <v>758</v>
      </c>
      <c r="C14" s="577" t="s">
        <v>885</v>
      </c>
      <c r="D14" s="566" t="s">
        <v>118</v>
      </c>
      <c r="E14" s="577" t="s">
        <v>868</v>
      </c>
      <c r="F14" s="566" t="s">
        <v>886</v>
      </c>
      <c r="G14" s="577" t="s">
        <v>632</v>
      </c>
      <c r="H14" s="566" t="s">
        <v>887</v>
      </c>
      <c r="I14" s="566" t="s">
        <v>888</v>
      </c>
      <c r="J14" s="566" t="s">
        <v>889</v>
      </c>
      <c r="K14" s="566" t="s">
        <v>890</v>
      </c>
      <c r="L14" s="242" t="s">
        <v>121</v>
      </c>
      <c r="M14" s="242" t="s">
        <v>121</v>
      </c>
      <c r="N14" s="242" t="s">
        <v>121</v>
      </c>
      <c r="O14" s="566" t="s">
        <v>121</v>
      </c>
      <c r="P14" s="346" t="s">
        <v>121</v>
      </c>
      <c r="Q14" s="407" t="s">
        <v>121</v>
      </c>
      <c r="R14" s="411" t="s">
        <v>338</v>
      </c>
      <c r="S14" s="407" t="s">
        <v>121</v>
      </c>
      <c r="T14" s="407" t="s">
        <v>121</v>
      </c>
      <c r="U14" s="407" t="s">
        <v>121</v>
      </c>
      <c r="V14" s="407" t="s">
        <v>121</v>
      </c>
    </row>
    <row r="15" spans="1:22" x14ac:dyDescent="0.3">
      <c r="A15" s="577"/>
      <c r="B15" s="577"/>
      <c r="C15" s="577"/>
      <c r="D15" s="566"/>
      <c r="E15" s="577"/>
      <c r="F15" s="566"/>
      <c r="G15" s="577"/>
      <c r="H15" s="566"/>
      <c r="I15" s="566"/>
      <c r="J15" s="566"/>
      <c r="K15" s="566"/>
      <c r="L15" s="242" t="s">
        <v>121</v>
      </c>
      <c r="M15" s="242" t="s">
        <v>121</v>
      </c>
      <c r="N15" s="242" t="s">
        <v>121</v>
      </c>
      <c r="O15" s="566" t="s">
        <v>121</v>
      </c>
      <c r="P15" s="346" t="s">
        <v>121</v>
      </c>
      <c r="Q15" s="407" t="s">
        <v>121</v>
      </c>
      <c r="R15" s="407" t="s">
        <v>121</v>
      </c>
      <c r="S15" s="407" t="s">
        <v>121</v>
      </c>
      <c r="T15" s="407" t="s">
        <v>121</v>
      </c>
      <c r="U15" s="407" t="s">
        <v>121</v>
      </c>
      <c r="V15" s="407" t="s">
        <v>121</v>
      </c>
    </row>
    <row r="16" spans="1:22" ht="101.25" customHeight="1" x14ac:dyDescent="0.3">
      <c r="A16" s="577" t="s">
        <v>757</v>
      </c>
      <c r="B16" s="577" t="s">
        <v>758</v>
      </c>
      <c r="C16" s="577" t="s">
        <v>891</v>
      </c>
      <c r="D16" s="566" t="s">
        <v>118</v>
      </c>
      <c r="E16" s="566" t="s">
        <v>892</v>
      </c>
      <c r="F16" s="566" t="s">
        <v>893</v>
      </c>
      <c r="G16" s="566" t="s">
        <v>632</v>
      </c>
      <c r="H16" s="566" t="s">
        <v>779</v>
      </c>
      <c r="I16" s="566" t="s">
        <v>894</v>
      </c>
      <c r="J16" s="566" t="s">
        <v>895</v>
      </c>
      <c r="K16" s="566" t="s">
        <v>896</v>
      </c>
      <c r="L16" s="242" t="s">
        <v>121</v>
      </c>
      <c r="M16" s="242" t="s">
        <v>121</v>
      </c>
      <c r="N16" s="242" t="s">
        <v>121</v>
      </c>
      <c r="O16" s="566" t="s">
        <v>121</v>
      </c>
      <c r="P16" s="346" t="s">
        <v>2512</v>
      </c>
      <c r="Q16" s="407" t="s">
        <v>3352</v>
      </c>
      <c r="R16" s="411">
        <v>4</v>
      </c>
      <c r="S16" s="407" t="s">
        <v>3353</v>
      </c>
      <c r="T16" s="407" t="s">
        <v>3353</v>
      </c>
      <c r="U16" s="407" t="s">
        <v>3353</v>
      </c>
      <c r="V16" s="407" t="s">
        <v>3354</v>
      </c>
    </row>
    <row r="17" spans="1:22" x14ac:dyDescent="0.3">
      <c r="A17" s="577"/>
      <c r="B17" s="577"/>
      <c r="C17" s="577"/>
      <c r="D17" s="566"/>
      <c r="E17" s="566"/>
      <c r="F17" s="566"/>
      <c r="G17" s="566"/>
      <c r="H17" s="566"/>
      <c r="I17" s="566"/>
      <c r="J17" s="566"/>
      <c r="K17" s="566"/>
      <c r="L17" s="242" t="s">
        <v>121</v>
      </c>
      <c r="M17" s="242" t="s">
        <v>121</v>
      </c>
      <c r="N17" s="242" t="s">
        <v>121</v>
      </c>
      <c r="O17" s="566" t="s">
        <v>121</v>
      </c>
      <c r="P17" s="346" t="s">
        <v>121</v>
      </c>
      <c r="Q17" s="407" t="s">
        <v>121</v>
      </c>
      <c r="R17" s="407" t="s">
        <v>121</v>
      </c>
      <c r="S17" s="407" t="s">
        <v>121</v>
      </c>
      <c r="T17" s="407" t="s">
        <v>121</v>
      </c>
      <c r="U17" s="407" t="s">
        <v>121</v>
      </c>
      <c r="V17" s="407" t="s">
        <v>121</v>
      </c>
    </row>
    <row r="18" spans="1:22" ht="83.25" customHeight="1" x14ac:dyDescent="0.3">
      <c r="A18" s="577" t="s">
        <v>757</v>
      </c>
      <c r="B18" s="577" t="s">
        <v>758</v>
      </c>
      <c r="C18" s="577" t="s">
        <v>897</v>
      </c>
      <c r="D18" s="566" t="s">
        <v>118</v>
      </c>
      <c r="E18" s="566" t="s">
        <v>892</v>
      </c>
      <c r="F18" s="575" t="s">
        <v>898</v>
      </c>
      <c r="G18" s="575" t="s">
        <v>899</v>
      </c>
      <c r="H18" s="575" t="s">
        <v>900</v>
      </c>
      <c r="I18" s="575" t="s">
        <v>901</v>
      </c>
      <c r="J18" s="575" t="s">
        <v>902</v>
      </c>
      <c r="K18" s="575" t="s">
        <v>903</v>
      </c>
      <c r="L18" s="247" t="s">
        <v>121</v>
      </c>
      <c r="M18" s="247" t="s">
        <v>121</v>
      </c>
      <c r="N18" s="247" t="s">
        <v>121</v>
      </c>
      <c r="O18" s="575" t="s">
        <v>121</v>
      </c>
      <c r="P18" s="347" t="s">
        <v>2513</v>
      </c>
      <c r="Q18" s="407" t="s">
        <v>3355</v>
      </c>
      <c r="R18" s="411">
        <v>4</v>
      </c>
      <c r="S18" s="407" t="s">
        <v>3353</v>
      </c>
      <c r="T18" s="407" t="s">
        <v>3353</v>
      </c>
      <c r="U18" s="407" t="s">
        <v>3353</v>
      </c>
      <c r="V18" s="408" t="s">
        <v>3354</v>
      </c>
    </row>
    <row r="19" spans="1:22" x14ac:dyDescent="0.3">
      <c r="A19" s="577"/>
      <c r="B19" s="577"/>
      <c r="C19" s="577"/>
      <c r="D19" s="566"/>
      <c r="E19" s="566"/>
      <c r="F19" s="575"/>
      <c r="G19" s="575"/>
      <c r="H19" s="575"/>
      <c r="I19" s="575"/>
      <c r="J19" s="575"/>
      <c r="K19" s="575"/>
      <c r="L19" s="247" t="s">
        <v>121</v>
      </c>
      <c r="M19" s="247" t="s">
        <v>121</v>
      </c>
      <c r="N19" s="247" t="s">
        <v>121</v>
      </c>
      <c r="O19" s="575" t="s">
        <v>121</v>
      </c>
      <c r="P19" s="347" t="s">
        <v>121</v>
      </c>
      <c r="Q19" s="407" t="s">
        <v>121</v>
      </c>
      <c r="R19" s="407" t="s">
        <v>121</v>
      </c>
      <c r="S19" s="407" t="s">
        <v>121</v>
      </c>
      <c r="T19" s="407" t="s">
        <v>121</v>
      </c>
      <c r="U19" s="407" t="s">
        <v>121</v>
      </c>
      <c r="V19" s="407" t="s">
        <v>121</v>
      </c>
    </row>
    <row r="20" spans="1:22" ht="80.25" customHeight="1" x14ac:dyDescent="0.3">
      <c r="A20" s="577" t="s">
        <v>757</v>
      </c>
      <c r="B20" s="577" t="s">
        <v>758</v>
      </c>
      <c r="C20" s="577" t="s">
        <v>904</v>
      </c>
      <c r="D20" s="566" t="s">
        <v>118</v>
      </c>
      <c r="E20" s="566" t="s">
        <v>892</v>
      </c>
      <c r="F20" s="575" t="s">
        <v>905</v>
      </c>
      <c r="G20" s="575" t="s">
        <v>632</v>
      </c>
      <c r="H20" s="575" t="s">
        <v>2758</v>
      </c>
      <c r="I20" s="575" t="s">
        <v>906</v>
      </c>
      <c r="J20" s="575" t="s">
        <v>2759</v>
      </c>
      <c r="K20" s="575" t="s">
        <v>907</v>
      </c>
      <c r="L20" s="247" t="s">
        <v>121</v>
      </c>
      <c r="M20" s="247" t="s">
        <v>121</v>
      </c>
      <c r="N20" s="247" t="s">
        <v>121</v>
      </c>
      <c r="O20" s="575" t="s">
        <v>121</v>
      </c>
      <c r="P20" s="347" t="s">
        <v>2514</v>
      </c>
      <c r="Q20" s="407" t="s">
        <v>3356</v>
      </c>
      <c r="R20" s="411">
        <v>3</v>
      </c>
      <c r="S20" s="407" t="s">
        <v>121</v>
      </c>
      <c r="T20" s="407" t="s">
        <v>121</v>
      </c>
      <c r="U20" s="407" t="s">
        <v>121</v>
      </c>
      <c r="V20" s="407" t="s">
        <v>3354</v>
      </c>
    </row>
    <row r="21" spans="1:22" x14ac:dyDescent="0.3">
      <c r="A21" s="577"/>
      <c r="B21" s="577"/>
      <c r="C21" s="577"/>
      <c r="D21" s="566"/>
      <c r="E21" s="566"/>
      <c r="F21" s="575"/>
      <c r="G21" s="575"/>
      <c r="H21" s="575"/>
      <c r="I21" s="575"/>
      <c r="J21" s="575"/>
      <c r="K21" s="575"/>
      <c r="L21" s="247" t="s">
        <v>121</v>
      </c>
      <c r="M21" s="247" t="s">
        <v>121</v>
      </c>
      <c r="N21" s="247" t="s">
        <v>121</v>
      </c>
      <c r="O21" s="575" t="s">
        <v>121</v>
      </c>
      <c r="P21" s="347" t="s">
        <v>121</v>
      </c>
      <c r="Q21" s="407" t="s">
        <v>121</v>
      </c>
      <c r="R21" s="407" t="s">
        <v>121</v>
      </c>
      <c r="S21" s="407" t="s">
        <v>121</v>
      </c>
      <c r="T21" s="407" t="s">
        <v>121</v>
      </c>
      <c r="U21" s="407" t="s">
        <v>121</v>
      </c>
      <c r="V21" s="407" t="s">
        <v>121</v>
      </c>
    </row>
    <row r="22" spans="1:22" ht="118.5" customHeight="1" x14ac:dyDescent="0.3">
      <c r="A22" s="577" t="s">
        <v>757</v>
      </c>
      <c r="B22" s="577" t="s">
        <v>758</v>
      </c>
      <c r="C22" s="577" t="s">
        <v>908</v>
      </c>
      <c r="D22" s="566" t="s">
        <v>118</v>
      </c>
      <c r="E22" s="566" t="s">
        <v>909</v>
      </c>
      <c r="F22" s="575" t="s">
        <v>910</v>
      </c>
      <c r="G22" s="575" t="s">
        <v>632</v>
      </c>
      <c r="H22" s="575" t="s">
        <v>911</v>
      </c>
      <c r="I22" s="575" t="s">
        <v>912</v>
      </c>
      <c r="J22" s="575" t="s">
        <v>913</v>
      </c>
      <c r="K22" s="575" t="s">
        <v>914</v>
      </c>
      <c r="L22" s="247" t="s">
        <v>121</v>
      </c>
      <c r="M22" s="247" t="s">
        <v>121</v>
      </c>
      <c r="N22" s="247" t="s">
        <v>121</v>
      </c>
      <c r="O22" s="575" t="s">
        <v>121</v>
      </c>
      <c r="P22" s="347" t="s">
        <v>913</v>
      </c>
      <c r="Q22" s="409" t="s">
        <v>3357</v>
      </c>
      <c r="R22" s="411">
        <v>3</v>
      </c>
      <c r="S22" s="407" t="s">
        <v>121</v>
      </c>
      <c r="T22" s="407" t="s">
        <v>121</v>
      </c>
      <c r="U22" s="407" t="s">
        <v>121</v>
      </c>
      <c r="V22" s="407" t="s">
        <v>3197</v>
      </c>
    </row>
    <row r="23" spans="1:22" ht="25.5" customHeight="1" x14ac:dyDescent="0.3">
      <c r="A23" s="577"/>
      <c r="B23" s="577"/>
      <c r="C23" s="577"/>
      <c r="D23" s="566"/>
      <c r="E23" s="566"/>
      <c r="F23" s="575"/>
      <c r="G23" s="575"/>
      <c r="H23" s="575"/>
      <c r="I23" s="575"/>
      <c r="J23" s="575"/>
      <c r="K23" s="575"/>
      <c r="L23" s="247" t="s">
        <v>121</v>
      </c>
      <c r="M23" s="247" t="s">
        <v>121</v>
      </c>
      <c r="N23" s="247" t="s">
        <v>121</v>
      </c>
      <c r="O23" s="575" t="s">
        <v>121</v>
      </c>
      <c r="P23" s="347" t="s">
        <v>121</v>
      </c>
      <c r="Q23" s="407" t="s">
        <v>121</v>
      </c>
      <c r="R23" s="407" t="s">
        <v>121</v>
      </c>
      <c r="S23" s="407" t="s">
        <v>121</v>
      </c>
      <c r="T23" s="407" t="s">
        <v>121</v>
      </c>
      <c r="U23" s="407" t="s">
        <v>121</v>
      </c>
      <c r="V23" s="407"/>
    </row>
    <row r="24" spans="1:22" ht="102.75" customHeight="1" x14ac:dyDescent="0.3">
      <c r="A24" s="577" t="s">
        <v>757</v>
      </c>
      <c r="B24" s="577" t="s">
        <v>758</v>
      </c>
      <c r="C24" s="577" t="s">
        <v>915</v>
      </c>
      <c r="D24" s="566" t="s">
        <v>118</v>
      </c>
      <c r="E24" s="566" t="s">
        <v>916</v>
      </c>
      <c r="F24" s="575" t="s">
        <v>917</v>
      </c>
      <c r="G24" s="575" t="s">
        <v>632</v>
      </c>
      <c r="H24" s="575" t="s">
        <v>918</v>
      </c>
      <c r="I24" s="575" t="s">
        <v>919</v>
      </c>
      <c r="J24" s="575" t="s">
        <v>920</v>
      </c>
      <c r="K24" s="575" t="s">
        <v>921</v>
      </c>
      <c r="L24" s="247" t="s">
        <v>121</v>
      </c>
      <c r="M24" s="247" t="s">
        <v>121</v>
      </c>
      <c r="N24" s="247" t="s">
        <v>121</v>
      </c>
      <c r="O24" s="575" t="s">
        <v>121</v>
      </c>
      <c r="P24" s="347" t="s">
        <v>2515</v>
      </c>
      <c r="Q24" s="407" t="s">
        <v>3358</v>
      </c>
      <c r="R24" s="411">
        <v>3</v>
      </c>
      <c r="S24" s="407" t="s">
        <v>121</v>
      </c>
      <c r="T24" s="407" t="s">
        <v>121</v>
      </c>
      <c r="U24" s="407" t="s">
        <v>121</v>
      </c>
      <c r="V24" s="410" t="s">
        <v>3359</v>
      </c>
    </row>
    <row r="25" spans="1:22" ht="24.75" customHeight="1" x14ac:dyDescent="0.3">
      <c r="A25" s="577"/>
      <c r="B25" s="577"/>
      <c r="C25" s="577"/>
      <c r="D25" s="566"/>
      <c r="E25" s="566"/>
      <c r="F25" s="575"/>
      <c r="G25" s="575"/>
      <c r="H25" s="575"/>
      <c r="I25" s="575"/>
      <c r="J25" s="575"/>
      <c r="K25" s="575"/>
      <c r="L25" s="247" t="s">
        <v>121</v>
      </c>
      <c r="M25" s="247" t="s">
        <v>121</v>
      </c>
      <c r="N25" s="247" t="s">
        <v>121</v>
      </c>
      <c r="O25" s="575" t="s">
        <v>121</v>
      </c>
      <c r="P25" s="347" t="s">
        <v>121</v>
      </c>
      <c r="Q25" s="407" t="s">
        <v>121</v>
      </c>
      <c r="R25" s="407" t="s">
        <v>121</v>
      </c>
      <c r="S25" s="407" t="s">
        <v>121</v>
      </c>
      <c r="T25" s="407" t="s">
        <v>121</v>
      </c>
      <c r="U25" s="407" t="s">
        <v>121</v>
      </c>
      <c r="V25" s="407"/>
    </row>
    <row r="26" spans="1:22" ht="107.25" customHeight="1" x14ac:dyDescent="0.3">
      <c r="A26" s="577" t="s">
        <v>757</v>
      </c>
      <c r="B26" s="577" t="s">
        <v>758</v>
      </c>
      <c r="C26" s="577" t="s">
        <v>922</v>
      </c>
      <c r="D26" s="566" t="s">
        <v>118</v>
      </c>
      <c r="E26" s="566" t="s">
        <v>916</v>
      </c>
      <c r="F26" s="575" t="s">
        <v>923</v>
      </c>
      <c r="G26" s="575" t="s">
        <v>632</v>
      </c>
      <c r="H26" s="575" t="s">
        <v>924</v>
      </c>
      <c r="I26" s="575" t="s">
        <v>925</v>
      </c>
      <c r="J26" s="575" t="s">
        <v>926</v>
      </c>
      <c r="K26" s="575" t="s">
        <v>927</v>
      </c>
      <c r="L26" s="247" t="s">
        <v>121</v>
      </c>
      <c r="M26" s="247" t="s">
        <v>121</v>
      </c>
      <c r="N26" s="247" t="s">
        <v>121</v>
      </c>
      <c r="O26" s="575" t="s">
        <v>121</v>
      </c>
      <c r="P26" s="347" t="s">
        <v>2516</v>
      </c>
      <c r="Q26" s="407" t="s">
        <v>3360</v>
      </c>
      <c r="R26" s="411">
        <v>3</v>
      </c>
      <c r="S26" s="407" t="s">
        <v>121</v>
      </c>
      <c r="T26" s="407" t="s">
        <v>121</v>
      </c>
      <c r="U26" s="407" t="s">
        <v>121</v>
      </c>
      <c r="V26" s="410" t="s">
        <v>3361</v>
      </c>
    </row>
    <row r="27" spans="1:22" ht="18.75" customHeight="1" x14ac:dyDescent="0.3">
      <c r="A27" s="577"/>
      <c r="B27" s="577"/>
      <c r="C27" s="577"/>
      <c r="D27" s="566"/>
      <c r="E27" s="566"/>
      <c r="F27" s="575"/>
      <c r="G27" s="575"/>
      <c r="H27" s="575"/>
      <c r="I27" s="575"/>
      <c r="J27" s="575"/>
      <c r="K27" s="575"/>
      <c r="L27" s="247" t="s">
        <v>121</v>
      </c>
      <c r="M27" s="247" t="s">
        <v>121</v>
      </c>
      <c r="N27" s="247" t="s">
        <v>121</v>
      </c>
      <c r="O27" s="575" t="s">
        <v>121</v>
      </c>
      <c r="P27" s="347" t="s">
        <v>121</v>
      </c>
      <c r="Q27" s="407" t="s">
        <v>121</v>
      </c>
      <c r="R27" s="407" t="s">
        <v>121</v>
      </c>
      <c r="S27" s="407" t="s">
        <v>121</v>
      </c>
      <c r="T27" s="407" t="s">
        <v>121</v>
      </c>
      <c r="U27" s="407" t="s">
        <v>121</v>
      </c>
      <c r="V27" s="407"/>
    </row>
    <row r="28" spans="1:22" ht="104.25" customHeight="1" x14ac:dyDescent="0.3">
      <c r="A28" s="577" t="s">
        <v>757</v>
      </c>
      <c r="B28" s="577" t="s">
        <v>758</v>
      </c>
      <c r="C28" s="577" t="s">
        <v>928</v>
      </c>
      <c r="D28" s="566" t="s">
        <v>118</v>
      </c>
      <c r="E28" s="566" t="s">
        <v>916</v>
      </c>
      <c r="F28" s="575" t="s">
        <v>929</v>
      </c>
      <c r="G28" s="575" t="s">
        <v>121</v>
      </c>
      <c r="H28" s="575" t="s">
        <v>930</v>
      </c>
      <c r="I28" s="575" t="s">
        <v>931</v>
      </c>
      <c r="J28" s="575" t="s">
        <v>932</v>
      </c>
      <c r="K28" s="575" t="s">
        <v>933</v>
      </c>
      <c r="L28" s="247" t="s">
        <v>121</v>
      </c>
      <c r="M28" s="247" t="s">
        <v>121</v>
      </c>
      <c r="N28" s="247" t="s">
        <v>121</v>
      </c>
      <c r="O28" s="575" t="s">
        <v>121</v>
      </c>
      <c r="P28" s="347" t="s">
        <v>121</v>
      </c>
      <c r="Q28" s="407" t="s">
        <v>121</v>
      </c>
      <c r="R28" s="411" t="s">
        <v>338</v>
      </c>
      <c r="S28" s="407" t="s">
        <v>121</v>
      </c>
      <c r="T28" s="407" t="s">
        <v>121</v>
      </c>
      <c r="U28" s="407" t="s">
        <v>121</v>
      </c>
      <c r="V28" s="410" t="s">
        <v>3361</v>
      </c>
    </row>
    <row r="29" spans="1:22" ht="17.25" customHeight="1" x14ac:dyDescent="0.3">
      <c r="A29" s="577"/>
      <c r="B29" s="577"/>
      <c r="C29" s="577"/>
      <c r="D29" s="566"/>
      <c r="E29" s="566"/>
      <c r="F29" s="575"/>
      <c r="G29" s="575"/>
      <c r="H29" s="575"/>
      <c r="I29" s="575"/>
      <c r="J29" s="575"/>
      <c r="K29" s="575"/>
      <c r="L29" s="247" t="s">
        <v>121</v>
      </c>
      <c r="M29" s="247" t="s">
        <v>121</v>
      </c>
      <c r="N29" s="247" t="s">
        <v>121</v>
      </c>
      <c r="O29" s="575" t="s">
        <v>121</v>
      </c>
      <c r="P29" s="347" t="s">
        <v>121</v>
      </c>
      <c r="Q29" s="407" t="s">
        <v>121</v>
      </c>
      <c r="R29" s="407" t="s">
        <v>121</v>
      </c>
      <c r="S29" s="407" t="s">
        <v>121</v>
      </c>
      <c r="T29" s="407" t="s">
        <v>121</v>
      </c>
      <c r="U29" s="407" t="s">
        <v>121</v>
      </c>
      <c r="V29" s="407"/>
    </row>
  </sheetData>
  <mergeCells count="154">
    <mergeCell ref="O10:O11"/>
    <mergeCell ref="O12:O13"/>
    <mergeCell ref="O16:O17"/>
    <mergeCell ref="O18:O19"/>
    <mergeCell ref="O20:O21"/>
    <mergeCell ref="O22:O23"/>
    <mergeCell ref="O24:O25"/>
    <mergeCell ref="O26:O27"/>
    <mergeCell ref="O28:O29"/>
    <mergeCell ref="O14:O15"/>
    <mergeCell ref="A22:A23"/>
    <mergeCell ref="B22:B23"/>
    <mergeCell ref="A24:A25"/>
    <mergeCell ref="B24:B25"/>
    <mergeCell ref="A26:A27"/>
    <mergeCell ref="B26:B27"/>
    <mergeCell ref="A28:A29"/>
    <mergeCell ref="B28:B29"/>
    <mergeCell ref="A12:A13"/>
    <mergeCell ref="B12:B13"/>
    <mergeCell ref="A14:A15"/>
    <mergeCell ref="B14:B15"/>
    <mergeCell ref="A16:A17"/>
    <mergeCell ref="B16:B17"/>
    <mergeCell ref="A18:A19"/>
    <mergeCell ref="B18:B19"/>
    <mergeCell ref="A20:A21"/>
    <mergeCell ref="B20:B21"/>
    <mergeCell ref="A1:B1"/>
    <mergeCell ref="A2:B2"/>
    <mergeCell ref="A3:B3"/>
    <mergeCell ref="A4:B4"/>
    <mergeCell ref="A5:A7"/>
    <mergeCell ref="B5:B7"/>
    <mergeCell ref="A8:A9"/>
    <mergeCell ref="B8:B9"/>
    <mergeCell ref="A10:A11"/>
    <mergeCell ref="B10:B11"/>
    <mergeCell ref="J26:J27"/>
    <mergeCell ref="G22:G23"/>
    <mergeCell ref="H22:H23"/>
    <mergeCell ref="K16:K17"/>
    <mergeCell ref="E22:E23"/>
    <mergeCell ref="F22:F23"/>
    <mergeCell ref="I22:I23"/>
    <mergeCell ref="I16:I17"/>
    <mergeCell ref="J16:J17"/>
    <mergeCell ref="K22:K23"/>
    <mergeCell ref="J22:J23"/>
    <mergeCell ref="F26:F27"/>
    <mergeCell ref="G26:G27"/>
    <mergeCell ref="J18:J19"/>
    <mergeCell ref="I18:I19"/>
    <mergeCell ref="K18:K19"/>
    <mergeCell ref="E20:E21"/>
    <mergeCell ref="F20:F21"/>
    <mergeCell ref="E18:E19"/>
    <mergeCell ref="F18:F19"/>
    <mergeCell ref="G18:G19"/>
    <mergeCell ref="H18:H19"/>
    <mergeCell ref="K24:K25"/>
    <mergeCell ref="I24:I25"/>
    <mergeCell ref="J14:J15"/>
    <mergeCell ref="H14:H15"/>
    <mergeCell ref="E14:E15"/>
    <mergeCell ref="F14:F15"/>
    <mergeCell ref="G14:G15"/>
    <mergeCell ref="K14:K15"/>
    <mergeCell ref="I14:I15"/>
    <mergeCell ref="E16:E17"/>
    <mergeCell ref="I8:I9"/>
    <mergeCell ref="J8:J9"/>
    <mergeCell ref="J10:J11"/>
    <mergeCell ref="J12:J13"/>
    <mergeCell ref="I10:I11"/>
    <mergeCell ref="K8:K9"/>
    <mergeCell ref="I12:I13"/>
    <mergeCell ref="K12:K13"/>
    <mergeCell ref="G8:G9"/>
    <mergeCell ref="H8:H9"/>
    <mergeCell ref="H10:H11"/>
    <mergeCell ref="E8:E9"/>
    <mergeCell ref="F8:F9"/>
    <mergeCell ref="E10:E11"/>
    <mergeCell ref="F10:F11"/>
    <mergeCell ref="E12:E13"/>
    <mergeCell ref="G12:G13"/>
    <mergeCell ref="H12:H13"/>
    <mergeCell ref="F16:F17"/>
    <mergeCell ref="G16:G17"/>
    <mergeCell ref="H16:H17"/>
    <mergeCell ref="G20:G21"/>
    <mergeCell ref="H20:H21"/>
    <mergeCell ref="C22:C23"/>
    <mergeCell ref="D22:D23"/>
    <mergeCell ref="C20:C21"/>
    <mergeCell ref="D20:D21"/>
    <mergeCell ref="C18:C19"/>
    <mergeCell ref="C12:C13"/>
    <mergeCell ref="D12:D13"/>
    <mergeCell ref="C14:C15"/>
    <mergeCell ref="D14:D15"/>
    <mergeCell ref="C16:C17"/>
    <mergeCell ref="D16:D17"/>
    <mergeCell ref="D18:D19"/>
    <mergeCell ref="F12:F13"/>
    <mergeCell ref="J20:J21"/>
    <mergeCell ref="I20:I21"/>
    <mergeCell ref="K20:K21"/>
    <mergeCell ref="C1:L1"/>
    <mergeCell ref="C2:L2"/>
    <mergeCell ref="C3:L3"/>
    <mergeCell ref="C5:C7"/>
    <mergeCell ref="D5:D7"/>
    <mergeCell ref="O6:O7"/>
    <mergeCell ref="I5:I7"/>
    <mergeCell ref="E5:E7"/>
    <mergeCell ref="F5:F7"/>
    <mergeCell ref="G5:G7"/>
    <mergeCell ref="H5:H7"/>
    <mergeCell ref="K5:K7"/>
    <mergeCell ref="L5:O5"/>
    <mergeCell ref="J5:J7"/>
    <mergeCell ref="K10:K11"/>
    <mergeCell ref="C10:C11"/>
    <mergeCell ref="C8:C9"/>
    <mergeCell ref="D8:D9"/>
    <mergeCell ref="D10:D11"/>
    <mergeCell ref="O8:O9"/>
    <mergeCell ref="G10:G11"/>
    <mergeCell ref="P5:V5"/>
    <mergeCell ref="P6:V6"/>
    <mergeCell ref="C26:C27"/>
    <mergeCell ref="D26:D27"/>
    <mergeCell ref="C24:C25"/>
    <mergeCell ref="D24:D25"/>
    <mergeCell ref="J24:J25"/>
    <mergeCell ref="H24:H25"/>
    <mergeCell ref="C28:C29"/>
    <mergeCell ref="D28:D29"/>
    <mergeCell ref="K28:K29"/>
    <mergeCell ref="E24:E25"/>
    <mergeCell ref="F24:F25"/>
    <mergeCell ref="G24:G25"/>
    <mergeCell ref="K26:K27"/>
    <mergeCell ref="E28:E29"/>
    <mergeCell ref="F28:F29"/>
    <mergeCell ref="G28:G29"/>
    <mergeCell ref="H28:H29"/>
    <mergeCell ref="I28:I29"/>
    <mergeCell ref="J28:J29"/>
    <mergeCell ref="H26:H27"/>
    <mergeCell ref="I26:I27"/>
    <mergeCell ref="E26:E27"/>
  </mergeCells>
  <conditionalFormatting sqref="R8 R10 R12 R14 R16 R18 R20 R22 R24 R26 R28">
    <cfRule type="cellIs" dxfId="185" priority="1" operator="equal">
      <formula>"Not Applicable"</formula>
    </cfRule>
    <cfRule type="cellIs" dxfId="184" priority="2" operator="equal">
      <formula>5</formula>
    </cfRule>
    <cfRule type="cellIs" dxfId="183" priority="3" operator="equal">
      <formula>4</formula>
    </cfRule>
    <cfRule type="cellIs" dxfId="182" priority="4" operator="equal">
      <formula>3</formula>
    </cfRule>
    <cfRule type="cellIs" dxfId="181" priority="5" operator="equal">
      <formula>2</formula>
    </cfRule>
    <cfRule type="cellIs" dxfId="180" priority="6" operator="equal">
      <formula>1</formula>
    </cfRule>
  </conditionalFormatting>
  <pageMargins left="0.5" right="0.5" top="0.5" bottom="0.5" header="0.5" footer="0.5"/>
  <pageSetup paperSize="9" scale="44" fitToHeight="0" orientation="landscape" r:id="rId1"/>
  <headerFooter>
    <oddFooter>&amp;RPage &amp;P of &amp;N</oddFooter>
  </headerFooter>
  <rowBreaks count="1" manualBreakCount="1">
    <brk id="17" max="21"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Sheet2!$A$1:$A$7</xm:f>
          </x14:formula1>
          <xm:sqref>R8 R10 R12 R14 R16 R18 R20 R22 R24 R26 R28</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P47"/>
  <sheetViews>
    <sheetView view="pageBreakPreview" topLeftCell="D19" zoomScaleSheetLayoutView="100" workbookViewId="0">
      <selection activeCell="S39" sqref="S39"/>
    </sheetView>
  </sheetViews>
  <sheetFormatPr defaultColWidth="9.109375" defaultRowHeight="13.8" x14ac:dyDescent="0.25"/>
  <cols>
    <col min="1" max="3" width="0" style="92" hidden="1" customWidth="1"/>
    <col min="4" max="4" width="9.109375" style="92"/>
    <col min="5" max="5" width="25.33203125" style="92" bestFit="1" customWidth="1"/>
    <col min="6" max="6" width="40.109375" style="92" bestFit="1" customWidth="1"/>
    <col min="7" max="7" width="16.6640625" style="92" bestFit="1" customWidth="1"/>
    <col min="8" max="8" width="11.33203125" style="92" bestFit="1" customWidth="1"/>
    <col min="9" max="9" width="9.109375" style="92"/>
    <col min="10" max="14" width="0" style="92" hidden="1" customWidth="1"/>
    <col min="15" max="16384" width="9.109375" style="92"/>
  </cols>
  <sheetData>
    <row r="1" spans="1:16" ht="25.5" x14ac:dyDescent="0.35">
      <c r="A1" s="539" t="s">
        <v>494</v>
      </c>
      <c r="B1" s="539"/>
      <c r="C1" s="539"/>
      <c r="D1" s="539"/>
      <c r="E1" s="539"/>
      <c r="F1" s="539"/>
      <c r="G1" s="539"/>
      <c r="H1" s="539"/>
      <c r="I1" s="539"/>
      <c r="J1" s="539"/>
      <c r="K1" s="539"/>
      <c r="L1" s="539"/>
      <c r="M1" s="539"/>
      <c r="N1" s="539"/>
      <c r="O1" s="539"/>
      <c r="P1" s="539"/>
    </row>
    <row r="2" spans="1:16" ht="25.5" x14ac:dyDescent="0.35">
      <c r="A2" s="540" t="s">
        <v>2930</v>
      </c>
      <c r="B2" s="539"/>
      <c r="C2" s="539"/>
      <c r="D2" s="539"/>
      <c r="E2" s="539"/>
      <c r="F2" s="539"/>
      <c r="G2" s="539"/>
      <c r="H2" s="539"/>
      <c r="I2" s="539"/>
      <c r="J2" s="539"/>
      <c r="K2" s="539"/>
      <c r="L2" s="539"/>
      <c r="M2" s="539"/>
      <c r="N2" s="539"/>
      <c r="O2" s="539"/>
      <c r="P2" s="539"/>
    </row>
    <row r="3" spans="1:16" ht="17.25" thickBot="1" x14ac:dyDescent="0.35">
      <c r="E3" s="96"/>
    </row>
    <row r="4" spans="1:16" s="76" customFormat="1" ht="18" x14ac:dyDescent="0.35">
      <c r="E4" s="89"/>
      <c r="F4" s="82" t="s">
        <v>381</v>
      </c>
      <c r="G4" s="541" t="s">
        <v>380</v>
      </c>
    </row>
    <row r="5" spans="1:16" s="76" customFormat="1" ht="18" x14ac:dyDescent="0.35">
      <c r="E5" s="88"/>
      <c r="F5" s="82" t="s">
        <v>379</v>
      </c>
      <c r="G5" s="542"/>
    </row>
    <row r="6" spans="1:16" s="76" customFormat="1" ht="18" x14ac:dyDescent="0.35">
      <c r="E6" s="87"/>
      <c r="F6" s="82" t="s">
        <v>378</v>
      </c>
      <c r="G6" s="542"/>
    </row>
    <row r="7" spans="1:16" s="76" customFormat="1" ht="18" x14ac:dyDescent="0.35">
      <c r="E7" s="86"/>
      <c r="F7" s="82" t="s">
        <v>377</v>
      </c>
      <c r="G7" s="542"/>
    </row>
    <row r="8" spans="1:16" s="76" customFormat="1" ht="18" x14ac:dyDescent="0.35">
      <c r="E8" s="85"/>
      <c r="F8" s="82" t="s">
        <v>376</v>
      </c>
      <c r="G8" s="542"/>
    </row>
    <row r="9" spans="1:16" s="76" customFormat="1" ht="18" x14ac:dyDescent="0.35">
      <c r="E9" s="84"/>
      <c r="F9" s="82" t="s">
        <v>375</v>
      </c>
      <c r="G9" s="542"/>
    </row>
    <row r="10" spans="1:16" s="76" customFormat="1" ht="18" x14ac:dyDescent="0.35">
      <c r="E10" s="83"/>
      <c r="F10" s="82" t="s">
        <v>338</v>
      </c>
      <c r="G10" s="543"/>
    </row>
    <row r="11" spans="1:16" s="76" customFormat="1" ht="18" x14ac:dyDescent="0.25"/>
    <row r="12" spans="1:16" s="76" customFormat="1" ht="18" x14ac:dyDescent="0.25">
      <c r="D12" s="81">
        <v>1</v>
      </c>
      <c r="E12" s="79" t="s">
        <v>495</v>
      </c>
    </row>
    <row r="13" spans="1:16" s="76" customFormat="1" ht="18" x14ac:dyDescent="0.25">
      <c r="G13" s="146"/>
    </row>
    <row r="14" spans="1:16" s="76" customFormat="1" ht="18" x14ac:dyDescent="0.25">
      <c r="D14" s="77">
        <v>1.1000000000000001</v>
      </c>
      <c r="E14" s="79" t="s">
        <v>373</v>
      </c>
      <c r="F14" s="76">
        <v>5</v>
      </c>
    </row>
    <row r="15" spans="1:16" s="76" customFormat="1" ht="18.75" x14ac:dyDescent="0.3">
      <c r="D15" s="76" t="s">
        <v>372</v>
      </c>
      <c r="E15" s="80" t="s">
        <v>371</v>
      </c>
      <c r="F15" s="76">
        <v>5</v>
      </c>
    </row>
    <row r="16" spans="1:16" s="76" customFormat="1" ht="18" x14ac:dyDescent="0.25">
      <c r="D16" s="76" t="s">
        <v>370</v>
      </c>
      <c r="E16" s="79" t="s">
        <v>369</v>
      </c>
      <c r="F16" s="76">
        <v>0</v>
      </c>
    </row>
    <row r="17" spans="4:13" s="76" customFormat="1" ht="18" x14ac:dyDescent="0.25">
      <c r="M17" s="141"/>
    </row>
    <row r="18" spans="4:13" s="76" customFormat="1" ht="18" x14ac:dyDescent="0.25">
      <c r="D18" s="77">
        <v>1.2</v>
      </c>
      <c r="E18" s="76" t="s">
        <v>368</v>
      </c>
    </row>
    <row r="38" spans="4:7" ht="14.4" x14ac:dyDescent="0.3">
      <c r="D38"/>
      <c r="E38"/>
      <c r="F38"/>
      <c r="G38"/>
    </row>
    <row r="44" spans="4:7" ht="18" x14ac:dyDescent="0.35">
      <c r="D44" s="74"/>
      <c r="E44" s="73"/>
      <c r="F44" s="75"/>
      <c r="G44" s="75"/>
    </row>
    <row r="45" spans="4:7" x14ac:dyDescent="0.25">
      <c r="D45" s="75"/>
      <c r="E45" s="75"/>
      <c r="F45" s="75"/>
      <c r="G45" s="75"/>
    </row>
    <row r="46" spans="4:7" ht="18" x14ac:dyDescent="0.35">
      <c r="D46" s="75"/>
      <c r="E46" s="72"/>
      <c r="F46" s="72"/>
      <c r="G46" s="72"/>
    </row>
    <row r="47" spans="4:7" ht="15.6" x14ac:dyDescent="0.3">
      <c r="D47" s="75"/>
      <c r="E47" s="71"/>
      <c r="F47" s="145"/>
      <c r="G47" s="71"/>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80" fitToHeight="25" orientation="portrait" r:id="rId1"/>
  <headerFooter>
    <oddFooter>&amp;RPage &amp;P of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V17"/>
  <sheetViews>
    <sheetView view="pageBreakPreview" zoomScale="20" zoomScaleSheetLayoutView="20" workbookViewId="0">
      <pane ySplit="7" topLeftCell="A8" activePane="bottomLeft" state="frozen"/>
      <selection pane="bottomLeft" activeCell="S10" sqref="S10"/>
    </sheetView>
  </sheetViews>
  <sheetFormatPr defaultColWidth="9.109375" defaultRowHeight="13.8" x14ac:dyDescent="0.3"/>
  <cols>
    <col min="1" max="2" width="9.109375" style="1"/>
    <col min="3" max="3" width="12.109375" style="1" customWidth="1"/>
    <col min="4" max="4" width="15.109375" style="1" customWidth="1"/>
    <col min="5" max="5" width="14.6640625" style="1" customWidth="1"/>
    <col min="6" max="6" width="13.6640625" style="1" customWidth="1"/>
    <col min="7" max="7" width="9.109375" style="1"/>
    <col min="8" max="8" width="17.44140625" style="1" customWidth="1"/>
    <col min="9" max="10" width="19.5546875" style="1" customWidth="1"/>
    <col min="11" max="11" width="19.88671875" style="1" customWidth="1"/>
    <col min="12" max="12" width="15.33203125" style="1" customWidth="1"/>
    <col min="13" max="13" width="13.44140625" style="1" customWidth="1"/>
    <col min="14" max="14" width="9.109375" style="1"/>
    <col min="15" max="15" width="11.109375" style="1" customWidth="1"/>
    <col min="16" max="16" width="19.109375" style="1" customWidth="1"/>
    <col min="17" max="18" width="14.33203125" style="1" customWidth="1"/>
    <col min="19" max="19" width="16.88671875" style="1" customWidth="1"/>
    <col min="20" max="20" width="15.6640625" style="1" customWidth="1"/>
    <col min="21" max="21" width="17.5546875" style="1" customWidth="1"/>
    <col min="22" max="22" width="16.33203125" style="1" customWidth="1"/>
    <col min="23" max="16384" width="9.109375" style="1"/>
  </cols>
  <sheetData>
    <row r="1" spans="1:22" ht="12.75" x14ac:dyDescent="0.2">
      <c r="A1" s="571"/>
      <c r="B1" s="571"/>
      <c r="C1" s="568" t="s">
        <v>96</v>
      </c>
      <c r="D1" s="568"/>
      <c r="E1" s="568"/>
      <c r="F1" s="568"/>
      <c r="G1" s="568"/>
      <c r="H1" s="568"/>
      <c r="I1" s="568"/>
      <c r="J1" s="568"/>
      <c r="K1" s="568"/>
      <c r="L1" s="568"/>
    </row>
    <row r="2" spans="1:22" ht="12.75" x14ac:dyDescent="0.2">
      <c r="A2" s="571"/>
      <c r="B2" s="571"/>
      <c r="C2" s="568" t="s">
        <v>61</v>
      </c>
      <c r="D2" s="568"/>
      <c r="E2" s="568"/>
      <c r="F2" s="568"/>
      <c r="G2" s="568"/>
      <c r="H2" s="568"/>
      <c r="I2" s="568"/>
      <c r="J2" s="568"/>
      <c r="K2" s="568"/>
      <c r="L2" s="568"/>
    </row>
    <row r="3" spans="1:22" ht="12.75" x14ac:dyDescent="0.2">
      <c r="A3" s="571"/>
      <c r="B3" s="571"/>
      <c r="C3" s="568" t="s">
        <v>108</v>
      </c>
      <c r="D3" s="568"/>
      <c r="E3" s="568"/>
      <c r="F3" s="568"/>
      <c r="G3" s="568"/>
      <c r="H3" s="568"/>
      <c r="I3" s="568"/>
      <c r="J3" s="568"/>
      <c r="K3" s="568"/>
      <c r="L3" s="568"/>
    </row>
    <row r="4" spans="1:22" ht="12.75" x14ac:dyDescent="0.2">
      <c r="A4" s="571"/>
      <c r="B4" s="571"/>
    </row>
    <row r="5" spans="1:22" ht="47.25" customHeight="1" x14ac:dyDescent="0.3">
      <c r="A5" s="550" t="s">
        <v>315</v>
      </c>
      <c r="B5" s="550" t="s">
        <v>316</v>
      </c>
      <c r="C5" s="550" t="s">
        <v>119</v>
      </c>
      <c r="D5" s="550" t="s">
        <v>19</v>
      </c>
      <c r="E5" s="550" t="s">
        <v>1</v>
      </c>
      <c r="F5" s="550" t="s">
        <v>2</v>
      </c>
      <c r="G5" s="550" t="s">
        <v>3</v>
      </c>
      <c r="H5" s="550" t="s">
        <v>4</v>
      </c>
      <c r="I5" s="567" t="s">
        <v>69</v>
      </c>
      <c r="J5" s="567" t="s">
        <v>70</v>
      </c>
      <c r="K5" s="567" t="s">
        <v>68</v>
      </c>
      <c r="L5" s="569" t="s">
        <v>6</v>
      </c>
      <c r="M5" s="569"/>
      <c r="N5" s="569"/>
      <c r="O5" s="569"/>
      <c r="P5" s="544" t="s">
        <v>2924</v>
      </c>
      <c r="Q5" s="545"/>
      <c r="R5" s="545"/>
      <c r="S5" s="545"/>
      <c r="T5" s="545"/>
      <c r="U5" s="545"/>
      <c r="V5" s="546"/>
    </row>
    <row r="6" spans="1:22" ht="17.25" customHeight="1" x14ac:dyDescent="0.3">
      <c r="A6" s="550"/>
      <c r="B6" s="550"/>
      <c r="C6" s="550"/>
      <c r="D6" s="550"/>
      <c r="E6" s="550"/>
      <c r="F6" s="550"/>
      <c r="G6" s="550"/>
      <c r="H6" s="550"/>
      <c r="I6" s="578"/>
      <c r="J6" s="578"/>
      <c r="K6" s="578"/>
      <c r="L6" s="37" t="s">
        <v>7</v>
      </c>
      <c r="M6" s="37" t="s">
        <v>8</v>
      </c>
      <c r="N6" s="37" t="s">
        <v>9</v>
      </c>
      <c r="O6" s="550" t="s">
        <v>10</v>
      </c>
      <c r="P6" s="544" t="s">
        <v>2925</v>
      </c>
      <c r="Q6" s="545"/>
      <c r="R6" s="545"/>
      <c r="S6" s="545"/>
      <c r="T6" s="545"/>
      <c r="U6" s="545"/>
      <c r="V6" s="546"/>
    </row>
    <row r="7" spans="1:22" ht="108.75" customHeight="1" x14ac:dyDescent="0.3">
      <c r="A7" s="550"/>
      <c r="B7" s="550"/>
      <c r="C7" s="550"/>
      <c r="D7" s="550"/>
      <c r="E7" s="550"/>
      <c r="F7" s="550"/>
      <c r="G7" s="550"/>
      <c r="H7" s="550"/>
      <c r="I7" s="579"/>
      <c r="J7" s="579"/>
      <c r="K7" s="579"/>
      <c r="L7" s="37" t="s">
        <v>11</v>
      </c>
      <c r="M7" s="37" t="s">
        <v>11</v>
      </c>
      <c r="N7" s="37" t="s">
        <v>11</v>
      </c>
      <c r="O7" s="550"/>
      <c r="P7" s="342" t="s">
        <v>2469</v>
      </c>
      <c r="Q7" s="342" t="s">
        <v>2926</v>
      </c>
      <c r="R7" s="342" t="s">
        <v>329</v>
      </c>
      <c r="S7" s="342" t="s">
        <v>325</v>
      </c>
      <c r="T7" s="342" t="s">
        <v>326</v>
      </c>
      <c r="U7" s="342" t="s">
        <v>327</v>
      </c>
      <c r="V7" s="342" t="s">
        <v>328</v>
      </c>
    </row>
    <row r="8" spans="1:22" ht="99.75" customHeight="1" x14ac:dyDescent="0.3">
      <c r="A8" s="577" t="s">
        <v>757</v>
      </c>
      <c r="B8" s="577" t="s">
        <v>758</v>
      </c>
      <c r="C8" s="577" t="s">
        <v>934</v>
      </c>
      <c r="D8" s="566" t="s">
        <v>118</v>
      </c>
      <c r="E8" s="566" t="s">
        <v>935</v>
      </c>
      <c r="F8" s="566" t="s">
        <v>936</v>
      </c>
      <c r="G8" s="570" t="s">
        <v>937</v>
      </c>
      <c r="H8" s="566" t="s">
        <v>938</v>
      </c>
      <c r="I8" s="566" t="s">
        <v>939</v>
      </c>
      <c r="J8" s="566" t="s">
        <v>940</v>
      </c>
      <c r="K8" s="566" t="s">
        <v>941</v>
      </c>
      <c r="L8" s="163">
        <v>293175255</v>
      </c>
      <c r="M8" s="243" t="s">
        <v>121</v>
      </c>
      <c r="N8" s="243" t="s">
        <v>121</v>
      </c>
      <c r="O8" s="566" t="s">
        <v>121</v>
      </c>
      <c r="P8" s="406" t="s">
        <v>3345</v>
      </c>
      <c r="Q8" s="399" t="s">
        <v>3334</v>
      </c>
      <c r="R8" s="402">
        <v>3</v>
      </c>
      <c r="S8" s="399" t="s">
        <v>121</v>
      </c>
      <c r="T8" s="399" t="s">
        <v>121</v>
      </c>
      <c r="U8" s="399" t="s">
        <v>121</v>
      </c>
      <c r="V8" s="398" t="s">
        <v>3335</v>
      </c>
    </row>
    <row r="9" spans="1:22" ht="22.5" customHeight="1" x14ac:dyDescent="0.3">
      <c r="A9" s="577"/>
      <c r="B9" s="577"/>
      <c r="C9" s="577"/>
      <c r="D9" s="566"/>
      <c r="E9" s="566"/>
      <c r="F9" s="566"/>
      <c r="G9" s="570"/>
      <c r="H9" s="566"/>
      <c r="I9" s="566"/>
      <c r="J9" s="566"/>
      <c r="K9" s="566"/>
      <c r="L9" s="270">
        <v>5168650</v>
      </c>
      <c r="M9" s="243" t="s">
        <v>121</v>
      </c>
      <c r="N9" s="243" t="s">
        <v>121</v>
      </c>
      <c r="O9" s="566"/>
      <c r="P9" s="405">
        <v>1188432</v>
      </c>
      <c r="Q9" s="401" t="s">
        <v>3336</v>
      </c>
      <c r="R9" s="406" t="s">
        <v>121</v>
      </c>
      <c r="S9" s="399" t="s">
        <v>121</v>
      </c>
      <c r="T9" s="406" t="s">
        <v>121</v>
      </c>
      <c r="U9" s="406" t="s">
        <v>121</v>
      </c>
      <c r="V9" s="406" t="s">
        <v>121</v>
      </c>
    </row>
    <row r="10" spans="1:22" ht="191.25" customHeight="1" x14ac:dyDescent="0.3">
      <c r="A10" s="577" t="s">
        <v>757</v>
      </c>
      <c r="B10" s="577" t="s">
        <v>758</v>
      </c>
      <c r="C10" s="577" t="s">
        <v>942</v>
      </c>
      <c r="D10" s="566" t="s">
        <v>118</v>
      </c>
      <c r="E10" s="566" t="s">
        <v>935</v>
      </c>
      <c r="F10" s="566" t="s">
        <v>2761</v>
      </c>
      <c r="G10" s="570" t="s">
        <v>937</v>
      </c>
      <c r="H10" s="566" t="s">
        <v>943</v>
      </c>
      <c r="I10" s="566" t="s">
        <v>944</v>
      </c>
      <c r="J10" s="566" t="s">
        <v>945</v>
      </c>
      <c r="K10" s="566" t="s">
        <v>946</v>
      </c>
      <c r="L10" s="242" t="s">
        <v>121</v>
      </c>
      <c r="M10" s="243" t="s">
        <v>121</v>
      </c>
      <c r="N10" s="243" t="s">
        <v>121</v>
      </c>
      <c r="O10" s="566" t="s">
        <v>121</v>
      </c>
      <c r="P10" s="403" t="s">
        <v>3346</v>
      </c>
      <c r="Q10" s="398" t="s">
        <v>3337</v>
      </c>
      <c r="R10" s="402">
        <v>3</v>
      </c>
      <c r="S10" s="398" t="s">
        <v>121</v>
      </c>
      <c r="T10" s="398" t="s">
        <v>121</v>
      </c>
      <c r="U10" s="398" t="s">
        <v>121</v>
      </c>
      <c r="V10" s="398" t="s">
        <v>3338</v>
      </c>
    </row>
    <row r="11" spans="1:22" ht="24" customHeight="1" x14ac:dyDescent="0.3">
      <c r="A11" s="577"/>
      <c r="B11" s="577"/>
      <c r="C11" s="577"/>
      <c r="D11" s="566"/>
      <c r="E11" s="566"/>
      <c r="F11" s="566"/>
      <c r="G11" s="570"/>
      <c r="H11" s="566"/>
      <c r="I11" s="566"/>
      <c r="J11" s="566"/>
      <c r="K11" s="566"/>
      <c r="L11" s="242" t="s">
        <v>121</v>
      </c>
      <c r="M11" s="243" t="s">
        <v>121</v>
      </c>
      <c r="N11" s="243" t="s">
        <v>121</v>
      </c>
      <c r="O11" s="566"/>
      <c r="P11" s="404" t="s">
        <v>121</v>
      </c>
      <c r="Q11" s="399" t="s">
        <v>121</v>
      </c>
      <c r="R11" s="406" t="s">
        <v>121</v>
      </c>
      <c r="S11" s="406" t="s">
        <v>121</v>
      </c>
      <c r="T11" s="406" t="s">
        <v>121</v>
      </c>
      <c r="U11" s="406" t="s">
        <v>121</v>
      </c>
      <c r="V11" s="406" t="s">
        <v>121</v>
      </c>
    </row>
    <row r="12" spans="1:22" ht="263.25" customHeight="1" x14ac:dyDescent="0.3">
      <c r="A12" s="577" t="s">
        <v>757</v>
      </c>
      <c r="B12" s="577" t="s">
        <v>758</v>
      </c>
      <c r="C12" s="577" t="s">
        <v>947</v>
      </c>
      <c r="D12" s="566" t="s">
        <v>118</v>
      </c>
      <c r="E12" s="566" t="s">
        <v>935</v>
      </c>
      <c r="F12" s="566" t="s">
        <v>948</v>
      </c>
      <c r="G12" s="570" t="s">
        <v>937</v>
      </c>
      <c r="H12" s="566" t="s">
        <v>949</v>
      </c>
      <c r="I12" s="566" t="s">
        <v>950</v>
      </c>
      <c r="J12" s="566" t="s">
        <v>951</v>
      </c>
      <c r="K12" s="566" t="s">
        <v>952</v>
      </c>
      <c r="L12" s="242" t="s">
        <v>121</v>
      </c>
      <c r="M12" s="243" t="s">
        <v>121</v>
      </c>
      <c r="N12" s="243" t="s">
        <v>121</v>
      </c>
      <c r="O12" s="566" t="s">
        <v>121</v>
      </c>
      <c r="P12" s="403" t="s">
        <v>950</v>
      </c>
      <c r="Q12" s="398" t="s">
        <v>3339</v>
      </c>
      <c r="R12" s="402">
        <v>3</v>
      </c>
      <c r="S12" s="398" t="s">
        <v>121</v>
      </c>
      <c r="T12" s="398" t="s">
        <v>121</v>
      </c>
      <c r="U12" s="398" t="s">
        <v>121</v>
      </c>
      <c r="V12" s="398" t="s">
        <v>3340</v>
      </c>
    </row>
    <row r="13" spans="1:22" ht="24" customHeight="1" x14ac:dyDescent="0.3">
      <c r="A13" s="577"/>
      <c r="B13" s="577"/>
      <c r="C13" s="577"/>
      <c r="D13" s="566"/>
      <c r="E13" s="566"/>
      <c r="F13" s="566"/>
      <c r="G13" s="570"/>
      <c r="H13" s="566"/>
      <c r="I13" s="566"/>
      <c r="J13" s="566"/>
      <c r="K13" s="566"/>
      <c r="L13" s="242" t="s">
        <v>121</v>
      </c>
      <c r="M13" s="243" t="s">
        <v>121</v>
      </c>
      <c r="N13" s="243" t="s">
        <v>121</v>
      </c>
      <c r="O13" s="566"/>
      <c r="P13" s="404" t="s">
        <v>121</v>
      </c>
      <c r="Q13" s="399" t="s">
        <v>121</v>
      </c>
      <c r="R13" s="400" t="s">
        <v>113</v>
      </c>
      <c r="S13" s="399" t="s">
        <v>121</v>
      </c>
      <c r="T13" s="399" t="s">
        <v>121</v>
      </c>
      <c r="U13" s="399" t="s">
        <v>121</v>
      </c>
      <c r="V13" s="399" t="s">
        <v>121</v>
      </c>
    </row>
    <row r="14" spans="1:22" ht="124.5" customHeight="1" x14ac:dyDescent="0.3">
      <c r="A14" s="577" t="s">
        <v>757</v>
      </c>
      <c r="B14" s="577" t="s">
        <v>758</v>
      </c>
      <c r="C14" s="577" t="s">
        <v>953</v>
      </c>
      <c r="D14" s="566" t="s">
        <v>118</v>
      </c>
      <c r="E14" s="566" t="s">
        <v>2762</v>
      </c>
      <c r="F14" s="566" t="s">
        <v>2763</v>
      </c>
      <c r="G14" s="570" t="s">
        <v>937</v>
      </c>
      <c r="H14" s="570" t="s">
        <v>954</v>
      </c>
      <c r="I14" s="566" t="s">
        <v>2764</v>
      </c>
      <c r="J14" s="566" t="s">
        <v>2765</v>
      </c>
      <c r="K14" s="566" t="s">
        <v>2766</v>
      </c>
      <c r="L14" s="242" t="s">
        <v>121</v>
      </c>
      <c r="M14" s="243" t="s">
        <v>121</v>
      </c>
      <c r="N14" s="243" t="s">
        <v>121</v>
      </c>
      <c r="O14" s="566" t="s">
        <v>121</v>
      </c>
      <c r="P14" s="403" t="s">
        <v>3347</v>
      </c>
      <c r="Q14" s="398" t="s">
        <v>3341</v>
      </c>
      <c r="R14" s="402">
        <v>3</v>
      </c>
      <c r="S14" s="398" t="s">
        <v>121</v>
      </c>
      <c r="T14" s="398" t="s">
        <v>121</v>
      </c>
      <c r="U14" s="398" t="s">
        <v>121</v>
      </c>
      <c r="V14" s="398" t="s">
        <v>3342</v>
      </c>
    </row>
    <row r="15" spans="1:22" x14ac:dyDescent="0.3">
      <c r="A15" s="577"/>
      <c r="B15" s="577"/>
      <c r="C15" s="577"/>
      <c r="D15" s="566"/>
      <c r="E15" s="566"/>
      <c r="F15" s="566"/>
      <c r="G15" s="570"/>
      <c r="H15" s="570"/>
      <c r="I15" s="566"/>
      <c r="J15" s="566"/>
      <c r="K15" s="566"/>
      <c r="L15" s="242" t="s">
        <v>121</v>
      </c>
      <c r="M15" s="243" t="s">
        <v>121</v>
      </c>
      <c r="N15" s="243" t="s">
        <v>121</v>
      </c>
      <c r="O15" s="566"/>
      <c r="P15" s="404" t="s">
        <v>121</v>
      </c>
      <c r="Q15" s="399" t="s">
        <v>121</v>
      </c>
      <c r="R15" s="406" t="s">
        <v>121</v>
      </c>
      <c r="S15" s="406" t="s">
        <v>121</v>
      </c>
      <c r="T15" s="406" t="s">
        <v>121</v>
      </c>
      <c r="U15" s="406" t="s">
        <v>121</v>
      </c>
      <c r="V15" s="406" t="s">
        <v>121</v>
      </c>
    </row>
    <row r="16" spans="1:22" ht="153" customHeight="1" x14ac:dyDescent="0.3">
      <c r="A16" s="577" t="s">
        <v>757</v>
      </c>
      <c r="B16" s="577" t="s">
        <v>758</v>
      </c>
      <c r="C16" s="577" t="s">
        <v>955</v>
      </c>
      <c r="D16" s="566" t="s">
        <v>118</v>
      </c>
      <c r="E16" s="566" t="s">
        <v>2762</v>
      </c>
      <c r="F16" s="566" t="s">
        <v>2767</v>
      </c>
      <c r="G16" s="570" t="s">
        <v>937</v>
      </c>
      <c r="H16" s="570" t="s">
        <v>2768</v>
      </c>
      <c r="I16" s="566" t="s">
        <v>2769</v>
      </c>
      <c r="J16" s="566" t="s">
        <v>956</v>
      </c>
      <c r="K16" s="566" t="s">
        <v>957</v>
      </c>
      <c r="L16" s="242" t="s">
        <v>121</v>
      </c>
      <c r="M16" s="243" t="s">
        <v>121</v>
      </c>
      <c r="N16" s="243" t="s">
        <v>121</v>
      </c>
      <c r="O16" s="566" t="s">
        <v>121</v>
      </c>
      <c r="P16" s="403" t="s">
        <v>3348</v>
      </c>
      <c r="Q16" s="399" t="s">
        <v>3343</v>
      </c>
      <c r="R16" s="402">
        <v>3</v>
      </c>
      <c r="S16" s="398" t="s">
        <v>121</v>
      </c>
      <c r="T16" s="398" t="s">
        <v>121</v>
      </c>
      <c r="U16" s="398" t="s">
        <v>121</v>
      </c>
      <c r="V16" s="398" t="s">
        <v>3344</v>
      </c>
    </row>
    <row r="17" spans="1:22" x14ac:dyDescent="0.3">
      <c r="A17" s="577"/>
      <c r="B17" s="577"/>
      <c r="C17" s="577"/>
      <c r="D17" s="566"/>
      <c r="E17" s="566"/>
      <c r="F17" s="566"/>
      <c r="G17" s="570"/>
      <c r="H17" s="570"/>
      <c r="I17" s="566"/>
      <c r="J17" s="566"/>
      <c r="K17" s="566"/>
      <c r="L17" s="242" t="s">
        <v>121</v>
      </c>
      <c r="M17" s="243" t="s">
        <v>121</v>
      </c>
      <c r="N17" s="243" t="s">
        <v>121</v>
      </c>
      <c r="O17" s="566"/>
      <c r="P17" s="404" t="s">
        <v>121</v>
      </c>
      <c r="Q17" s="399" t="s">
        <v>121</v>
      </c>
      <c r="R17" s="406" t="s">
        <v>121</v>
      </c>
      <c r="S17" s="406" t="s">
        <v>121</v>
      </c>
      <c r="T17" s="406" t="s">
        <v>121</v>
      </c>
      <c r="U17" s="406" t="s">
        <v>121</v>
      </c>
      <c r="V17" s="406" t="s">
        <v>121</v>
      </c>
    </row>
  </sheetData>
  <mergeCells count="82">
    <mergeCell ref="P5:V5"/>
    <mergeCell ref="P6:V6"/>
    <mergeCell ref="A14:A15"/>
    <mergeCell ref="B14:B15"/>
    <mergeCell ref="A16:A17"/>
    <mergeCell ref="B16:B17"/>
    <mergeCell ref="O6:O7"/>
    <mergeCell ref="H10:H11"/>
    <mergeCell ref="C8:C9"/>
    <mergeCell ref="D8:D9"/>
    <mergeCell ref="E8:E9"/>
    <mergeCell ref="F8:F9"/>
    <mergeCell ref="G8:G9"/>
    <mergeCell ref="H8:H9"/>
    <mergeCell ref="C10:C11"/>
    <mergeCell ref="D10:D11"/>
    <mergeCell ref="A8:A9"/>
    <mergeCell ref="B8:B9"/>
    <mergeCell ref="A10:A11"/>
    <mergeCell ref="B10:B11"/>
    <mergeCell ref="A12:A13"/>
    <mergeCell ref="B12:B13"/>
    <mergeCell ref="A1:B1"/>
    <mergeCell ref="A2:B2"/>
    <mergeCell ref="A3:B3"/>
    <mergeCell ref="A4:B4"/>
    <mergeCell ref="A5:A7"/>
    <mergeCell ref="B5:B7"/>
    <mergeCell ref="C1:L1"/>
    <mergeCell ref="C2:L2"/>
    <mergeCell ref="C3:L3"/>
    <mergeCell ref="C5:C7"/>
    <mergeCell ref="D5:D7"/>
    <mergeCell ref="E5:E7"/>
    <mergeCell ref="F5:F7"/>
    <mergeCell ref="G5:G7"/>
    <mergeCell ref="H5:H7"/>
    <mergeCell ref="I5:I7"/>
    <mergeCell ref="J5:J7"/>
    <mergeCell ref="K5:K7"/>
    <mergeCell ref="L5:O5"/>
    <mergeCell ref="E10:E11"/>
    <mergeCell ref="F10:F11"/>
    <mergeCell ref="G10:G11"/>
    <mergeCell ref="I10:I11"/>
    <mergeCell ref="J10:J11"/>
    <mergeCell ref="K10:K11"/>
    <mergeCell ref="O8:O9"/>
    <mergeCell ref="O12:O13"/>
    <mergeCell ref="I8:I9"/>
    <mergeCell ref="J8:J9"/>
    <mergeCell ref="K8:K9"/>
    <mergeCell ref="O10:O11"/>
    <mergeCell ref="C14:C15"/>
    <mergeCell ref="D14:D15"/>
    <mergeCell ref="E14:E15"/>
    <mergeCell ref="F14:F15"/>
    <mergeCell ref="G14:G15"/>
    <mergeCell ref="C12:C13"/>
    <mergeCell ref="D12:D13"/>
    <mergeCell ref="E12:E13"/>
    <mergeCell ref="F12:F13"/>
    <mergeCell ref="G12:G13"/>
    <mergeCell ref="H12:H13"/>
    <mergeCell ref="I12:I13"/>
    <mergeCell ref="J12:J13"/>
    <mergeCell ref="K12:K13"/>
    <mergeCell ref="O16:O17"/>
    <mergeCell ref="H16:H17"/>
    <mergeCell ref="I16:I17"/>
    <mergeCell ref="J16:J17"/>
    <mergeCell ref="K16:K17"/>
    <mergeCell ref="H14:H15"/>
    <mergeCell ref="I14:I15"/>
    <mergeCell ref="J14:J15"/>
    <mergeCell ref="K14:K15"/>
    <mergeCell ref="O14:O15"/>
    <mergeCell ref="C16:C17"/>
    <mergeCell ref="D16:D17"/>
    <mergeCell ref="E16:E17"/>
    <mergeCell ref="F16:F17"/>
    <mergeCell ref="G16:G17"/>
  </mergeCells>
  <conditionalFormatting sqref="R8 R16 R10 R12 R14">
    <cfRule type="cellIs" dxfId="179" priority="1" operator="equal">
      <formula>"Not Applicable"</formula>
    </cfRule>
    <cfRule type="cellIs" dxfId="178" priority="2" operator="equal">
      <formula>5</formula>
    </cfRule>
    <cfRule type="cellIs" dxfId="177" priority="3" operator="equal">
      <formula>4</formula>
    </cfRule>
    <cfRule type="cellIs" dxfId="176" priority="4" operator="equal">
      <formula>3</formula>
    </cfRule>
    <cfRule type="cellIs" dxfId="175" priority="5" operator="equal">
      <formula>2</formula>
    </cfRule>
    <cfRule type="cellIs" dxfId="174" priority="6" operator="equal">
      <formula>1</formula>
    </cfRule>
  </conditionalFormatting>
  <pageMargins left="0.5" right="0.5" top="0.5" bottom="0.5" header="0.5" footer="0.5"/>
  <pageSetup paperSize="9" scale="41"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[8]Sheet1!#REF!</xm:f>
          </x14:formula1>
          <xm:sqref>B8:B17</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J39"/>
  <sheetViews>
    <sheetView view="pageBreakPreview" topLeftCell="A16" zoomScaleSheetLayoutView="100" workbookViewId="0">
      <selection activeCell="D7" sqref="D7"/>
    </sheetView>
  </sheetViews>
  <sheetFormatPr defaultRowHeight="14.4" x14ac:dyDescent="0.3"/>
  <sheetData>
    <row r="1" spans="1:10" ht="15.75" x14ac:dyDescent="0.25">
      <c r="A1" s="526" t="s">
        <v>94</v>
      </c>
      <c r="B1" s="526"/>
      <c r="C1" s="526"/>
      <c r="D1" s="526"/>
      <c r="E1" s="526"/>
      <c r="F1" s="526"/>
      <c r="G1" s="526"/>
      <c r="H1" s="526"/>
      <c r="I1" s="526"/>
      <c r="J1" s="526"/>
    </row>
    <row r="2" spans="1:10" ht="15.75" x14ac:dyDescent="0.25">
      <c r="A2" s="526" t="s">
        <v>0</v>
      </c>
      <c r="B2" s="526"/>
      <c r="C2" s="526"/>
      <c r="D2" s="526"/>
      <c r="E2" s="526"/>
      <c r="F2" s="526"/>
      <c r="G2" s="526"/>
      <c r="H2" s="526"/>
      <c r="I2" s="526"/>
      <c r="J2" s="526"/>
    </row>
    <row r="3" spans="1:10" ht="15.75" x14ac:dyDescent="0.25">
      <c r="A3" s="526" t="s">
        <v>96</v>
      </c>
      <c r="B3" s="526"/>
      <c r="C3" s="526"/>
      <c r="D3" s="526"/>
      <c r="E3" s="526"/>
      <c r="F3" s="526"/>
      <c r="G3" s="526"/>
      <c r="H3" s="526"/>
      <c r="I3" s="526"/>
      <c r="J3" s="526"/>
    </row>
    <row r="36" spans="2:9" x14ac:dyDescent="0.3">
      <c r="B36" s="527" t="s">
        <v>100</v>
      </c>
      <c r="C36" s="528"/>
      <c r="D36" s="528"/>
      <c r="E36" s="528"/>
      <c r="F36" s="528"/>
      <c r="G36" s="528"/>
      <c r="H36" s="528"/>
      <c r="I36" s="528"/>
    </row>
    <row r="37" spans="2:9" x14ac:dyDescent="0.3">
      <c r="B37" s="528"/>
      <c r="C37" s="528"/>
      <c r="D37" s="528"/>
      <c r="E37" s="528"/>
      <c r="F37" s="528"/>
      <c r="G37" s="528"/>
      <c r="H37" s="528"/>
      <c r="I37" s="528"/>
    </row>
    <row r="38" spans="2:9" x14ac:dyDescent="0.3">
      <c r="B38" s="528"/>
      <c r="C38" s="528"/>
      <c r="D38" s="528"/>
      <c r="E38" s="528"/>
      <c r="F38" s="528"/>
      <c r="G38" s="528"/>
      <c r="H38" s="528"/>
      <c r="I38" s="528"/>
    </row>
    <row r="39" spans="2:9" x14ac:dyDescent="0.3">
      <c r="B39" s="528"/>
      <c r="C39" s="528"/>
      <c r="D39" s="528"/>
      <c r="E39" s="528"/>
      <c r="F39" s="528"/>
      <c r="G39" s="528"/>
      <c r="H39" s="528"/>
      <c r="I39" s="528"/>
    </row>
  </sheetData>
  <mergeCells count="4">
    <mergeCell ref="A2:J2"/>
    <mergeCell ref="A3:J3"/>
    <mergeCell ref="B36:I39"/>
    <mergeCell ref="A1:J1"/>
  </mergeCells>
  <pageMargins left="0.7" right="0.7" top="0.75" bottom="0.75" header="0.3" footer="0.3"/>
  <pageSetup paperSize="9" scale="98" orientation="portrait" r:id="rId1"/>
  <headerFooter>
    <oddFooter>&amp;RPage &amp;P of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P45"/>
  <sheetViews>
    <sheetView view="pageBreakPreview" topLeftCell="D13" zoomScaleSheetLayoutView="100" workbookViewId="0">
      <selection activeCell="P9" sqref="P9"/>
    </sheetView>
  </sheetViews>
  <sheetFormatPr defaultColWidth="9.109375" defaultRowHeight="13.8" x14ac:dyDescent="0.25"/>
  <cols>
    <col min="1" max="3" width="0" style="92" hidden="1" customWidth="1"/>
    <col min="4" max="4" width="9.109375" style="92"/>
    <col min="5" max="5" width="25.33203125" style="92" bestFit="1" customWidth="1"/>
    <col min="6" max="6" width="40.109375" style="92" bestFit="1" customWidth="1"/>
    <col min="7" max="7" width="16.6640625" style="92" bestFit="1" customWidth="1"/>
    <col min="8" max="8" width="11.33203125" style="92" bestFit="1" customWidth="1"/>
    <col min="9" max="9" width="9.109375" style="92"/>
    <col min="10" max="14" width="0" style="92" hidden="1" customWidth="1"/>
    <col min="15" max="16384" width="9.109375" style="92"/>
  </cols>
  <sheetData>
    <row r="1" spans="1:16" ht="25.5" x14ac:dyDescent="0.35">
      <c r="A1" s="539" t="s">
        <v>397</v>
      </c>
      <c r="B1" s="539"/>
      <c r="C1" s="539"/>
      <c r="D1" s="539"/>
      <c r="E1" s="539"/>
      <c r="F1" s="539"/>
      <c r="G1" s="539"/>
      <c r="H1" s="539"/>
      <c r="I1" s="539"/>
      <c r="J1" s="539"/>
      <c r="K1" s="539"/>
      <c r="L1" s="539"/>
      <c r="M1" s="539"/>
      <c r="N1" s="539"/>
      <c r="O1" s="539"/>
      <c r="P1" s="539"/>
    </row>
    <row r="2" spans="1:16" ht="25.5" x14ac:dyDescent="0.35">
      <c r="A2" s="540" t="s">
        <v>2923</v>
      </c>
      <c r="B2" s="539"/>
      <c r="C2" s="539"/>
      <c r="D2" s="539"/>
      <c r="E2" s="539"/>
      <c r="F2" s="539"/>
      <c r="G2" s="539"/>
      <c r="H2" s="539"/>
      <c r="I2" s="539"/>
      <c r="J2" s="539"/>
      <c r="K2" s="539"/>
      <c r="L2" s="539"/>
      <c r="M2" s="539"/>
      <c r="N2" s="539"/>
      <c r="O2" s="539"/>
      <c r="P2" s="539"/>
    </row>
    <row r="3" spans="1:16" s="76" customFormat="1" ht="18.75" thickBot="1" x14ac:dyDescent="0.3">
      <c r="E3" s="143"/>
    </row>
    <row r="4" spans="1:16" s="76" customFormat="1" ht="18" x14ac:dyDescent="0.35">
      <c r="E4" s="89"/>
      <c r="F4" s="82" t="s">
        <v>381</v>
      </c>
      <c r="G4" s="541" t="s">
        <v>380</v>
      </c>
    </row>
    <row r="5" spans="1:16" s="76" customFormat="1" ht="18" x14ac:dyDescent="0.35">
      <c r="E5" s="88"/>
      <c r="F5" s="82" t="s">
        <v>379</v>
      </c>
      <c r="G5" s="542"/>
    </row>
    <row r="6" spans="1:16" s="76" customFormat="1" ht="18" x14ac:dyDescent="0.35">
      <c r="E6" s="87"/>
      <c r="F6" s="82" t="s">
        <v>378</v>
      </c>
      <c r="G6" s="542"/>
    </row>
    <row r="7" spans="1:16" s="76" customFormat="1" ht="18" x14ac:dyDescent="0.35">
      <c r="E7" s="86"/>
      <c r="F7" s="82" t="s">
        <v>377</v>
      </c>
      <c r="G7" s="542"/>
    </row>
    <row r="8" spans="1:16" s="76" customFormat="1" ht="18" x14ac:dyDescent="0.35">
      <c r="E8" s="85"/>
      <c r="F8" s="82" t="s">
        <v>376</v>
      </c>
      <c r="G8" s="542"/>
    </row>
    <row r="9" spans="1:16" s="76" customFormat="1" ht="18" x14ac:dyDescent="0.35">
      <c r="E9" s="84"/>
      <c r="F9" s="82" t="s">
        <v>375</v>
      </c>
      <c r="G9" s="542"/>
    </row>
    <row r="10" spans="1:16" s="76" customFormat="1" ht="18" x14ac:dyDescent="0.35">
      <c r="E10" s="83"/>
      <c r="F10" s="82" t="s">
        <v>338</v>
      </c>
      <c r="G10" s="543"/>
    </row>
    <row r="11" spans="1:16" s="76" customFormat="1" ht="18" x14ac:dyDescent="0.25"/>
    <row r="12" spans="1:16" s="76" customFormat="1" ht="18" x14ac:dyDescent="0.25">
      <c r="D12" s="81">
        <v>1</v>
      </c>
      <c r="E12" s="79" t="s">
        <v>492</v>
      </c>
    </row>
    <row r="13" spans="1:16" s="76" customFormat="1" ht="18" x14ac:dyDescent="0.25"/>
    <row r="14" spans="1:16" s="76" customFormat="1" ht="18" x14ac:dyDescent="0.25">
      <c r="D14" s="77">
        <v>1.1000000000000001</v>
      </c>
      <c r="E14" s="79" t="s">
        <v>373</v>
      </c>
      <c r="F14" s="76">
        <v>93</v>
      </c>
    </row>
    <row r="15" spans="1:16" s="76" customFormat="1" ht="18.75" x14ac:dyDescent="0.3">
      <c r="D15" s="76" t="s">
        <v>372</v>
      </c>
      <c r="E15" s="80" t="s">
        <v>371</v>
      </c>
      <c r="F15" s="76">
        <v>0</v>
      </c>
    </row>
    <row r="16" spans="1:16" s="76" customFormat="1" ht="18" x14ac:dyDescent="0.25">
      <c r="D16" s="76" t="s">
        <v>370</v>
      </c>
      <c r="E16" s="79" t="s">
        <v>369</v>
      </c>
      <c r="F16" s="76">
        <v>93</v>
      </c>
    </row>
    <row r="17" spans="4:13" s="76" customFormat="1" ht="18" x14ac:dyDescent="0.25">
      <c r="M17" s="141"/>
    </row>
    <row r="18" spans="4:13" s="76" customFormat="1" ht="18" x14ac:dyDescent="0.35">
      <c r="D18" s="77">
        <v>1.2</v>
      </c>
      <c r="E18" s="76" t="s">
        <v>482</v>
      </c>
    </row>
    <row r="38" spans="4:7" ht="14.4" x14ac:dyDescent="0.3">
      <c r="D38"/>
      <c r="E38"/>
      <c r="F38"/>
      <c r="G38"/>
    </row>
    <row r="42" spans="4:7" s="76" customFormat="1" ht="18" x14ac:dyDescent="0.35">
      <c r="D42" s="74"/>
      <c r="E42" s="73"/>
      <c r="F42" s="72"/>
      <c r="G42" s="72"/>
    </row>
    <row r="43" spans="4:7" s="76" customFormat="1" ht="18" x14ac:dyDescent="0.35">
      <c r="D43" s="72"/>
      <c r="E43" s="72"/>
      <c r="F43" s="72"/>
      <c r="G43" s="72"/>
    </row>
    <row r="44" spans="4:7" s="76" customFormat="1" ht="18" x14ac:dyDescent="0.35">
      <c r="D44" s="72"/>
      <c r="E44" s="72"/>
      <c r="F44" s="72"/>
      <c r="G44" s="72"/>
    </row>
    <row r="45" spans="4:7" s="138" customFormat="1" ht="15.6" x14ac:dyDescent="0.3">
      <c r="D45" s="71"/>
      <c r="E45" s="71"/>
      <c r="F45" s="71"/>
      <c r="G45" s="71"/>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131" fitToHeight="25" orientation="portrait" r:id="rId1"/>
  <headerFooter>
    <oddFooter>&amp;RPage &amp;P of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P55"/>
  <sheetViews>
    <sheetView view="pageBreakPreview" topLeftCell="D13" zoomScaleSheetLayoutView="100" workbookViewId="0">
      <selection activeCell="A2" sqref="A2:P2"/>
    </sheetView>
  </sheetViews>
  <sheetFormatPr defaultColWidth="9.109375" defaultRowHeight="13.8" x14ac:dyDescent="0.25"/>
  <cols>
    <col min="1" max="3" width="0" style="92" hidden="1" customWidth="1"/>
    <col min="4" max="4" width="9.109375" style="92"/>
    <col min="5" max="5" width="25.33203125" style="92" bestFit="1" customWidth="1"/>
    <col min="6" max="6" width="40.109375" style="92" bestFit="1" customWidth="1"/>
    <col min="7" max="7" width="16.6640625" style="92" bestFit="1" customWidth="1"/>
    <col min="8" max="8" width="11.33203125" style="92" bestFit="1" customWidth="1"/>
    <col min="9" max="9" width="9.109375" style="92"/>
    <col min="10" max="14" width="0" style="92" hidden="1" customWidth="1"/>
    <col min="15" max="16384" width="9.109375" style="92"/>
  </cols>
  <sheetData>
    <row r="1" spans="1:16" ht="25.5" x14ac:dyDescent="0.35">
      <c r="A1" s="539" t="s">
        <v>491</v>
      </c>
      <c r="B1" s="539"/>
      <c r="C1" s="539"/>
      <c r="D1" s="539"/>
      <c r="E1" s="539"/>
      <c r="F1" s="539"/>
      <c r="G1" s="539"/>
      <c r="H1" s="539"/>
      <c r="I1" s="539"/>
      <c r="J1" s="539"/>
      <c r="K1" s="539"/>
      <c r="L1" s="539"/>
      <c r="M1" s="539"/>
      <c r="N1" s="539"/>
      <c r="O1" s="539"/>
      <c r="P1" s="539"/>
    </row>
    <row r="2" spans="1:16" ht="25.5" x14ac:dyDescent="0.35">
      <c r="A2" s="540" t="s">
        <v>2923</v>
      </c>
      <c r="B2" s="539"/>
      <c r="C2" s="539"/>
      <c r="D2" s="539"/>
      <c r="E2" s="539"/>
      <c r="F2" s="539"/>
      <c r="G2" s="539"/>
      <c r="H2" s="539"/>
      <c r="I2" s="539"/>
      <c r="J2" s="539"/>
      <c r="K2" s="539"/>
      <c r="L2" s="539"/>
      <c r="M2" s="539"/>
      <c r="N2" s="539"/>
      <c r="O2" s="539"/>
      <c r="P2" s="539"/>
    </row>
    <row r="3" spans="1:16" s="76" customFormat="1" ht="18.75" thickBot="1" x14ac:dyDescent="0.3">
      <c r="E3" s="143"/>
    </row>
    <row r="4" spans="1:16" s="76" customFormat="1" ht="18" x14ac:dyDescent="0.35">
      <c r="E4" s="89"/>
      <c r="F4" s="82" t="s">
        <v>381</v>
      </c>
      <c r="G4" s="541" t="s">
        <v>380</v>
      </c>
    </row>
    <row r="5" spans="1:16" s="76" customFormat="1" ht="18" x14ac:dyDescent="0.35">
      <c r="E5" s="88"/>
      <c r="F5" s="82" t="s">
        <v>379</v>
      </c>
      <c r="G5" s="542"/>
    </row>
    <row r="6" spans="1:16" s="76" customFormat="1" ht="18" x14ac:dyDescent="0.35">
      <c r="E6" s="87"/>
      <c r="F6" s="82" t="s">
        <v>378</v>
      </c>
      <c r="G6" s="542"/>
    </row>
    <row r="7" spans="1:16" s="76" customFormat="1" ht="18" x14ac:dyDescent="0.35">
      <c r="E7" s="86"/>
      <c r="F7" s="82" t="s">
        <v>377</v>
      </c>
      <c r="G7" s="542"/>
    </row>
    <row r="8" spans="1:16" s="76" customFormat="1" ht="18" x14ac:dyDescent="0.35">
      <c r="E8" s="85"/>
      <c r="F8" s="82" t="s">
        <v>376</v>
      </c>
      <c r="G8" s="542"/>
    </row>
    <row r="9" spans="1:16" s="76" customFormat="1" ht="18" x14ac:dyDescent="0.35">
      <c r="E9" s="84"/>
      <c r="F9" s="82" t="s">
        <v>375</v>
      </c>
      <c r="G9" s="542"/>
    </row>
    <row r="10" spans="1:16" s="76" customFormat="1" ht="18" x14ac:dyDescent="0.35">
      <c r="E10" s="83"/>
      <c r="F10" s="82" t="s">
        <v>338</v>
      </c>
      <c r="G10" s="543"/>
    </row>
    <row r="11" spans="1:16" s="76" customFormat="1" ht="18" x14ac:dyDescent="0.25"/>
    <row r="12" spans="1:16" s="76" customFormat="1" ht="18" x14ac:dyDescent="0.25">
      <c r="D12" s="81">
        <v>1</v>
      </c>
      <c r="E12" s="79" t="s">
        <v>491</v>
      </c>
    </row>
    <row r="13" spans="1:16" s="76" customFormat="1" ht="18" x14ac:dyDescent="0.25"/>
    <row r="14" spans="1:16" s="76" customFormat="1" ht="18" x14ac:dyDescent="0.25">
      <c r="D14" s="77">
        <v>1.1000000000000001</v>
      </c>
      <c r="E14" s="79" t="s">
        <v>373</v>
      </c>
      <c r="F14" s="76">
        <v>17</v>
      </c>
    </row>
    <row r="15" spans="1:16" s="76" customFormat="1" ht="18.75" x14ac:dyDescent="0.3">
      <c r="D15" s="76" t="s">
        <v>372</v>
      </c>
      <c r="E15" s="80" t="s">
        <v>371</v>
      </c>
      <c r="F15" s="76">
        <v>0</v>
      </c>
    </row>
    <row r="16" spans="1:16" s="76" customFormat="1" ht="18" x14ac:dyDescent="0.25">
      <c r="D16" s="76" t="s">
        <v>370</v>
      </c>
      <c r="E16" s="79" t="s">
        <v>369</v>
      </c>
      <c r="F16" s="76">
        <v>17</v>
      </c>
    </row>
    <row r="17" spans="4:13" s="76" customFormat="1" ht="18" x14ac:dyDescent="0.25">
      <c r="M17" s="141"/>
    </row>
    <row r="18" spans="4:13" ht="14.4" x14ac:dyDescent="0.3">
      <c r="D18"/>
      <c r="E18"/>
      <c r="F18"/>
      <c r="G18"/>
      <c r="H18"/>
      <c r="I18"/>
      <c r="J18"/>
      <c r="K18"/>
      <c r="L18"/>
      <c r="M18"/>
    </row>
    <row r="19" spans="4:13" ht="16.5" hidden="1" x14ac:dyDescent="0.3"/>
    <row r="20" spans="4:13" ht="16.5" hidden="1" x14ac:dyDescent="0.3"/>
    <row r="21" spans="4:13" ht="16.5" hidden="1" x14ac:dyDescent="0.3"/>
    <row r="22" spans="4:13" s="76" customFormat="1" ht="18" hidden="1" x14ac:dyDescent="0.25">
      <c r="D22" s="74"/>
      <c r="E22" s="73"/>
      <c r="F22" s="72"/>
      <c r="G22" s="72"/>
    </row>
    <row r="23" spans="4:13" s="76" customFormat="1" ht="18" hidden="1" x14ac:dyDescent="0.25">
      <c r="D23" s="72"/>
      <c r="E23" s="72"/>
      <c r="F23" s="72"/>
      <c r="G23" s="72"/>
    </row>
    <row r="24" spans="4:13" s="76" customFormat="1" ht="18" hidden="1" x14ac:dyDescent="0.25">
      <c r="D24" s="72"/>
      <c r="E24" s="72"/>
      <c r="F24" s="72"/>
      <c r="G24" s="72"/>
    </row>
    <row r="25" spans="4:13" s="138" customFormat="1" ht="15.75" hidden="1" x14ac:dyDescent="0.25">
      <c r="D25" s="71"/>
      <c r="E25" s="71"/>
      <c r="F25" s="71"/>
      <c r="G25" s="71"/>
    </row>
    <row r="26" spans="4:13" ht="16.5" hidden="1" x14ac:dyDescent="0.3"/>
    <row r="27" spans="4:13" ht="16.5" hidden="1" x14ac:dyDescent="0.3"/>
    <row r="28" spans="4:13" s="76" customFormat="1" ht="18" x14ac:dyDescent="0.35">
      <c r="D28" s="77">
        <v>1.2</v>
      </c>
      <c r="E28" s="76" t="s">
        <v>482</v>
      </c>
    </row>
    <row r="52" spans="4:7" s="76" customFormat="1" ht="18" x14ac:dyDescent="0.35">
      <c r="D52" s="74"/>
      <c r="E52" s="73"/>
      <c r="F52" s="72"/>
      <c r="G52" s="72"/>
    </row>
    <row r="53" spans="4:7" s="76" customFormat="1" ht="18" x14ac:dyDescent="0.35">
      <c r="D53" s="72"/>
      <c r="E53" s="72"/>
      <c r="F53" s="72"/>
      <c r="G53" s="72"/>
    </row>
    <row r="54" spans="4:7" s="76" customFormat="1" ht="18" x14ac:dyDescent="0.35">
      <c r="D54" s="72"/>
      <c r="E54" s="72"/>
      <c r="F54" s="72"/>
      <c r="G54" s="72"/>
    </row>
    <row r="55" spans="4:7" s="138" customFormat="1" ht="15.6" x14ac:dyDescent="0.3">
      <c r="D55" s="71"/>
      <c r="E55" s="71"/>
      <c r="F55" s="71"/>
      <c r="G55" s="71"/>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7" fitToHeight="25" orientation="portrait" r:id="rId1"/>
  <headerFooter>
    <oddFooter>&amp;RPage &amp;P of &amp;N</oddFooter>
  </headerFooter>
  <rowBreaks count="1" manualBreakCount="1">
    <brk id="26"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V41"/>
  <sheetViews>
    <sheetView view="pageBreakPreview" topLeftCell="A23" zoomScale="40" zoomScaleSheetLayoutView="40" workbookViewId="0">
      <selection activeCell="R41" sqref="R41:V41"/>
    </sheetView>
  </sheetViews>
  <sheetFormatPr defaultColWidth="9.109375" defaultRowHeight="13.8" x14ac:dyDescent="0.3"/>
  <cols>
    <col min="1" max="2" width="9.109375" style="1"/>
    <col min="3" max="3" width="12.109375" style="1" customWidth="1"/>
    <col min="4" max="4" width="15.109375" style="1" customWidth="1"/>
    <col min="5" max="5" width="14.6640625" style="1" customWidth="1"/>
    <col min="6" max="6" width="21.44140625" style="1" customWidth="1"/>
    <col min="7" max="7" width="9.109375" style="1"/>
    <col min="8" max="8" width="14.88671875" style="1" customWidth="1"/>
    <col min="9" max="11" width="19.88671875" style="1" customWidth="1"/>
    <col min="12" max="12" width="9.109375" style="1"/>
    <col min="13" max="13" width="15.33203125" style="1" customWidth="1"/>
    <col min="14" max="14" width="9.109375" style="1"/>
    <col min="15" max="15" width="11.109375" style="1" customWidth="1"/>
    <col min="16" max="16" width="17.6640625" style="1" customWidth="1"/>
    <col min="17" max="18" width="16.6640625" style="1" customWidth="1"/>
    <col min="19" max="19" width="15.6640625" style="1" customWidth="1"/>
    <col min="20" max="21" width="16.6640625" style="1" customWidth="1"/>
    <col min="22" max="22" width="16.6640625" style="4" customWidth="1"/>
    <col min="23" max="16384" width="9.109375" style="1"/>
  </cols>
  <sheetData>
    <row r="1" spans="1:22" ht="12.75" x14ac:dyDescent="0.2">
      <c r="A1" s="571"/>
      <c r="B1" s="571"/>
      <c r="C1" s="568" t="s">
        <v>96</v>
      </c>
      <c r="D1" s="568"/>
      <c r="E1" s="568"/>
      <c r="F1" s="568"/>
      <c r="G1" s="568"/>
      <c r="H1" s="568"/>
      <c r="I1" s="568"/>
      <c r="J1" s="568"/>
      <c r="K1" s="568"/>
      <c r="L1" s="568"/>
    </row>
    <row r="2" spans="1:22" ht="12.75" x14ac:dyDescent="0.2">
      <c r="A2" s="571"/>
      <c r="B2" s="571"/>
      <c r="C2" s="568" t="s">
        <v>12</v>
      </c>
      <c r="D2" s="568"/>
      <c r="E2" s="568"/>
      <c r="F2" s="568"/>
      <c r="G2" s="568"/>
      <c r="H2" s="568"/>
      <c r="I2" s="568"/>
      <c r="J2" s="568"/>
      <c r="K2" s="568"/>
      <c r="L2" s="568"/>
    </row>
    <row r="3" spans="1:22" ht="12.75" x14ac:dyDescent="0.2">
      <c r="A3" s="571"/>
      <c r="B3" s="571"/>
      <c r="C3" s="568" t="s">
        <v>13</v>
      </c>
      <c r="D3" s="568"/>
      <c r="E3" s="568"/>
      <c r="F3" s="568"/>
      <c r="G3" s="568"/>
      <c r="H3" s="568"/>
      <c r="I3" s="568"/>
      <c r="J3" s="568"/>
      <c r="K3" s="568"/>
      <c r="L3" s="568"/>
    </row>
    <row r="4" spans="1:22" ht="12.75" x14ac:dyDescent="0.2">
      <c r="A4" s="571"/>
      <c r="B4" s="571"/>
    </row>
    <row r="5" spans="1:22" ht="47.25" customHeight="1" x14ac:dyDescent="0.3">
      <c r="A5" s="550" t="s">
        <v>315</v>
      </c>
      <c r="B5" s="550" t="s">
        <v>316</v>
      </c>
      <c r="C5" s="550" t="s">
        <v>119</v>
      </c>
      <c r="D5" s="550" t="s">
        <v>19</v>
      </c>
      <c r="E5" s="550" t="s">
        <v>1</v>
      </c>
      <c r="F5" s="550" t="s">
        <v>2</v>
      </c>
      <c r="G5" s="550" t="s">
        <v>3</v>
      </c>
      <c r="H5" s="550" t="s">
        <v>4</v>
      </c>
      <c r="I5" s="550" t="s">
        <v>69</v>
      </c>
      <c r="J5" s="550" t="s">
        <v>70</v>
      </c>
      <c r="K5" s="550" t="s">
        <v>68</v>
      </c>
      <c r="L5" s="569" t="s">
        <v>6</v>
      </c>
      <c r="M5" s="569"/>
      <c r="N5" s="569"/>
      <c r="O5" s="569"/>
      <c r="P5" s="544" t="s">
        <v>2924</v>
      </c>
      <c r="Q5" s="545"/>
      <c r="R5" s="545"/>
      <c r="S5" s="545"/>
      <c r="T5" s="545"/>
      <c r="U5" s="545"/>
      <c r="V5" s="546"/>
    </row>
    <row r="6" spans="1:22" ht="17.25" customHeight="1" x14ac:dyDescent="0.3">
      <c r="A6" s="550"/>
      <c r="B6" s="550"/>
      <c r="C6" s="550"/>
      <c r="D6" s="550"/>
      <c r="E6" s="550"/>
      <c r="F6" s="550"/>
      <c r="G6" s="550"/>
      <c r="H6" s="550"/>
      <c r="I6" s="550"/>
      <c r="J6" s="550"/>
      <c r="K6" s="550"/>
      <c r="L6" s="209" t="s">
        <v>7</v>
      </c>
      <c r="M6" s="209" t="s">
        <v>8</v>
      </c>
      <c r="N6" s="209" t="s">
        <v>9</v>
      </c>
      <c r="O6" s="550" t="s">
        <v>10</v>
      </c>
      <c r="P6" s="544" t="s">
        <v>2925</v>
      </c>
      <c r="Q6" s="545"/>
      <c r="R6" s="545"/>
      <c r="S6" s="545"/>
      <c r="T6" s="545"/>
      <c r="U6" s="545"/>
      <c r="V6" s="546"/>
    </row>
    <row r="7" spans="1:22" ht="87.75" customHeight="1" x14ac:dyDescent="0.3">
      <c r="A7" s="550"/>
      <c r="B7" s="550"/>
      <c r="C7" s="550"/>
      <c r="D7" s="550"/>
      <c r="E7" s="550"/>
      <c r="F7" s="550"/>
      <c r="G7" s="550"/>
      <c r="H7" s="550"/>
      <c r="I7" s="550"/>
      <c r="J7" s="550"/>
      <c r="K7" s="550"/>
      <c r="L7" s="209" t="s">
        <v>11</v>
      </c>
      <c r="M7" s="209" t="s">
        <v>11</v>
      </c>
      <c r="N7" s="209" t="s">
        <v>11</v>
      </c>
      <c r="O7" s="550"/>
      <c r="P7" s="284" t="s">
        <v>2469</v>
      </c>
      <c r="Q7" s="284" t="s">
        <v>2926</v>
      </c>
      <c r="R7" s="284" t="s">
        <v>329</v>
      </c>
      <c r="S7" s="284" t="s">
        <v>325</v>
      </c>
      <c r="T7" s="284" t="s">
        <v>326</v>
      </c>
      <c r="U7" s="284" t="s">
        <v>327</v>
      </c>
      <c r="V7" s="284" t="s">
        <v>328</v>
      </c>
    </row>
    <row r="8" spans="1:22" ht="156.75" customHeight="1" x14ac:dyDescent="0.3">
      <c r="A8" s="580" t="s">
        <v>318</v>
      </c>
      <c r="B8" s="580" t="s">
        <v>958</v>
      </c>
      <c r="C8" s="580" t="s">
        <v>959</v>
      </c>
      <c r="D8" s="575" t="s">
        <v>115</v>
      </c>
      <c r="E8" s="580" t="s">
        <v>122</v>
      </c>
      <c r="F8" s="575" t="s">
        <v>960</v>
      </c>
      <c r="G8" s="575" t="s">
        <v>961</v>
      </c>
      <c r="H8" s="575" t="s">
        <v>962</v>
      </c>
      <c r="I8" s="575" t="s">
        <v>963</v>
      </c>
      <c r="J8" s="575" t="s">
        <v>964</v>
      </c>
      <c r="K8" s="575" t="s">
        <v>965</v>
      </c>
      <c r="L8" s="247" t="s">
        <v>121</v>
      </c>
      <c r="M8" s="210">
        <v>8211433</v>
      </c>
      <c r="N8" s="247" t="s">
        <v>121</v>
      </c>
      <c r="O8" s="580" t="s">
        <v>123</v>
      </c>
      <c r="P8" s="210" t="s">
        <v>2517</v>
      </c>
      <c r="Q8" s="413" t="s">
        <v>3362</v>
      </c>
      <c r="R8" s="416">
        <v>2</v>
      </c>
      <c r="S8" s="418" t="s">
        <v>3363</v>
      </c>
      <c r="T8" s="412" t="s">
        <v>3364</v>
      </c>
      <c r="U8" s="412" t="s">
        <v>3365</v>
      </c>
      <c r="V8" s="412" t="s">
        <v>3366</v>
      </c>
    </row>
    <row r="9" spans="1:22" ht="17.25" customHeight="1" x14ac:dyDescent="0.3">
      <c r="A9" s="580"/>
      <c r="B9" s="580"/>
      <c r="C9" s="580"/>
      <c r="D9" s="575"/>
      <c r="E9" s="580"/>
      <c r="F9" s="575"/>
      <c r="G9" s="575"/>
      <c r="H9" s="575"/>
      <c r="I9" s="575"/>
      <c r="J9" s="575"/>
      <c r="K9" s="575"/>
      <c r="L9" s="247" t="s">
        <v>121</v>
      </c>
      <c r="M9" s="248" t="s">
        <v>966</v>
      </c>
      <c r="N9" s="247" t="s">
        <v>121</v>
      </c>
      <c r="O9" s="580"/>
      <c r="P9" s="212">
        <v>2500000</v>
      </c>
      <c r="Q9" s="419">
        <v>1150632</v>
      </c>
      <c r="R9" s="422" t="s">
        <v>121</v>
      </c>
      <c r="S9" s="422" t="s">
        <v>121</v>
      </c>
      <c r="T9" s="422" t="s">
        <v>121</v>
      </c>
      <c r="U9" s="422" t="s">
        <v>121</v>
      </c>
      <c r="V9" s="422" t="s">
        <v>121</v>
      </c>
    </row>
    <row r="10" spans="1:22" ht="137.25" customHeight="1" x14ac:dyDescent="0.3">
      <c r="A10" s="580" t="s">
        <v>318</v>
      </c>
      <c r="B10" s="580" t="s">
        <v>320</v>
      </c>
      <c r="C10" s="580" t="s">
        <v>967</v>
      </c>
      <c r="D10" s="575" t="s">
        <v>115</v>
      </c>
      <c r="E10" s="580" t="s">
        <v>122</v>
      </c>
      <c r="F10" s="575" t="s">
        <v>968</v>
      </c>
      <c r="G10" s="575" t="s">
        <v>969</v>
      </c>
      <c r="H10" s="575" t="s">
        <v>970</v>
      </c>
      <c r="I10" s="575" t="s">
        <v>971</v>
      </c>
      <c r="J10" s="575" t="s">
        <v>972</v>
      </c>
      <c r="K10" s="575" t="s">
        <v>973</v>
      </c>
      <c r="L10" s="247" t="s">
        <v>121</v>
      </c>
      <c r="M10" s="210">
        <v>9168000</v>
      </c>
      <c r="N10" s="247" t="s">
        <v>121</v>
      </c>
      <c r="O10" s="580" t="s">
        <v>123</v>
      </c>
      <c r="P10" s="247" t="s">
        <v>2518</v>
      </c>
      <c r="Q10" s="415" t="s">
        <v>3367</v>
      </c>
      <c r="R10" s="416">
        <v>4</v>
      </c>
      <c r="S10" s="422" t="s">
        <v>121</v>
      </c>
      <c r="T10" s="414" t="s">
        <v>121</v>
      </c>
      <c r="U10" s="414" t="s">
        <v>121</v>
      </c>
      <c r="V10" s="423" t="s">
        <v>3368</v>
      </c>
    </row>
    <row r="11" spans="1:22" ht="15.75" customHeight="1" x14ac:dyDescent="0.3">
      <c r="A11" s="580"/>
      <c r="B11" s="580"/>
      <c r="C11" s="580"/>
      <c r="D11" s="575"/>
      <c r="E11" s="580"/>
      <c r="F11" s="575"/>
      <c r="G11" s="575"/>
      <c r="H11" s="575"/>
      <c r="I11" s="575"/>
      <c r="J11" s="575"/>
      <c r="K11" s="575"/>
      <c r="L11" s="247" t="s">
        <v>121</v>
      </c>
      <c r="M11" s="248" t="s">
        <v>974</v>
      </c>
      <c r="N11" s="247" t="s">
        <v>121</v>
      </c>
      <c r="O11" s="580"/>
      <c r="P11" s="210">
        <v>7000000</v>
      </c>
      <c r="Q11" s="421">
        <v>11044049</v>
      </c>
      <c r="R11" s="422" t="s">
        <v>121</v>
      </c>
      <c r="S11" s="422" t="s">
        <v>121</v>
      </c>
      <c r="T11" s="422" t="s">
        <v>121</v>
      </c>
      <c r="U11" s="422" t="s">
        <v>121</v>
      </c>
      <c r="V11" s="422" t="s">
        <v>121</v>
      </c>
    </row>
    <row r="12" spans="1:22" ht="58.5" customHeight="1" x14ac:dyDescent="0.3">
      <c r="A12" s="580" t="s">
        <v>318</v>
      </c>
      <c r="B12" s="580" t="s">
        <v>320</v>
      </c>
      <c r="C12" s="580" t="s">
        <v>975</v>
      </c>
      <c r="D12" s="575" t="s">
        <v>115</v>
      </c>
      <c r="E12" s="580" t="s">
        <v>122</v>
      </c>
      <c r="F12" s="575" t="s">
        <v>976</v>
      </c>
      <c r="G12" s="575" t="s">
        <v>977</v>
      </c>
      <c r="H12" s="575" t="s">
        <v>978</v>
      </c>
      <c r="I12" s="575" t="s">
        <v>979</v>
      </c>
      <c r="J12" s="575" t="s">
        <v>980</v>
      </c>
      <c r="K12" s="575" t="s">
        <v>981</v>
      </c>
      <c r="L12" s="247" t="s">
        <v>121</v>
      </c>
      <c r="M12" s="210">
        <v>7850000</v>
      </c>
      <c r="N12" s="247" t="s">
        <v>121</v>
      </c>
      <c r="O12" s="580" t="s">
        <v>123</v>
      </c>
      <c r="P12" s="247" t="s">
        <v>2519</v>
      </c>
      <c r="Q12" s="415" t="s">
        <v>3369</v>
      </c>
      <c r="R12" s="416">
        <v>3</v>
      </c>
      <c r="S12" s="422" t="s">
        <v>121</v>
      </c>
      <c r="T12" s="414" t="s">
        <v>121</v>
      </c>
      <c r="U12" s="414" t="s">
        <v>121</v>
      </c>
      <c r="V12" s="414" t="s">
        <v>3370</v>
      </c>
    </row>
    <row r="13" spans="1:22" ht="17.25" customHeight="1" x14ac:dyDescent="0.3">
      <c r="A13" s="580"/>
      <c r="B13" s="580"/>
      <c r="C13" s="580"/>
      <c r="D13" s="575"/>
      <c r="E13" s="580"/>
      <c r="F13" s="575"/>
      <c r="G13" s="575"/>
      <c r="H13" s="575"/>
      <c r="I13" s="575"/>
      <c r="J13" s="575"/>
      <c r="K13" s="575"/>
      <c r="L13" s="247" t="s">
        <v>121</v>
      </c>
      <c r="M13" s="248" t="s">
        <v>982</v>
      </c>
      <c r="N13" s="247" t="s">
        <v>121</v>
      </c>
      <c r="O13" s="580"/>
      <c r="P13" s="210">
        <v>5000000</v>
      </c>
      <c r="Q13" s="421">
        <v>1535969</v>
      </c>
      <c r="R13" s="422" t="s">
        <v>121</v>
      </c>
      <c r="S13" s="422" t="s">
        <v>121</v>
      </c>
      <c r="T13" s="422" t="s">
        <v>121</v>
      </c>
      <c r="U13" s="422" t="s">
        <v>121</v>
      </c>
      <c r="V13" s="422" t="s">
        <v>121</v>
      </c>
    </row>
    <row r="14" spans="1:22" ht="48.75" customHeight="1" x14ac:dyDescent="0.3">
      <c r="A14" s="580" t="s">
        <v>318</v>
      </c>
      <c r="B14" s="580" t="s">
        <v>320</v>
      </c>
      <c r="C14" s="580" t="s">
        <v>983</v>
      </c>
      <c r="D14" s="575" t="s">
        <v>115</v>
      </c>
      <c r="E14" s="580" t="s">
        <v>122</v>
      </c>
      <c r="F14" s="575" t="s">
        <v>984</v>
      </c>
      <c r="G14" s="575" t="s">
        <v>985</v>
      </c>
      <c r="H14" s="575" t="s">
        <v>978</v>
      </c>
      <c r="I14" s="575" t="s">
        <v>986</v>
      </c>
      <c r="J14" s="575" t="s">
        <v>980</v>
      </c>
      <c r="K14" s="575" t="s">
        <v>981</v>
      </c>
      <c r="L14" s="247" t="s">
        <v>121</v>
      </c>
      <c r="M14" s="210">
        <v>8970000</v>
      </c>
      <c r="N14" s="247" t="s">
        <v>121</v>
      </c>
      <c r="O14" s="580" t="s">
        <v>123</v>
      </c>
      <c r="P14" s="247" t="s">
        <v>2519</v>
      </c>
      <c r="Q14" s="415" t="s">
        <v>3371</v>
      </c>
      <c r="R14" s="417">
        <v>3</v>
      </c>
      <c r="S14" s="422" t="s">
        <v>121</v>
      </c>
      <c r="T14" s="414" t="s">
        <v>121</v>
      </c>
      <c r="U14" s="414" t="s">
        <v>121</v>
      </c>
      <c r="V14" s="424" t="s">
        <v>3372</v>
      </c>
    </row>
    <row r="15" spans="1:22" ht="21.75" customHeight="1" x14ac:dyDescent="0.3">
      <c r="A15" s="580"/>
      <c r="B15" s="580"/>
      <c r="C15" s="580"/>
      <c r="D15" s="575"/>
      <c r="E15" s="580"/>
      <c r="F15" s="575"/>
      <c r="G15" s="575"/>
      <c r="H15" s="575"/>
      <c r="I15" s="575"/>
      <c r="J15" s="575"/>
      <c r="K15" s="575"/>
      <c r="L15" s="247" t="s">
        <v>121</v>
      </c>
      <c r="M15" s="248" t="s">
        <v>987</v>
      </c>
      <c r="N15" s="247" t="s">
        <v>121</v>
      </c>
      <c r="O15" s="580"/>
      <c r="P15" s="210">
        <v>5700000</v>
      </c>
      <c r="Q15" s="421">
        <v>4062651</v>
      </c>
      <c r="R15" s="422" t="s">
        <v>121</v>
      </c>
      <c r="S15" s="422" t="s">
        <v>121</v>
      </c>
      <c r="T15" s="422" t="s">
        <v>121</v>
      </c>
      <c r="U15" s="422" t="s">
        <v>121</v>
      </c>
      <c r="V15" s="422" t="s">
        <v>121</v>
      </c>
    </row>
    <row r="16" spans="1:22" ht="49.5" customHeight="1" x14ac:dyDescent="0.3">
      <c r="A16" s="575" t="s">
        <v>318</v>
      </c>
      <c r="B16" s="575" t="s">
        <v>320</v>
      </c>
      <c r="C16" s="580" t="s">
        <v>988</v>
      </c>
      <c r="D16" s="575" t="s">
        <v>115</v>
      </c>
      <c r="E16" s="575" t="s">
        <v>122</v>
      </c>
      <c r="F16" s="575" t="s">
        <v>989</v>
      </c>
      <c r="G16" s="575">
        <v>21</v>
      </c>
      <c r="H16" s="575" t="s">
        <v>990</v>
      </c>
      <c r="I16" s="575" t="s">
        <v>991</v>
      </c>
      <c r="J16" s="575" t="s">
        <v>992</v>
      </c>
      <c r="K16" s="575" t="s">
        <v>993</v>
      </c>
      <c r="L16" s="247" t="s">
        <v>121</v>
      </c>
      <c r="M16" s="210">
        <v>3000000</v>
      </c>
      <c r="N16" s="247" t="s">
        <v>121</v>
      </c>
      <c r="O16" s="580" t="s">
        <v>123</v>
      </c>
      <c r="P16" s="247" t="s">
        <v>121</v>
      </c>
      <c r="Q16" s="415" t="s">
        <v>121</v>
      </c>
      <c r="R16" s="416" t="s">
        <v>338</v>
      </c>
      <c r="S16" s="415" t="s">
        <v>121</v>
      </c>
      <c r="T16" s="415" t="s">
        <v>121</v>
      </c>
      <c r="U16" s="415" t="s">
        <v>121</v>
      </c>
      <c r="V16" s="415" t="s">
        <v>121</v>
      </c>
    </row>
    <row r="17" spans="1:22" ht="21.75" customHeight="1" x14ac:dyDescent="0.3">
      <c r="A17" s="575"/>
      <c r="B17" s="575"/>
      <c r="C17" s="580"/>
      <c r="D17" s="575"/>
      <c r="E17" s="575"/>
      <c r="F17" s="575"/>
      <c r="G17" s="575"/>
      <c r="H17" s="575"/>
      <c r="I17" s="575"/>
      <c r="J17" s="575"/>
      <c r="K17" s="575"/>
      <c r="L17" s="247" t="s">
        <v>121</v>
      </c>
      <c r="M17" s="248" t="s">
        <v>994</v>
      </c>
      <c r="N17" s="247" t="s">
        <v>121</v>
      </c>
      <c r="O17" s="580"/>
      <c r="P17" s="210">
        <v>2800000</v>
      </c>
      <c r="Q17" s="421">
        <v>2436171</v>
      </c>
      <c r="R17" s="422" t="s">
        <v>121</v>
      </c>
      <c r="S17" s="422" t="s">
        <v>121</v>
      </c>
      <c r="T17" s="422" t="s">
        <v>121</v>
      </c>
      <c r="U17" s="422" t="s">
        <v>121</v>
      </c>
      <c r="V17" s="422" t="s">
        <v>121</v>
      </c>
    </row>
    <row r="18" spans="1:22" ht="91.5" customHeight="1" x14ac:dyDescent="0.3">
      <c r="A18" s="575" t="s">
        <v>318</v>
      </c>
      <c r="B18" s="575" t="s">
        <v>320</v>
      </c>
      <c r="C18" s="580" t="s">
        <v>995</v>
      </c>
      <c r="D18" s="575" t="s">
        <v>115</v>
      </c>
      <c r="E18" s="575" t="s">
        <v>122</v>
      </c>
      <c r="F18" s="575" t="s">
        <v>989</v>
      </c>
      <c r="G18" s="575" t="s">
        <v>996</v>
      </c>
      <c r="H18" s="575" t="s">
        <v>990</v>
      </c>
      <c r="I18" s="575" t="s">
        <v>997</v>
      </c>
      <c r="J18" s="575" t="s">
        <v>998</v>
      </c>
      <c r="K18" s="575" t="s">
        <v>999</v>
      </c>
      <c r="L18" s="247" t="s">
        <v>121</v>
      </c>
      <c r="M18" s="210">
        <v>3000000</v>
      </c>
      <c r="N18" s="247" t="s">
        <v>121</v>
      </c>
      <c r="O18" s="580" t="s">
        <v>123</v>
      </c>
      <c r="P18" s="247" t="s">
        <v>2520</v>
      </c>
      <c r="Q18" s="414" t="s">
        <v>3373</v>
      </c>
      <c r="R18" s="416">
        <v>2</v>
      </c>
      <c r="S18" s="422" t="s">
        <v>3374</v>
      </c>
      <c r="T18" s="414" t="s">
        <v>3375</v>
      </c>
      <c r="U18" s="414" t="s">
        <v>3376</v>
      </c>
      <c r="V18" s="414" t="s">
        <v>3377</v>
      </c>
    </row>
    <row r="19" spans="1:22" ht="17.25" customHeight="1" x14ac:dyDescent="0.3">
      <c r="A19" s="575"/>
      <c r="B19" s="575"/>
      <c r="C19" s="580"/>
      <c r="D19" s="575"/>
      <c r="E19" s="575"/>
      <c r="F19" s="575"/>
      <c r="G19" s="575"/>
      <c r="H19" s="575"/>
      <c r="I19" s="575"/>
      <c r="J19" s="575"/>
      <c r="K19" s="575"/>
      <c r="L19" s="247" t="s">
        <v>121</v>
      </c>
      <c r="M19" s="248" t="s">
        <v>994</v>
      </c>
      <c r="N19" s="247" t="s">
        <v>121</v>
      </c>
      <c r="O19" s="580"/>
      <c r="P19" s="210">
        <v>2800000</v>
      </c>
      <c r="Q19" s="421">
        <v>2436171</v>
      </c>
      <c r="R19" s="422" t="s">
        <v>121</v>
      </c>
      <c r="S19" s="422" t="s">
        <v>121</v>
      </c>
      <c r="T19" s="422" t="s">
        <v>121</v>
      </c>
      <c r="U19" s="422" t="s">
        <v>121</v>
      </c>
      <c r="V19" s="422" t="s">
        <v>121</v>
      </c>
    </row>
    <row r="20" spans="1:22" ht="64.5" customHeight="1" x14ac:dyDescent="0.3">
      <c r="A20" s="575" t="s">
        <v>318</v>
      </c>
      <c r="B20" s="575" t="s">
        <v>320</v>
      </c>
      <c r="C20" s="580" t="s">
        <v>1000</v>
      </c>
      <c r="D20" s="575" t="s">
        <v>115</v>
      </c>
      <c r="E20" s="575" t="s">
        <v>122</v>
      </c>
      <c r="F20" s="575" t="s">
        <v>1001</v>
      </c>
      <c r="G20" s="575">
        <v>23</v>
      </c>
      <c r="H20" s="575" t="s">
        <v>970</v>
      </c>
      <c r="I20" s="575" t="s">
        <v>1002</v>
      </c>
      <c r="J20" s="575" t="s">
        <v>1003</v>
      </c>
      <c r="K20" s="575" t="s">
        <v>1004</v>
      </c>
      <c r="L20" s="247" t="s">
        <v>121</v>
      </c>
      <c r="M20" s="210">
        <v>6000000</v>
      </c>
      <c r="N20" s="247" t="s">
        <v>121</v>
      </c>
      <c r="O20" s="580" t="s">
        <v>123</v>
      </c>
      <c r="P20" s="247" t="s">
        <v>121</v>
      </c>
      <c r="Q20" s="414" t="s">
        <v>121</v>
      </c>
      <c r="R20" s="416" t="s">
        <v>338</v>
      </c>
      <c r="S20" s="422" t="s">
        <v>121</v>
      </c>
      <c r="T20" s="414" t="s">
        <v>121</v>
      </c>
      <c r="U20" s="414" t="s">
        <v>121</v>
      </c>
      <c r="V20" s="414" t="s">
        <v>121</v>
      </c>
    </row>
    <row r="21" spans="1:22" ht="18.75" customHeight="1" x14ac:dyDescent="0.3">
      <c r="A21" s="575"/>
      <c r="B21" s="575"/>
      <c r="C21" s="580"/>
      <c r="D21" s="575"/>
      <c r="E21" s="575"/>
      <c r="F21" s="575"/>
      <c r="G21" s="575"/>
      <c r="H21" s="575"/>
      <c r="I21" s="575"/>
      <c r="J21" s="575"/>
      <c r="K21" s="575"/>
      <c r="L21" s="247" t="s">
        <v>121</v>
      </c>
      <c r="M21" s="248" t="s">
        <v>1005</v>
      </c>
      <c r="N21" s="247" t="s">
        <v>121</v>
      </c>
      <c r="O21" s="580"/>
      <c r="P21" s="210">
        <v>3800000</v>
      </c>
      <c r="Q21" s="422">
        <v>3447918</v>
      </c>
      <c r="R21" s="422" t="s">
        <v>121</v>
      </c>
      <c r="S21" s="422" t="s">
        <v>121</v>
      </c>
      <c r="T21" s="422" t="s">
        <v>121</v>
      </c>
      <c r="U21" s="422" t="s">
        <v>121</v>
      </c>
      <c r="V21" s="422" t="s">
        <v>121</v>
      </c>
    </row>
    <row r="22" spans="1:22" ht="84" customHeight="1" x14ac:dyDescent="0.3">
      <c r="A22" s="575" t="s">
        <v>318</v>
      </c>
      <c r="B22" s="575" t="s">
        <v>320</v>
      </c>
      <c r="C22" s="580" t="s">
        <v>1006</v>
      </c>
      <c r="D22" s="575" t="s">
        <v>115</v>
      </c>
      <c r="E22" s="575" t="s">
        <v>122</v>
      </c>
      <c r="F22" s="575" t="s">
        <v>1001</v>
      </c>
      <c r="G22" s="575" t="s">
        <v>1007</v>
      </c>
      <c r="H22" s="575" t="s">
        <v>970</v>
      </c>
      <c r="I22" s="575" t="s">
        <v>1008</v>
      </c>
      <c r="J22" s="575" t="s">
        <v>1009</v>
      </c>
      <c r="K22" s="575" t="s">
        <v>1010</v>
      </c>
      <c r="L22" s="247" t="s">
        <v>121</v>
      </c>
      <c r="M22" s="210">
        <v>6000000</v>
      </c>
      <c r="N22" s="247" t="s">
        <v>121</v>
      </c>
      <c r="O22" s="580" t="s">
        <v>123</v>
      </c>
      <c r="P22" s="247" t="s">
        <v>2521</v>
      </c>
      <c r="Q22" s="414" t="s">
        <v>3378</v>
      </c>
      <c r="R22" s="416">
        <v>3</v>
      </c>
      <c r="S22" s="422" t="s">
        <v>121</v>
      </c>
      <c r="T22" s="414" t="s">
        <v>121</v>
      </c>
      <c r="U22" s="414" t="s">
        <v>121</v>
      </c>
      <c r="V22" s="414" t="s">
        <v>3379</v>
      </c>
    </row>
    <row r="23" spans="1:22" ht="23.25" customHeight="1" x14ac:dyDescent="0.3">
      <c r="A23" s="575"/>
      <c r="B23" s="575"/>
      <c r="C23" s="580"/>
      <c r="D23" s="575"/>
      <c r="E23" s="575"/>
      <c r="F23" s="575"/>
      <c r="G23" s="575"/>
      <c r="H23" s="575"/>
      <c r="I23" s="575"/>
      <c r="J23" s="575"/>
      <c r="K23" s="575"/>
      <c r="L23" s="247" t="s">
        <v>121</v>
      </c>
      <c r="M23" s="248" t="s">
        <v>1005</v>
      </c>
      <c r="N23" s="247" t="s">
        <v>121</v>
      </c>
      <c r="O23" s="580"/>
      <c r="P23" s="210">
        <v>3800000</v>
      </c>
      <c r="Q23" s="422">
        <v>3447918</v>
      </c>
      <c r="R23" s="422" t="s">
        <v>121</v>
      </c>
      <c r="S23" s="422" t="s">
        <v>121</v>
      </c>
      <c r="T23" s="422" t="s">
        <v>121</v>
      </c>
      <c r="U23" s="422" t="s">
        <v>121</v>
      </c>
      <c r="V23" s="422" t="s">
        <v>121</v>
      </c>
    </row>
    <row r="24" spans="1:22" ht="75" customHeight="1" x14ac:dyDescent="0.3">
      <c r="A24" s="580" t="s">
        <v>318</v>
      </c>
      <c r="B24" s="580" t="s">
        <v>694</v>
      </c>
      <c r="C24" s="580" t="s">
        <v>1011</v>
      </c>
      <c r="D24" s="575" t="s">
        <v>115</v>
      </c>
      <c r="E24" s="580" t="s">
        <v>122</v>
      </c>
      <c r="F24" s="575" t="s">
        <v>1012</v>
      </c>
      <c r="G24" s="580" t="s">
        <v>1013</v>
      </c>
      <c r="H24" s="575" t="s">
        <v>121</v>
      </c>
      <c r="I24" s="575" t="s">
        <v>1014</v>
      </c>
      <c r="J24" s="575" t="s">
        <v>1015</v>
      </c>
      <c r="K24" s="575" t="s">
        <v>1016</v>
      </c>
      <c r="L24" s="247" t="s">
        <v>121</v>
      </c>
      <c r="M24" s="210">
        <v>400000</v>
      </c>
      <c r="N24" s="247" t="s">
        <v>121</v>
      </c>
      <c r="O24" s="580" t="s">
        <v>123</v>
      </c>
      <c r="P24" s="247" t="s">
        <v>2522</v>
      </c>
      <c r="Q24" s="415" t="s">
        <v>3380</v>
      </c>
      <c r="R24" s="416">
        <v>4</v>
      </c>
      <c r="S24" s="422" t="s">
        <v>121</v>
      </c>
      <c r="T24" s="414" t="s">
        <v>121</v>
      </c>
      <c r="U24" s="414" t="s">
        <v>121</v>
      </c>
      <c r="V24" s="414" t="s">
        <v>3381</v>
      </c>
    </row>
    <row r="25" spans="1:22" ht="25.5" customHeight="1" x14ac:dyDescent="0.3">
      <c r="A25" s="580"/>
      <c r="B25" s="580"/>
      <c r="C25" s="580"/>
      <c r="D25" s="575"/>
      <c r="E25" s="580"/>
      <c r="F25" s="575"/>
      <c r="G25" s="580"/>
      <c r="H25" s="575"/>
      <c r="I25" s="575"/>
      <c r="J25" s="575"/>
      <c r="K25" s="575"/>
      <c r="L25" s="247" t="s">
        <v>121</v>
      </c>
      <c r="M25" s="248" t="s">
        <v>1017</v>
      </c>
      <c r="N25" s="247" t="s">
        <v>121</v>
      </c>
      <c r="O25" s="580"/>
      <c r="P25" s="210">
        <v>500000</v>
      </c>
      <c r="Q25" s="422">
        <v>387047</v>
      </c>
      <c r="R25" s="422" t="s">
        <v>121</v>
      </c>
      <c r="S25" s="422" t="s">
        <v>121</v>
      </c>
      <c r="T25" s="422" t="s">
        <v>121</v>
      </c>
      <c r="U25" s="422" t="s">
        <v>121</v>
      </c>
      <c r="V25" s="422" t="s">
        <v>121</v>
      </c>
    </row>
    <row r="26" spans="1:22" ht="63" customHeight="1" x14ac:dyDescent="0.3">
      <c r="A26" s="580" t="s">
        <v>318</v>
      </c>
      <c r="B26" s="580" t="s">
        <v>694</v>
      </c>
      <c r="C26" s="580" t="s">
        <v>1018</v>
      </c>
      <c r="D26" s="575" t="s">
        <v>115</v>
      </c>
      <c r="E26" s="580" t="s">
        <v>124</v>
      </c>
      <c r="F26" s="575" t="s">
        <v>1019</v>
      </c>
      <c r="G26" s="580" t="s">
        <v>1020</v>
      </c>
      <c r="H26" s="575" t="s">
        <v>1021</v>
      </c>
      <c r="I26" s="575" t="s">
        <v>1022</v>
      </c>
      <c r="J26" s="575" t="s">
        <v>1023</v>
      </c>
      <c r="K26" s="575" t="s">
        <v>1024</v>
      </c>
      <c r="L26" s="247" t="s">
        <v>121</v>
      </c>
      <c r="M26" s="210">
        <v>11203225</v>
      </c>
      <c r="N26" s="247" t="s">
        <v>121</v>
      </c>
      <c r="O26" s="580" t="s">
        <v>123</v>
      </c>
      <c r="P26" s="247" t="s">
        <v>2523</v>
      </c>
      <c r="Q26" s="426" t="s">
        <v>3382</v>
      </c>
      <c r="R26" s="416">
        <v>3</v>
      </c>
      <c r="S26" s="422" t="s">
        <v>121</v>
      </c>
      <c r="T26" s="414" t="s">
        <v>121</v>
      </c>
      <c r="U26" s="414" t="s">
        <v>121</v>
      </c>
      <c r="V26" s="414" t="s">
        <v>3383</v>
      </c>
    </row>
    <row r="27" spans="1:22" ht="24" customHeight="1" x14ac:dyDescent="0.3">
      <c r="A27" s="580"/>
      <c r="B27" s="580"/>
      <c r="C27" s="580"/>
      <c r="D27" s="575"/>
      <c r="E27" s="580"/>
      <c r="F27" s="575"/>
      <c r="G27" s="580"/>
      <c r="H27" s="575"/>
      <c r="I27" s="575"/>
      <c r="J27" s="575"/>
      <c r="K27" s="575"/>
      <c r="L27" s="247" t="s">
        <v>121</v>
      </c>
      <c r="M27" s="248" t="s">
        <v>1025</v>
      </c>
      <c r="N27" s="247" t="s">
        <v>121</v>
      </c>
      <c r="O27" s="580"/>
      <c r="P27" s="247"/>
      <c r="Q27" s="425">
        <v>14414084</v>
      </c>
      <c r="R27" s="422" t="s">
        <v>121</v>
      </c>
      <c r="S27" s="422" t="s">
        <v>121</v>
      </c>
      <c r="T27" s="422" t="s">
        <v>121</v>
      </c>
      <c r="U27" s="422" t="s">
        <v>121</v>
      </c>
      <c r="V27" s="422" t="s">
        <v>121</v>
      </c>
    </row>
    <row r="28" spans="1:22" ht="120" customHeight="1" x14ac:dyDescent="0.3">
      <c r="A28" s="580" t="s">
        <v>318</v>
      </c>
      <c r="B28" s="580" t="s">
        <v>320</v>
      </c>
      <c r="C28" s="580" t="s">
        <v>1026</v>
      </c>
      <c r="D28" s="575" t="s">
        <v>115</v>
      </c>
      <c r="E28" s="580" t="s">
        <v>124</v>
      </c>
      <c r="F28" s="575" t="s">
        <v>1027</v>
      </c>
      <c r="G28" s="580" t="s">
        <v>1028</v>
      </c>
      <c r="H28" s="575" t="s">
        <v>1029</v>
      </c>
      <c r="I28" s="575" t="s">
        <v>1030</v>
      </c>
      <c r="J28" s="575" t="s">
        <v>1031</v>
      </c>
      <c r="K28" s="575" t="s">
        <v>1032</v>
      </c>
      <c r="L28" s="247" t="s">
        <v>121</v>
      </c>
      <c r="M28" s="210">
        <v>1300000</v>
      </c>
      <c r="N28" s="247" t="s">
        <v>121</v>
      </c>
      <c r="O28" s="580" t="s">
        <v>1033</v>
      </c>
      <c r="P28" s="247" t="s">
        <v>2524</v>
      </c>
      <c r="Q28" s="415" t="s">
        <v>2524</v>
      </c>
      <c r="R28" s="416">
        <v>3</v>
      </c>
      <c r="S28" s="422" t="s">
        <v>121</v>
      </c>
      <c r="T28" s="414" t="s">
        <v>121</v>
      </c>
      <c r="U28" s="414" t="s">
        <v>121</v>
      </c>
      <c r="V28" s="414" t="s">
        <v>3384</v>
      </c>
    </row>
    <row r="29" spans="1:22" ht="15.75" customHeight="1" x14ac:dyDescent="0.3">
      <c r="A29" s="580"/>
      <c r="B29" s="580"/>
      <c r="C29" s="580"/>
      <c r="D29" s="575"/>
      <c r="E29" s="580"/>
      <c r="F29" s="575"/>
      <c r="G29" s="580"/>
      <c r="H29" s="575"/>
      <c r="I29" s="575"/>
      <c r="J29" s="575"/>
      <c r="K29" s="575"/>
      <c r="L29" s="247" t="s">
        <v>121</v>
      </c>
      <c r="M29" s="248" t="s">
        <v>1034</v>
      </c>
      <c r="N29" s="247" t="s">
        <v>121</v>
      </c>
      <c r="O29" s="580"/>
      <c r="P29" s="210">
        <v>1000000</v>
      </c>
      <c r="Q29" s="422">
        <v>1757748</v>
      </c>
      <c r="R29" s="422" t="s">
        <v>121</v>
      </c>
      <c r="S29" s="422" t="s">
        <v>121</v>
      </c>
      <c r="T29" s="422" t="s">
        <v>121</v>
      </c>
      <c r="U29" s="422" t="s">
        <v>121</v>
      </c>
      <c r="V29" s="422" t="s">
        <v>121</v>
      </c>
    </row>
    <row r="30" spans="1:22" ht="60" customHeight="1" x14ac:dyDescent="0.3">
      <c r="A30" s="580" t="s">
        <v>318</v>
      </c>
      <c r="B30" s="580" t="s">
        <v>320</v>
      </c>
      <c r="C30" s="580" t="s">
        <v>1035</v>
      </c>
      <c r="D30" s="575" t="s">
        <v>115</v>
      </c>
      <c r="E30" s="580" t="s">
        <v>124</v>
      </c>
      <c r="F30" s="575" t="s">
        <v>1036</v>
      </c>
      <c r="G30" s="575" t="s">
        <v>1037</v>
      </c>
      <c r="H30" s="575" t="s">
        <v>1038</v>
      </c>
      <c r="I30" s="575" t="s">
        <v>1039</v>
      </c>
      <c r="J30" s="575" t="s">
        <v>1040</v>
      </c>
      <c r="K30" s="575" t="s">
        <v>1041</v>
      </c>
      <c r="L30" s="247" t="s">
        <v>121</v>
      </c>
      <c r="M30" s="210">
        <v>4089000</v>
      </c>
      <c r="N30" s="247" t="s">
        <v>121</v>
      </c>
      <c r="O30" s="580" t="s">
        <v>123</v>
      </c>
      <c r="P30" s="247" t="s">
        <v>2525</v>
      </c>
      <c r="Q30" s="415" t="s">
        <v>3385</v>
      </c>
      <c r="R30" s="416">
        <v>2</v>
      </c>
      <c r="S30" s="422" t="s">
        <v>3386</v>
      </c>
      <c r="T30" s="414" t="s">
        <v>3387</v>
      </c>
      <c r="U30" s="414" t="s">
        <v>3376</v>
      </c>
      <c r="V30" s="414" t="s">
        <v>3388</v>
      </c>
    </row>
    <row r="31" spans="1:22" ht="20.25" customHeight="1" x14ac:dyDescent="0.3">
      <c r="A31" s="580"/>
      <c r="B31" s="580"/>
      <c r="C31" s="580"/>
      <c r="D31" s="575"/>
      <c r="E31" s="580"/>
      <c r="F31" s="575"/>
      <c r="G31" s="575"/>
      <c r="H31" s="575"/>
      <c r="I31" s="575"/>
      <c r="J31" s="575"/>
      <c r="K31" s="575"/>
      <c r="L31" s="247" t="s">
        <v>121</v>
      </c>
      <c r="M31" s="248" t="s">
        <v>1042</v>
      </c>
      <c r="N31" s="247" t="s">
        <v>121</v>
      </c>
      <c r="O31" s="580"/>
      <c r="P31" s="211">
        <v>4200000</v>
      </c>
      <c r="Q31" s="421">
        <v>1487541</v>
      </c>
      <c r="R31" s="422" t="s">
        <v>121</v>
      </c>
      <c r="S31" s="422" t="s">
        <v>121</v>
      </c>
      <c r="T31" s="422" t="s">
        <v>121</v>
      </c>
      <c r="U31" s="422" t="s">
        <v>121</v>
      </c>
      <c r="V31" s="422" t="s">
        <v>121</v>
      </c>
    </row>
    <row r="32" spans="1:22" ht="85.5" customHeight="1" x14ac:dyDescent="0.3">
      <c r="A32" s="580" t="s">
        <v>318</v>
      </c>
      <c r="B32" s="580" t="s">
        <v>320</v>
      </c>
      <c r="C32" s="580" t="s">
        <v>1043</v>
      </c>
      <c r="D32" s="575" t="s">
        <v>115</v>
      </c>
      <c r="E32" s="580" t="s">
        <v>124</v>
      </c>
      <c r="F32" s="575" t="s">
        <v>1044</v>
      </c>
      <c r="G32" s="575" t="s">
        <v>1045</v>
      </c>
      <c r="H32" s="575" t="s">
        <v>1046</v>
      </c>
      <c r="I32" s="575" t="s">
        <v>1047</v>
      </c>
      <c r="J32" s="575" t="s">
        <v>1048</v>
      </c>
      <c r="K32" s="575" t="s">
        <v>1010</v>
      </c>
      <c r="L32" s="247" t="s">
        <v>121</v>
      </c>
      <c r="M32" s="210">
        <v>500000</v>
      </c>
      <c r="N32" s="247" t="s">
        <v>121</v>
      </c>
      <c r="O32" s="580" t="s">
        <v>125</v>
      </c>
      <c r="P32" s="247" t="s">
        <v>2526</v>
      </c>
      <c r="Q32" s="414" t="s">
        <v>3389</v>
      </c>
      <c r="R32" s="416">
        <v>3</v>
      </c>
      <c r="S32" s="422" t="s">
        <v>121</v>
      </c>
      <c r="T32" s="414" t="s">
        <v>121</v>
      </c>
      <c r="U32" s="414" t="s">
        <v>121</v>
      </c>
      <c r="V32" s="414" t="s">
        <v>3390</v>
      </c>
    </row>
    <row r="33" spans="1:22" ht="18" customHeight="1" x14ac:dyDescent="0.3">
      <c r="A33" s="580"/>
      <c r="B33" s="580"/>
      <c r="C33" s="580"/>
      <c r="D33" s="575"/>
      <c r="E33" s="580"/>
      <c r="F33" s="575"/>
      <c r="G33" s="575"/>
      <c r="H33" s="575"/>
      <c r="I33" s="575"/>
      <c r="J33" s="575"/>
      <c r="K33" s="575"/>
      <c r="L33" s="247" t="s">
        <v>121</v>
      </c>
      <c r="M33" s="248" t="s">
        <v>1049</v>
      </c>
      <c r="N33" s="247" t="s">
        <v>121</v>
      </c>
      <c r="O33" s="580"/>
      <c r="P33" s="210">
        <v>350000</v>
      </c>
      <c r="Q33" s="422">
        <v>303509</v>
      </c>
      <c r="R33" s="422" t="s">
        <v>121</v>
      </c>
      <c r="S33" s="422" t="s">
        <v>121</v>
      </c>
      <c r="T33" s="422" t="s">
        <v>121</v>
      </c>
      <c r="U33" s="422" t="s">
        <v>121</v>
      </c>
      <c r="V33" s="422" t="s">
        <v>121</v>
      </c>
    </row>
    <row r="34" spans="1:22" ht="114" customHeight="1" x14ac:dyDescent="0.3">
      <c r="A34" s="580" t="s">
        <v>318</v>
      </c>
      <c r="B34" s="580" t="s">
        <v>694</v>
      </c>
      <c r="C34" s="580" t="s">
        <v>1050</v>
      </c>
      <c r="D34" s="575" t="s">
        <v>115</v>
      </c>
      <c r="E34" s="580" t="s">
        <v>124</v>
      </c>
      <c r="F34" s="575" t="s">
        <v>1051</v>
      </c>
      <c r="G34" s="580" t="s">
        <v>1052</v>
      </c>
      <c r="H34" s="575" t="s">
        <v>1053</v>
      </c>
      <c r="I34" s="575" t="s">
        <v>1054</v>
      </c>
      <c r="J34" s="575" t="s">
        <v>1055</v>
      </c>
      <c r="K34" s="575" t="s">
        <v>1056</v>
      </c>
      <c r="L34" s="247" t="s">
        <v>121</v>
      </c>
      <c r="M34" s="210">
        <v>6000000</v>
      </c>
      <c r="N34" s="247" t="s">
        <v>121</v>
      </c>
      <c r="O34" s="580" t="s">
        <v>123</v>
      </c>
      <c r="P34" s="247" t="s">
        <v>2527</v>
      </c>
      <c r="Q34" s="415" t="s">
        <v>3391</v>
      </c>
      <c r="R34" s="416">
        <v>4</v>
      </c>
      <c r="S34" s="422" t="s">
        <v>121</v>
      </c>
      <c r="T34" s="414" t="s">
        <v>121</v>
      </c>
      <c r="U34" s="414" t="s">
        <v>121</v>
      </c>
      <c r="V34" s="414" t="s">
        <v>3392</v>
      </c>
    </row>
    <row r="35" spans="1:22" ht="20.25" customHeight="1" x14ac:dyDescent="0.3">
      <c r="A35" s="580"/>
      <c r="B35" s="580"/>
      <c r="C35" s="580"/>
      <c r="D35" s="575"/>
      <c r="E35" s="580"/>
      <c r="F35" s="575"/>
      <c r="G35" s="580"/>
      <c r="H35" s="575"/>
      <c r="I35" s="575"/>
      <c r="J35" s="575"/>
      <c r="K35" s="575"/>
      <c r="L35" s="247" t="s">
        <v>121</v>
      </c>
      <c r="M35" s="248" t="s">
        <v>1057</v>
      </c>
      <c r="N35" s="247" t="s">
        <v>121</v>
      </c>
      <c r="O35" s="580"/>
      <c r="P35" s="210">
        <v>4000000</v>
      </c>
      <c r="Q35" s="422">
        <v>10856414</v>
      </c>
      <c r="R35" s="422" t="s">
        <v>121</v>
      </c>
      <c r="S35" s="422" t="s">
        <v>121</v>
      </c>
      <c r="T35" s="422" t="s">
        <v>121</v>
      </c>
      <c r="U35" s="422" t="s">
        <v>121</v>
      </c>
      <c r="V35" s="422" t="s">
        <v>121</v>
      </c>
    </row>
    <row r="36" spans="1:22" ht="75.75" customHeight="1" x14ac:dyDescent="0.3">
      <c r="A36" s="580" t="s">
        <v>318</v>
      </c>
      <c r="B36" s="580" t="s">
        <v>1058</v>
      </c>
      <c r="C36" s="580" t="s">
        <v>1059</v>
      </c>
      <c r="D36" s="575" t="s">
        <v>115</v>
      </c>
      <c r="E36" s="580" t="s">
        <v>124</v>
      </c>
      <c r="F36" s="575" t="s">
        <v>1060</v>
      </c>
      <c r="G36" s="575" t="s">
        <v>1061</v>
      </c>
      <c r="H36" s="575" t="s">
        <v>1062</v>
      </c>
      <c r="I36" s="575" t="s">
        <v>1063</v>
      </c>
      <c r="J36" s="575" t="s">
        <v>1064</v>
      </c>
      <c r="K36" s="575" t="s">
        <v>1065</v>
      </c>
      <c r="L36" s="247" t="s">
        <v>121</v>
      </c>
      <c r="M36" s="210">
        <v>2000000</v>
      </c>
      <c r="N36" s="247" t="s">
        <v>121</v>
      </c>
      <c r="O36" s="580" t="s">
        <v>123</v>
      </c>
      <c r="P36" s="247" t="s">
        <v>2528</v>
      </c>
      <c r="Q36" s="415" t="s">
        <v>3393</v>
      </c>
      <c r="R36" s="416">
        <v>3</v>
      </c>
      <c r="S36" s="422" t="s">
        <v>121</v>
      </c>
      <c r="T36" s="414" t="s">
        <v>121</v>
      </c>
      <c r="U36" s="414" t="s">
        <v>121</v>
      </c>
      <c r="V36" s="414" t="s">
        <v>3394</v>
      </c>
    </row>
    <row r="37" spans="1:22" ht="14.25" customHeight="1" x14ac:dyDescent="0.3">
      <c r="A37" s="580"/>
      <c r="B37" s="580"/>
      <c r="C37" s="580"/>
      <c r="D37" s="575"/>
      <c r="E37" s="580"/>
      <c r="F37" s="575"/>
      <c r="G37" s="575"/>
      <c r="H37" s="575"/>
      <c r="I37" s="575"/>
      <c r="J37" s="575"/>
      <c r="K37" s="575"/>
      <c r="L37" s="247" t="s">
        <v>121</v>
      </c>
      <c r="M37" s="248" t="s">
        <v>1066</v>
      </c>
      <c r="N37" s="247" t="s">
        <v>121</v>
      </c>
      <c r="O37" s="580"/>
      <c r="P37" s="210">
        <v>900000</v>
      </c>
      <c r="Q37" s="422">
        <v>812024</v>
      </c>
      <c r="R37" s="422" t="s">
        <v>121</v>
      </c>
      <c r="S37" s="422" t="s">
        <v>121</v>
      </c>
      <c r="T37" s="422" t="s">
        <v>121</v>
      </c>
      <c r="U37" s="422" t="s">
        <v>121</v>
      </c>
      <c r="V37" s="422" t="s">
        <v>121</v>
      </c>
    </row>
    <row r="38" spans="1:22" ht="71.25" customHeight="1" x14ac:dyDescent="0.3">
      <c r="A38" s="580" t="s">
        <v>318</v>
      </c>
      <c r="B38" s="580" t="s">
        <v>1058</v>
      </c>
      <c r="C38" s="580" t="s">
        <v>1067</v>
      </c>
      <c r="D38" s="575" t="s">
        <v>115</v>
      </c>
      <c r="E38" s="580" t="s">
        <v>124</v>
      </c>
      <c r="F38" s="575" t="s">
        <v>1068</v>
      </c>
      <c r="G38" s="580" t="s">
        <v>1069</v>
      </c>
      <c r="H38" s="575" t="s">
        <v>1070</v>
      </c>
      <c r="I38" s="575" t="s">
        <v>1071</v>
      </c>
      <c r="J38" s="575" t="s">
        <v>1072</v>
      </c>
      <c r="K38" s="575" t="s">
        <v>1073</v>
      </c>
      <c r="L38" s="247" t="s">
        <v>121</v>
      </c>
      <c r="M38" s="210">
        <v>300000</v>
      </c>
      <c r="N38" s="247" t="s">
        <v>121</v>
      </c>
      <c r="O38" s="575" t="s">
        <v>125</v>
      </c>
      <c r="P38" s="247" t="s">
        <v>2529</v>
      </c>
      <c r="Q38" s="415" t="s">
        <v>3395</v>
      </c>
      <c r="R38" s="416">
        <v>3</v>
      </c>
      <c r="S38" s="422" t="s">
        <v>121</v>
      </c>
      <c r="T38" s="414" t="s">
        <v>121</v>
      </c>
      <c r="U38" s="414" t="s">
        <v>121</v>
      </c>
      <c r="V38" s="414" t="s">
        <v>3396</v>
      </c>
    </row>
    <row r="39" spans="1:22" x14ac:dyDescent="0.3">
      <c r="A39" s="580"/>
      <c r="B39" s="580"/>
      <c r="C39" s="580"/>
      <c r="D39" s="575"/>
      <c r="E39" s="580"/>
      <c r="F39" s="575"/>
      <c r="G39" s="580"/>
      <c r="H39" s="575"/>
      <c r="I39" s="575"/>
      <c r="J39" s="575"/>
      <c r="K39" s="575"/>
      <c r="L39" s="247" t="s">
        <v>121</v>
      </c>
      <c r="M39" s="248" t="s">
        <v>1074</v>
      </c>
      <c r="N39" s="247" t="s">
        <v>121</v>
      </c>
      <c r="O39" s="575"/>
      <c r="P39" s="210">
        <v>225000</v>
      </c>
      <c r="Q39" s="422">
        <v>206850</v>
      </c>
      <c r="R39" s="422" t="s">
        <v>121</v>
      </c>
      <c r="S39" s="422" t="s">
        <v>121</v>
      </c>
      <c r="T39" s="422" t="s">
        <v>121</v>
      </c>
      <c r="U39" s="422" t="s">
        <v>121</v>
      </c>
      <c r="V39" s="422" t="s">
        <v>121</v>
      </c>
    </row>
    <row r="40" spans="1:22" ht="54" customHeight="1" x14ac:dyDescent="0.3">
      <c r="A40" s="580" t="s">
        <v>318</v>
      </c>
      <c r="B40" s="580" t="s">
        <v>694</v>
      </c>
      <c r="C40" s="580" t="s">
        <v>1075</v>
      </c>
      <c r="D40" s="575" t="s">
        <v>115</v>
      </c>
      <c r="E40" s="580" t="s">
        <v>124</v>
      </c>
      <c r="F40" s="575" t="s">
        <v>1076</v>
      </c>
      <c r="G40" s="580" t="s">
        <v>961</v>
      </c>
      <c r="H40" s="575" t="s">
        <v>121</v>
      </c>
      <c r="I40" s="575" t="s">
        <v>1077</v>
      </c>
      <c r="J40" s="575" t="s">
        <v>1078</v>
      </c>
      <c r="K40" s="575" t="s">
        <v>1079</v>
      </c>
      <c r="L40" s="247" t="s">
        <v>121</v>
      </c>
      <c r="M40" s="210">
        <v>300000</v>
      </c>
      <c r="N40" s="247" t="s">
        <v>121</v>
      </c>
      <c r="O40" s="580" t="s">
        <v>125</v>
      </c>
      <c r="P40" s="248" t="s">
        <v>121</v>
      </c>
      <c r="Q40" s="420" t="s">
        <v>121</v>
      </c>
      <c r="R40" s="416" t="s">
        <v>338</v>
      </c>
      <c r="S40" s="420" t="s">
        <v>121</v>
      </c>
      <c r="T40" s="420" t="s">
        <v>121</v>
      </c>
      <c r="U40" s="420" t="s">
        <v>121</v>
      </c>
      <c r="V40" s="420" t="s">
        <v>121</v>
      </c>
    </row>
    <row r="41" spans="1:22" x14ac:dyDescent="0.3">
      <c r="A41" s="580"/>
      <c r="B41" s="580"/>
      <c r="C41" s="580"/>
      <c r="D41" s="575"/>
      <c r="E41" s="580"/>
      <c r="F41" s="575"/>
      <c r="G41" s="580"/>
      <c r="H41" s="575"/>
      <c r="I41" s="575"/>
      <c r="J41" s="575"/>
      <c r="K41" s="575"/>
      <c r="L41" s="247" t="s">
        <v>121</v>
      </c>
      <c r="M41" s="248" t="s">
        <v>1080</v>
      </c>
      <c r="N41" s="247" t="s">
        <v>121</v>
      </c>
      <c r="O41" s="580"/>
      <c r="P41" s="210">
        <v>300000</v>
      </c>
      <c r="Q41" s="422">
        <v>253148</v>
      </c>
      <c r="R41" s="422" t="s">
        <v>121</v>
      </c>
      <c r="S41" s="422" t="s">
        <v>121</v>
      </c>
      <c r="T41" s="422" t="s">
        <v>121</v>
      </c>
      <c r="U41" s="422" t="s">
        <v>121</v>
      </c>
      <c r="V41" s="422" t="s">
        <v>121</v>
      </c>
    </row>
  </sheetData>
  <mergeCells count="226">
    <mergeCell ref="J38:J39"/>
    <mergeCell ref="K38:K39"/>
    <mergeCell ref="O38:O39"/>
    <mergeCell ref="A40:A41"/>
    <mergeCell ref="B40:B41"/>
    <mergeCell ref="C40:C41"/>
    <mergeCell ref="D40:D41"/>
    <mergeCell ref="E40:E41"/>
    <mergeCell ref="F40:F41"/>
    <mergeCell ref="G40:G41"/>
    <mergeCell ref="H40:H41"/>
    <mergeCell ref="I40:I41"/>
    <mergeCell ref="J40:J41"/>
    <mergeCell ref="K40:K41"/>
    <mergeCell ref="O40:O41"/>
    <mergeCell ref="A38:A39"/>
    <mergeCell ref="B38:B39"/>
    <mergeCell ref="C38:C39"/>
    <mergeCell ref="D38:D39"/>
    <mergeCell ref="E38:E39"/>
    <mergeCell ref="F38:F39"/>
    <mergeCell ref="G38:G39"/>
    <mergeCell ref="H38:H39"/>
    <mergeCell ref="I38:I39"/>
    <mergeCell ref="A34:A35"/>
    <mergeCell ref="B34:B35"/>
    <mergeCell ref="A36:A37"/>
    <mergeCell ref="B36:B37"/>
    <mergeCell ref="A22:A23"/>
    <mergeCell ref="B22:B23"/>
    <mergeCell ref="A24:A25"/>
    <mergeCell ref="B24:B25"/>
    <mergeCell ref="A26:A27"/>
    <mergeCell ref="B26:B27"/>
    <mergeCell ref="A28:A29"/>
    <mergeCell ref="B28:B29"/>
    <mergeCell ref="A30:A31"/>
    <mergeCell ref="B30:B31"/>
    <mergeCell ref="C34:C35"/>
    <mergeCell ref="D34:D35"/>
    <mergeCell ref="C32:C33"/>
    <mergeCell ref="D32:D33"/>
    <mergeCell ref="G34:G35"/>
    <mergeCell ref="E22:E23"/>
    <mergeCell ref="F22:F23"/>
    <mergeCell ref="H32:H33"/>
    <mergeCell ref="A12:A13"/>
    <mergeCell ref="B12:B13"/>
    <mergeCell ref="A14:A15"/>
    <mergeCell ref="B14:B15"/>
    <mergeCell ref="A16:A17"/>
    <mergeCell ref="B16:B17"/>
    <mergeCell ref="A18:A19"/>
    <mergeCell ref="B18:B19"/>
    <mergeCell ref="A20:A21"/>
    <mergeCell ref="B20:B21"/>
    <mergeCell ref="C14:C15"/>
    <mergeCell ref="D14:D15"/>
    <mergeCell ref="C12:C13"/>
    <mergeCell ref="D12:D13"/>
    <mergeCell ref="G14:G15"/>
    <mergeCell ref="E14:E15"/>
    <mergeCell ref="F14:F15"/>
    <mergeCell ref="A32:A33"/>
    <mergeCell ref="B32:B33"/>
    <mergeCell ref="E12:E13"/>
    <mergeCell ref="F12:F13"/>
    <mergeCell ref="G12:G13"/>
    <mergeCell ref="C18:C19"/>
    <mergeCell ref="D18:D19"/>
    <mergeCell ref="C16:C17"/>
    <mergeCell ref="D16:D17"/>
    <mergeCell ref="G18:G19"/>
    <mergeCell ref="E18:E19"/>
    <mergeCell ref="F18:F19"/>
    <mergeCell ref="G16:G17"/>
    <mergeCell ref="E16:E17"/>
    <mergeCell ref="F16:F17"/>
    <mergeCell ref="C20:C21"/>
    <mergeCell ref="D20:D21"/>
    <mergeCell ref="G22:G23"/>
    <mergeCell ref="E20:E21"/>
    <mergeCell ref="F20:F21"/>
    <mergeCell ref="C26:C27"/>
    <mergeCell ref="D26:D27"/>
    <mergeCell ref="C24:C25"/>
    <mergeCell ref="A1:B1"/>
    <mergeCell ref="A2:B2"/>
    <mergeCell ref="A3:B3"/>
    <mergeCell ref="A4:B4"/>
    <mergeCell ref="A5:A7"/>
    <mergeCell ref="B5:B7"/>
    <mergeCell ref="A8:A9"/>
    <mergeCell ref="B8:B9"/>
    <mergeCell ref="A10:A11"/>
    <mergeCell ref="B10:B11"/>
    <mergeCell ref="O10:O11"/>
    <mergeCell ref="J8:J9"/>
    <mergeCell ref="K8:K9"/>
    <mergeCell ref="O8:O9"/>
    <mergeCell ref="J5:J7"/>
    <mergeCell ref="K5:K7"/>
    <mergeCell ref="L5:O5"/>
    <mergeCell ref="O6:O7"/>
    <mergeCell ref="C1:L1"/>
    <mergeCell ref="C2:L2"/>
    <mergeCell ref="C3:L3"/>
    <mergeCell ref="C5:C7"/>
    <mergeCell ref="D5:D7"/>
    <mergeCell ref="E5:E7"/>
    <mergeCell ref="F5:F7"/>
    <mergeCell ref="G5:G7"/>
    <mergeCell ref="H5:H7"/>
    <mergeCell ref="H12:H13"/>
    <mergeCell ref="I12:I13"/>
    <mergeCell ref="J12:J13"/>
    <mergeCell ref="K12:K13"/>
    <mergeCell ref="O12:O13"/>
    <mergeCell ref="P5:V5"/>
    <mergeCell ref="P6:V6"/>
    <mergeCell ref="C10:C11"/>
    <mergeCell ref="D10:D11"/>
    <mergeCell ref="C8:C9"/>
    <mergeCell ref="D8:D9"/>
    <mergeCell ref="I5:I7"/>
    <mergeCell ref="E8:E9"/>
    <mergeCell ref="H10:H11"/>
    <mergeCell ref="I10:I11"/>
    <mergeCell ref="G10:G11"/>
    <mergeCell ref="E10:E11"/>
    <mergeCell ref="F10:F11"/>
    <mergeCell ref="F8:F9"/>
    <mergeCell ref="H8:H9"/>
    <mergeCell ref="I8:I9"/>
    <mergeCell ref="G8:G9"/>
    <mergeCell ref="J10:J11"/>
    <mergeCell ref="K10:K11"/>
    <mergeCell ref="H16:H17"/>
    <mergeCell ref="I16:I17"/>
    <mergeCell ref="J16:J17"/>
    <mergeCell ref="K16:K17"/>
    <mergeCell ref="O16:O17"/>
    <mergeCell ref="H14:H15"/>
    <mergeCell ref="I14:I15"/>
    <mergeCell ref="J14:J15"/>
    <mergeCell ref="K14:K15"/>
    <mergeCell ref="O14:O15"/>
    <mergeCell ref="H18:H19"/>
    <mergeCell ref="I18:I19"/>
    <mergeCell ref="J18:J19"/>
    <mergeCell ref="K18:K19"/>
    <mergeCell ref="O18:O19"/>
    <mergeCell ref="K22:K23"/>
    <mergeCell ref="H22:H23"/>
    <mergeCell ref="I22:I23"/>
    <mergeCell ref="J22:J23"/>
    <mergeCell ref="C22:C23"/>
    <mergeCell ref="D22:D23"/>
    <mergeCell ref="D24:D25"/>
    <mergeCell ref="G26:G27"/>
    <mergeCell ref="E26:E27"/>
    <mergeCell ref="J28:J29"/>
    <mergeCell ref="K28:K29"/>
    <mergeCell ref="O22:O23"/>
    <mergeCell ref="H20:H21"/>
    <mergeCell ref="I20:I21"/>
    <mergeCell ref="J20:J21"/>
    <mergeCell ref="K20:K21"/>
    <mergeCell ref="O20:O21"/>
    <mergeCell ref="G20:G21"/>
    <mergeCell ref="O28:O29"/>
    <mergeCell ref="F26:F27"/>
    <mergeCell ref="E24:E25"/>
    <mergeCell ref="F24:F25"/>
    <mergeCell ref="G24:G25"/>
    <mergeCell ref="I24:I25"/>
    <mergeCell ref="H26:H27"/>
    <mergeCell ref="I26:I27"/>
    <mergeCell ref="O32:O33"/>
    <mergeCell ref="E32:E33"/>
    <mergeCell ref="F32:F33"/>
    <mergeCell ref="G32:G33"/>
    <mergeCell ref="I32:I33"/>
    <mergeCell ref="J32:J33"/>
    <mergeCell ref="K32:K33"/>
    <mergeCell ref="H24:H25"/>
    <mergeCell ref="K24:K25"/>
    <mergeCell ref="J24:J25"/>
    <mergeCell ref="O36:O37"/>
    <mergeCell ref="O34:O35"/>
    <mergeCell ref="J26:J27"/>
    <mergeCell ref="K26:K27"/>
    <mergeCell ref="O26:O27"/>
    <mergeCell ref="O24:O25"/>
    <mergeCell ref="C30:C31"/>
    <mergeCell ref="D30:D31"/>
    <mergeCell ref="C28:C29"/>
    <mergeCell ref="D28:D29"/>
    <mergeCell ref="E30:E31"/>
    <mergeCell ref="F30:F31"/>
    <mergeCell ref="G28:G29"/>
    <mergeCell ref="G30:G31"/>
    <mergeCell ref="E28:E29"/>
    <mergeCell ref="F28:F29"/>
    <mergeCell ref="H30:H31"/>
    <mergeCell ref="I30:I31"/>
    <mergeCell ref="J30:J31"/>
    <mergeCell ref="K30:K31"/>
    <mergeCell ref="O30:O31"/>
    <mergeCell ref="H28:H29"/>
    <mergeCell ref="I28:I29"/>
    <mergeCell ref="C36:C37"/>
    <mergeCell ref="D36:D37"/>
    <mergeCell ref="E36:E37"/>
    <mergeCell ref="F36:F37"/>
    <mergeCell ref="G36:G37"/>
    <mergeCell ref="H36:H37"/>
    <mergeCell ref="I36:I37"/>
    <mergeCell ref="J36:J37"/>
    <mergeCell ref="K36:K37"/>
    <mergeCell ref="E34:E35"/>
    <mergeCell ref="F34:F35"/>
    <mergeCell ref="H34:H35"/>
    <mergeCell ref="I34:I35"/>
    <mergeCell ref="J34:J35"/>
    <mergeCell ref="K34:K35"/>
  </mergeCells>
  <conditionalFormatting sqref="R8 R10 R12 R14 R16 R18 R20 R22 R24 R26 R28 R30 R32 R34 R36 R38 R40">
    <cfRule type="cellIs" dxfId="173" priority="1" operator="equal">
      <formula>"Not Applicable"</formula>
    </cfRule>
    <cfRule type="cellIs" dxfId="172" priority="2" operator="equal">
      <formula>5</formula>
    </cfRule>
    <cfRule type="cellIs" dxfId="171" priority="3" operator="equal">
      <formula>4</formula>
    </cfRule>
    <cfRule type="cellIs" dxfId="170" priority="4" operator="equal">
      <formula>3</formula>
    </cfRule>
    <cfRule type="cellIs" dxfId="169" priority="5" operator="equal">
      <formula>2</formula>
    </cfRule>
    <cfRule type="cellIs" dxfId="168" priority="6" operator="equal">
      <formula>1</formula>
    </cfRule>
  </conditionalFormatting>
  <pageMargins left="0.5" right="0.5" top="0.5" bottom="0.5" header="0.5" footer="0.5"/>
  <pageSetup paperSize="9" scale="41" fitToHeight="0" orientation="landscape" r:id="rId1"/>
  <headerFooter>
    <oddFooter>&amp;RPage &amp;P of &amp;N</oddFooter>
  </headerFooter>
  <rowBreaks count="1" manualBreakCount="1">
    <brk id="25" max="1638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Sheet1!$A$1:$A$7</xm:f>
          </x14:formula1>
          <xm:sqref>B8:B37</xm:sqref>
        </x14:dataValidation>
        <x14:dataValidation type="list" allowBlank="1" showInputMessage="1" showErrorMessage="1">
          <x14:formula1>
            <xm:f>Sheet2!$A$1:$A$7</xm:f>
          </x14:formula1>
          <xm:sqref>R8 R10 R12 R14 R16 R18 R20 R22 R24 R26 R28 R30 R32 R34 R36 R38 R40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P54"/>
  <sheetViews>
    <sheetView view="pageBreakPreview" topLeftCell="D13" zoomScaleSheetLayoutView="100" workbookViewId="0">
      <selection activeCell="P12" sqref="P12"/>
    </sheetView>
  </sheetViews>
  <sheetFormatPr defaultColWidth="9.109375" defaultRowHeight="13.8" x14ac:dyDescent="0.25"/>
  <cols>
    <col min="1" max="3" width="0" style="92" hidden="1" customWidth="1"/>
    <col min="4" max="4" width="9.109375" style="92"/>
    <col min="5" max="5" width="25.33203125" style="92" bestFit="1" customWidth="1"/>
    <col min="6" max="6" width="40.109375" style="92" bestFit="1" customWidth="1"/>
    <col min="7" max="7" width="16.6640625" style="92" bestFit="1" customWidth="1"/>
    <col min="8" max="8" width="11.33203125" style="92" bestFit="1" customWidth="1"/>
    <col min="9" max="9" width="9.109375" style="92"/>
    <col min="10" max="14" width="0" style="92" hidden="1" customWidth="1"/>
    <col min="15" max="16384" width="9.109375" style="92"/>
  </cols>
  <sheetData>
    <row r="1" spans="1:16" ht="25.5" x14ac:dyDescent="0.35">
      <c r="A1" s="539" t="s">
        <v>490</v>
      </c>
      <c r="B1" s="539"/>
      <c r="C1" s="539"/>
      <c r="D1" s="539"/>
      <c r="E1" s="539"/>
      <c r="F1" s="539"/>
      <c r="G1" s="539"/>
      <c r="H1" s="539"/>
      <c r="I1" s="539"/>
      <c r="J1" s="539"/>
      <c r="K1" s="539"/>
      <c r="L1" s="539"/>
      <c r="M1" s="539"/>
      <c r="N1" s="539"/>
      <c r="O1" s="539"/>
      <c r="P1" s="539"/>
    </row>
    <row r="2" spans="1:16" ht="25.5" x14ac:dyDescent="0.35">
      <c r="A2" s="540" t="s">
        <v>2923</v>
      </c>
      <c r="B2" s="539"/>
      <c r="C2" s="539"/>
      <c r="D2" s="539"/>
      <c r="E2" s="539"/>
      <c r="F2" s="539"/>
      <c r="G2" s="539"/>
      <c r="H2" s="539"/>
      <c r="I2" s="539"/>
      <c r="J2" s="539"/>
      <c r="K2" s="539"/>
      <c r="L2" s="539"/>
      <c r="M2" s="539"/>
      <c r="N2" s="539"/>
      <c r="O2" s="539"/>
      <c r="P2" s="539"/>
    </row>
    <row r="3" spans="1:16" s="76" customFormat="1" ht="18.75" thickBot="1" x14ac:dyDescent="0.3">
      <c r="E3" s="143"/>
    </row>
    <row r="4" spans="1:16" s="76" customFormat="1" ht="18" x14ac:dyDescent="0.35">
      <c r="E4" s="89"/>
      <c r="F4" s="82" t="s">
        <v>381</v>
      </c>
      <c r="G4" s="541" t="s">
        <v>380</v>
      </c>
    </row>
    <row r="5" spans="1:16" s="76" customFormat="1" ht="18" x14ac:dyDescent="0.35">
      <c r="E5" s="88"/>
      <c r="F5" s="82" t="s">
        <v>379</v>
      </c>
      <c r="G5" s="542"/>
    </row>
    <row r="6" spans="1:16" s="76" customFormat="1" ht="18" x14ac:dyDescent="0.35">
      <c r="E6" s="87"/>
      <c r="F6" s="82" t="s">
        <v>378</v>
      </c>
      <c r="G6" s="542"/>
    </row>
    <row r="7" spans="1:16" s="76" customFormat="1" ht="18" x14ac:dyDescent="0.35">
      <c r="E7" s="86"/>
      <c r="F7" s="82" t="s">
        <v>377</v>
      </c>
      <c r="G7" s="542"/>
    </row>
    <row r="8" spans="1:16" s="76" customFormat="1" ht="18" x14ac:dyDescent="0.35">
      <c r="E8" s="85"/>
      <c r="F8" s="82" t="s">
        <v>376</v>
      </c>
      <c r="G8" s="542"/>
    </row>
    <row r="9" spans="1:16" s="76" customFormat="1" ht="18" x14ac:dyDescent="0.35">
      <c r="E9" s="84"/>
      <c r="F9" s="82" t="s">
        <v>375</v>
      </c>
      <c r="G9" s="542"/>
    </row>
    <row r="10" spans="1:16" s="76" customFormat="1" ht="18" x14ac:dyDescent="0.35">
      <c r="E10" s="83"/>
      <c r="F10" s="82" t="s">
        <v>338</v>
      </c>
      <c r="G10" s="543"/>
    </row>
    <row r="11" spans="1:16" s="76" customFormat="1" ht="18" x14ac:dyDescent="0.25"/>
    <row r="12" spans="1:16" s="76" customFormat="1" ht="18" x14ac:dyDescent="0.25">
      <c r="D12" s="81">
        <v>1</v>
      </c>
      <c r="E12" s="79" t="s">
        <v>490</v>
      </c>
    </row>
    <row r="13" spans="1:16" s="76" customFormat="1" ht="18" x14ac:dyDescent="0.25"/>
    <row r="14" spans="1:16" s="76" customFormat="1" ht="18" x14ac:dyDescent="0.25">
      <c r="D14" s="77">
        <v>1.1000000000000001</v>
      </c>
      <c r="E14" s="79" t="s">
        <v>373</v>
      </c>
      <c r="F14" s="76">
        <v>58</v>
      </c>
    </row>
    <row r="15" spans="1:16" s="76" customFormat="1" ht="18.75" x14ac:dyDescent="0.3">
      <c r="D15" s="76" t="s">
        <v>372</v>
      </c>
      <c r="E15" s="80" t="s">
        <v>371</v>
      </c>
      <c r="F15" s="76">
        <v>0</v>
      </c>
    </row>
    <row r="16" spans="1:16" s="76" customFormat="1" ht="18" x14ac:dyDescent="0.25">
      <c r="D16" s="76" t="s">
        <v>370</v>
      </c>
      <c r="E16" s="79" t="s">
        <v>369</v>
      </c>
      <c r="F16" s="76">
        <v>58</v>
      </c>
    </row>
    <row r="17" spans="4:13" s="76" customFormat="1" ht="18" x14ac:dyDescent="0.25">
      <c r="M17" s="141"/>
    </row>
    <row r="18" spans="4:13" ht="16.5" hidden="1" x14ac:dyDescent="0.3"/>
    <row r="19" spans="4:13" ht="16.5" hidden="1" x14ac:dyDescent="0.3"/>
    <row r="20" spans="4:13" ht="16.5" hidden="1" x14ac:dyDescent="0.3"/>
    <row r="21" spans="4:13" s="76" customFormat="1" ht="18" hidden="1" x14ac:dyDescent="0.25">
      <c r="D21" s="74"/>
      <c r="E21" s="73"/>
      <c r="F21" s="72"/>
      <c r="G21" s="72"/>
    </row>
    <row r="22" spans="4:13" s="76" customFormat="1" ht="18" hidden="1" x14ac:dyDescent="0.25">
      <c r="D22" s="72"/>
      <c r="E22" s="72"/>
      <c r="F22" s="72"/>
      <c r="G22" s="72"/>
    </row>
    <row r="23" spans="4:13" s="76" customFormat="1" ht="18" hidden="1" x14ac:dyDescent="0.25">
      <c r="D23" s="72"/>
      <c r="E23" s="72"/>
      <c r="F23" s="72"/>
      <c r="G23" s="72"/>
    </row>
    <row r="24" spans="4:13" s="138" customFormat="1" ht="15.75" hidden="1" x14ac:dyDescent="0.25">
      <c r="D24" s="71"/>
      <c r="E24" s="71"/>
      <c r="F24" s="71"/>
      <c r="G24" s="71"/>
    </row>
    <row r="25" spans="4:13" ht="16.5" hidden="1" x14ac:dyDescent="0.3"/>
    <row r="26" spans="4:13" ht="16.5" hidden="1" x14ac:dyDescent="0.3"/>
    <row r="27" spans="4:13" s="76" customFormat="1" ht="18" x14ac:dyDescent="0.35">
      <c r="D27" s="77">
        <v>1.2</v>
      </c>
      <c r="E27" s="76" t="s">
        <v>482</v>
      </c>
    </row>
    <row r="51" spans="4:7" s="76" customFormat="1" ht="18" x14ac:dyDescent="0.35">
      <c r="D51" s="74"/>
      <c r="E51" s="73"/>
      <c r="F51" s="72"/>
      <c r="G51" s="72"/>
    </row>
    <row r="52" spans="4:7" s="76" customFormat="1" ht="18" x14ac:dyDescent="0.35">
      <c r="D52" s="72"/>
      <c r="E52" s="72"/>
      <c r="F52" s="72"/>
      <c r="G52" s="72"/>
    </row>
    <row r="53" spans="4:7" s="76" customFormat="1" ht="18" x14ac:dyDescent="0.35">
      <c r="D53" s="72"/>
      <c r="E53" s="72"/>
      <c r="F53" s="72"/>
      <c r="G53" s="72"/>
    </row>
    <row r="54" spans="4:7" s="138" customFormat="1" ht="15.6" x14ac:dyDescent="0.3">
      <c r="D54" s="71"/>
      <c r="E54" s="71"/>
      <c r="F54" s="71"/>
      <c r="G54" s="71"/>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155" fitToHeight="25" orientation="portrait" r:id="rId1"/>
  <headerFooter>
    <oddFooter>&amp;RPage &amp;P of &amp;N</oddFooter>
  </headerFooter>
  <rowBreaks count="1" manualBreakCount="1">
    <brk id="25"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V123"/>
  <sheetViews>
    <sheetView view="pageBreakPreview" zoomScale="20" zoomScaleSheetLayoutView="20" workbookViewId="0">
      <pane ySplit="7" topLeftCell="A101" activePane="bottomLeft" state="frozen"/>
      <selection pane="bottomLeft" activeCell="AG47" sqref="AG47"/>
    </sheetView>
  </sheetViews>
  <sheetFormatPr defaultColWidth="9.109375" defaultRowHeight="13.8" x14ac:dyDescent="0.3"/>
  <cols>
    <col min="1" max="2" width="9.109375" style="1"/>
    <col min="3" max="3" width="14.109375" style="7" customWidth="1"/>
    <col min="4" max="4" width="16.109375" style="7" customWidth="1"/>
    <col min="5" max="5" width="18.5546875" style="11" customWidth="1"/>
    <col min="6" max="6" width="23.44140625" style="12" customWidth="1"/>
    <col min="7" max="7" width="9.109375" style="13"/>
    <col min="8" max="8" width="16.88671875" style="8" customWidth="1"/>
    <col min="9" max="10" width="19" style="11" customWidth="1"/>
    <col min="11" max="11" width="19.88671875" style="13" customWidth="1"/>
    <col min="12" max="12" width="9.109375" style="7"/>
    <col min="13" max="13" width="14.5546875" style="6" customWidth="1"/>
    <col min="14" max="14" width="9.109375" style="7"/>
    <col min="15" max="15" width="11.109375" style="7" customWidth="1"/>
    <col min="16" max="16" width="21.109375" style="57" customWidth="1"/>
    <col min="17" max="17" width="20.88671875" style="8" customWidth="1"/>
    <col min="18" max="18" width="14.33203125" style="8" customWidth="1"/>
    <col min="19" max="19" width="20.6640625" style="8" customWidth="1"/>
    <col min="20" max="20" width="18.44140625" style="8" customWidth="1"/>
    <col min="21" max="21" width="18" style="8" customWidth="1"/>
    <col min="22" max="22" width="17" style="8" customWidth="1"/>
    <col min="23" max="16384" width="9.109375" style="1"/>
  </cols>
  <sheetData>
    <row r="1" spans="1:22" ht="12.75" x14ac:dyDescent="0.2">
      <c r="A1" s="571"/>
      <c r="B1" s="571"/>
      <c r="C1" s="586" t="s">
        <v>96</v>
      </c>
      <c r="D1" s="586"/>
      <c r="E1" s="586"/>
      <c r="F1" s="586"/>
      <c r="G1" s="586"/>
      <c r="H1" s="586"/>
      <c r="I1" s="586"/>
      <c r="J1" s="586"/>
      <c r="K1" s="586"/>
      <c r="L1" s="586"/>
    </row>
    <row r="2" spans="1:22" ht="12.75" x14ac:dyDescent="0.2">
      <c r="A2" s="571"/>
      <c r="B2" s="571"/>
      <c r="C2" s="586" t="s">
        <v>12</v>
      </c>
      <c r="D2" s="586"/>
      <c r="E2" s="586"/>
      <c r="F2" s="586"/>
      <c r="G2" s="586"/>
      <c r="H2" s="586"/>
      <c r="I2" s="586"/>
      <c r="J2" s="586"/>
      <c r="K2" s="586"/>
      <c r="L2" s="586"/>
    </row>
    <row r="3" spans="1:22" ht="12.75" x14ac:dyDescent="0.2">
      <c r="A3" s="571"/>
      <c r="B3" s="571"/>
      <c r="C3" s="586" t="s">
        <v>105</v>
      </c>
      <c r="D3" s="586"/>
      <c r="E3" s="586"/>
      <c r="F3" s="586"/>
      <c r="G3" s="586"/>
      <c r="H3" s="586"/>
      <c r="I3" s="586"/>
      <c r="J3" s="586"/>
      <c r="K3" s="586"/>
      <c r="L3" s="586"/>
    </row>
    <row r="4" spans="1:22" ht="12.75" x14ac:dyDescent="0.2">
      <c r="A4" s="571"/>
      <c r="B4" s="571"/>
    </row>
    <row r="5" spans="1:22" ht="47.25" customHeight="1" x14ac:dyDescent="0.3">
      <c r="A5" s="550" t="s">
        <v>315</v>
      </c>
      <c r="B5" s="550" t="s">
        <v>316</v>
      </c>
      <c r="C5" s="550" t="s">
        <v>119</v>
      </c>
      <c r="D5" s="550" t="s">
        <v>19</v>
      </c>
      <c r="E5" s="587" t="s">
        <v>1</v>
      </c>
      <c r="F5" s="587" t="s">
        <v>2</v>
      </c>
      <c r="G5" s="584" t="s">
        <v>3</v>
      </c>
      <c r="H5" s="584" t="s">
        <v>4</v>
      </c>
      <c r="I5" s="583" t="s">
        <v>69</v>
      </c>
      <c r="J5" s="583" t="s">
        <v>70</v>
      </c>
      <c r="K5" s="584" t="s">
        <v>68</v>
      </c>
      <c r="L5" s="585" t="s">
        <v>6</v>
      </c>
      <c r="M5" s="585"/>
      <c r="N5" s="585"/>
      <c r="O5" s="585"/>
      <c r="P5" s="544" t="s">
        <v>2924</v>
      </c>
      <c r="Q5" s="545"/>
      <c r="R5" s="545"/>
      <c r="S5" s="545"/>
      <c r="T5" s="545"/>
      <c r="U5" s="545"/>
      <c r="V5" s="546"/>
    </row>
    <row r="6" spans="1:22" ht="17.25" customHeight="1" x14ac:dyDescent="0.3">
      <c r="A6" s="550"/>
      <c r="B6" s="550"/>
      <c r="C6" s="550"/>
      <c r="D6" s="550"/>
      <c r="E6" s="588"/>
      <c r="F6" s="588"/>
      <c r="G6" s="584"/>
      <c r="H6" s="584"/>
      <c r="I6" s="583"/>
      <c r="J6" s="583"/>
      <c r="K6" s="584"/>
      <c r="L6" s="9" t="s">
        <v>7</v>
      </c>
      <c r="M6" s="10" t="s">
        <v>8</v>
      </c>
      <c r="N6" s="9" t="s">
        <v>9</v>
      </c>
      <c r="O6" s="584" t="s">
        <v>10</v>
      </c>
      <c r="P6" s="544" t="s">
        <v>2925</v>
      </c>
      <c r="Q6" s="545"/>
      <c r="R6" s="545"/>
      <c r="S6" s="545"/>
      <c r="T6" s="545"/>
      <c r="U6" s="545"/>
      <c r="V6" s="546"/>
    </row>
    <row r="7" spans="1:22" ht="81" customHeight="1" x14ac:dyDescent="0.3">
      <c r="A7" s="550"/>
      <c r="B7" s="550"/>
      <c r="C7" s="550"/>
      <c r="D7" s="550"/>
      <c r="E7" s="589"/>
      <c r="F7" s="589"/>
      <c r="G7" s="584"/>
      <c r="H7" s="584"/>
      <c r="I7" s="583"/>
      <c r="J7" s="583"/>
      <c r="K7" s="584"/>
      <c r="L7" s="9" t="s">
        <v>11</v>
      </c>
      <c r="M7" s="10" t="s">
        <v>11</v>
      </c>
      <c r="N7" s="9" t="s">
        <v>11</v>
      </c>
      <c r="O7" s="584"/>
      <c r="P7" s="284" t="s">
        <v>2469</v>
      </c>
      <c r="Q7" s="284" t="s">
        <v>2926</v>
      </c>
      <c r="R7" s="284" t="s">
        <v>329</v>
      </c>
      <c r="S7" s="284" t="s">
        <v>325</v>
      </c>
      <c r="T7" s="284" t="s">
        <v>326</v>
      </c>
      <c r="U7" s="284" t="s">
        <v>327</v>
      </c>
      <c r="V7" s="284" t="s">
        <v>328</v>
      </c>
    </row>
    <row r="8" spans="1:22" ht="130.5" customHeight="1" x14ac:dyDescent="0.3">
      <c r="A8" s="577" t="s">
        <v>318</v>
      </c>
      <c r="B8" s="577" t="s">
        <v>694</v>
      </c>
      <c r="C8" s="577" t="s">
        <v>1081</v>
      </c>
      <c r="D8" s="566" t="s">
        <v>115</v>
      </c>
      <c r="E8" s="566" t="s">
        <v>1082</v>
      </c>
      <c r="F8" s="566" t="s">
        <v>1083</v>
      </c>
      <c r="G8" s="566" t="s">
        <v>121</v>
      </c>
      <c r="H8" s="570" t="s">
        <v>1084</v>
      </c>
      <c r="I8" s="566" t="s">
        <v>1085</v>
      </c>
      <c r="J8" s="566" t="s">
        <v>1086</v>
      </c>
      <c r="K8" s="566" t="s">
        <v>1087</v>
      </c>
      <c r="L8" s="222" t="s">
        <v>121</v>
      </c>
      <c r="M8" s="222" t="s">
        <v>121</v>
      </c>
      <c r="N8" s="222" t="s">
        <v>121</v>
      </c>
      <c r="O8" s="570" t="s">
        <v>121</v>
      </c>
      <c r="P8" s="292" t="s">
        <v>1086</v>
      </c>
      <c r="Q8" s="295" t="s">
        <v>2940</v>
      </c>
      <c r="R8" s="302">
        <v>2</v>
      </c>
      <c r="S8" s="295" t="s">
        <v>2941</v>
      </c>
      <c r="T8" s="295" t="s">
        <v>2942</v>
      </c>
      <c r="U8" s="318">
        <v>42124</v>
      </c>
      <c r="V8" s="295" t="s">
        <v>2943</v>
      </c>
    </row>
    <row r="9" spans="1:22" ht="12.75" customHeight="1" x14ac:dyDescent="0.3">
      <c r="A9" s="577"/>
      <c r="B9" s="577"/>
      <c r="C9" s="577"/>
      <c r="D9" s="566"/>
      <c r="E9" s="566"/>
      <c r="F9" s="566"/>
      <c r="G9" s="566"/>
      <c r="H9" s="570"/>
      <c r="I9" s="566"/>
      <c r="J9" s="566"/>
      <c r="K9" s="566"/>
      <c r="L9" s="222" t="s">
        <v>121</v>
      </c>
      <c r="M9" s="222" t="s">
        <v>121</v>
      </c>
      <c r="N9" s="222" t="s">
        <v>121</v>
      </c>
      <c r="O9" s="570"/>
      <c r="P9" s="292" t="s">
        <v>121</v>
      </c>
      <c r="Q9" s="292" t="s">
        <v>121</v>
      </c>
      <c r="R9" s="292" t="s">
        <v>121</v>
      </c>
      <c r="S9" s="292" t="s">
        <v>121</v>
      </c>
      <c r="T9" s="292" t="s">
        <v>121</v>
      </c>
      <c r="U9" s="489" t="s">
        <v>121</v>
      </c>
      <c r="V9" s="292" t="s">
        <v>121</v>
      </c>
    </row>
    <row r="10" spans="1:22" ht="153" customHeight="1" x14ac:dyDescent="0.3">
      <c r="A10" s="577" t="s">
        <v>318</v>
      </c>
      <c r="B10" s="577" t="s">
        <v>694</v>
      </c>
      <c r="C10" s="577" t="s">
        <v>1088</v>
      </c>
      <c r="D10" s="566" t="s">
        <v>115</v>
      </c>
      <c r="E10" s="566" t="s">
        <v>1082</v>
      </c>
      <c r="F10" s="566" t="s">
        <v>2770</v>
      </c>
      <c r="G10" s="566" t="s">
        <v>121</v>
      </c>
      <c r="H10" s="570" t="s">
        <v>1084</v>
      </c>
      <c r="I10" s="570" t="s">
        <v>1089</v>
      </c>
      <c r="J10" s="570" t="s">
        <v>1090</v>
      </c>
      <c r="K10" s="570" t="s">
        <v>1091</v>
      </c>
      <c r="L10" s="222" t="s">
        <v>121</v>
      </c>
      <c r="M10" s="189" t="s">
        <v>1092</v>
      </c>
      <c r="N10" s="222" t="s">
        <v>121</v>
      </c>
      <c r="O10" s="570" t="s">
        <v>125</v>
      </c>
      <c r="P10" s="292" t="s">
        <v>2642</v>
      </c>
      <c r="Q10" s="297" t="s">
        <v>2944</v>
      </c>
      <c r="R10" s="302">
        <v>2</v>
      </c>
      <c r="S10" s="297" t="s">
        <v>2945</v>
      </c>
      <c r="T10" s="297" t="s">
        <v>2946</v>
      </c>
      <c r="U10" s="318">
        <v>42185</v>
      </c>
      <c r="V10" s="295" t="s">
        <v>2947</v>
      </c>
    </row>
    <row r="11" spans="1:22" ht="14.25" customHeight="1" x14ac:dyDescent="0.3">
      <c r="A11" s="577"/>
      <c r="B11" s="577"/>
      <c r="C11" s="577"/>
      <c r="D11" s="566"/>
      <c r="E11" s="566"/>
      <c r="F11" s="566"/>
      <c r="G11" s="566"/>
      <c r="H11" s="570"/>
      <c r="I11" s="570"/>
      <c r="J11" s="570"/>
      <c r="K11" s="570"/>
      <c r="L11" s="222" t="s">
        <v>121</v>
      </c>
      <c r="M11" s="222" t="s">
        <v>1093</v>
      </c>
      <c r="N11" s="222" t="s">
        <v>121</v>
      </c>
      <c r="O11" s="570"/>
      <c r="P11" s="299" t="s">
        <v>2643</v>
      </c>
      <c r="Q11" s="292" t="s">
        <v>121</v>
      </c>
      <c r="R11" s="292" t="s">
        <v>121</v>
      </c>
      <c r="S11" s="292" t="s">
        <v>121</v>
      </c>
      <c r="T11" s="292" t="s">
        <v>121</v>
      </c>
      <c r="U11" s="292" t="s">
        <v>121</v>
      </c>
      <c r="V11" s="292" t="s">
        <v>121</v>
      </c>
    </row>
    <row r="12" spans="1:22" ht="131.25" customHeight="1" x14ac:dyDescent="0.3">
      <c r="A12" s="577" t="s">
        <v>318</v>
      </c>
      <c r="B12" s="577" t="s">
        <v>320</v>
      </c>
      <c r="C12" s="577" t="s">
        <v>2415</v>
      </c>
      <c r="D12" s="566" t="s">
        <v>115</v>
      </c>
      <c r="E12" s="570" t="s">
        <v>1094</v>
      </c>
      <c r="F12" s="570" t="s">
        <v>1095</v>
      </c>
      <c r="G12" s="570">
        <v>27</v>
      </c>
      <c r="H12" s="570" t="s">
        <v>1096</v>
      </c>
      <c r="I12" s="570" t="s">
        <v>2771</v>
      </c>
      <c r="J12" s="570" t="s">
        <v>2772</v>
      </c>
      <c r="K12" s="570" t="s">
        <v>2773</v>
      </c>
      <c r="L12" s="208" t="s">
        <v>121</v>
      </c>
      <c r="M12" s="228">
        <v>6200000</v>
      </c>
      <c r="N12" s="208" t="s">
        <v>121</v>
      </c>
      <c r="O12" s="581" t="s">
        <v>125</v>
      </c>
      <c r="P12" s="297" t="s">
        <v>2713</v>
      </c>
      <c r="Q12" s="297" t="s">
        <v>2948</v>
      </c>
      <c r="R12" s="302">
        <v>2</v>
      </c>
      <c r="S12" s="297" t="s">
        <v>2949</v>
      </c>
      <c r="T12" s="297" t="s">
        <v>2950</v>
      </c>
      <c r="U12" s="297" t="s">
        <v>2951</v>
      </c>
      <c r="V12" s="473" t="s">
        <v>3581</v>
      </c>
    </row>
    <row r="13" spans="1:22" ht="15.75" customHeight="1" x14ac:dyDescent="0.3">
      <c r="A13" s="577"/>
      <c r="B13" s="577"/>
      <c r="C13" s="577"/>
      <c r="D13" s="566"/>
      <c r="E13" s="570"/>
      <c r="F13" s="570"/>
      <c r="G13" s="570"/>
      <c r="H13" s="570"/>
      <c r="I13" s="570"/>
      <c r="J13" s="570"/>
      <c r="K13" s="570"/>
      <c r="L13" s="208" t="s">
        <v>121</v>
      </c>
      <c r="M13" s="208">
        <v>1256011502</v>
      </c>
      <c r="N13" s="208" t="s">
        <v>121</v>
      </c>
      <c r="O13" s="581"/>
      <c r="P13" s="294">
        <v>2250000</v>
      </c>
      <c r="Q13" s="292" t="s">
        <v>121</v>
      </c>
      <c r="R13" s="292" t="s">
        <v>121</v>
      </c>
      <c r="S13" s="292" t="s">
        <v>121</v>
      </c>
      <c r="T13" s="292" t="s">
        <v>121</v>
      </c>
      <c r="U13" s="292" t="s">
        <v>121</v>
      </c>
      <c r="V13" s="292" t="s">
        <v>121</v>
      </c>
    </row>
    <row r="14" spans="1:22" ht="99" customHeight="1" x14ac:dyDescent="0.3">
      <c r="A14" s="577" t="s">
        <v>318</v>
      </c>
      <c r="B14" s="577" t="s">
        <v>694</v>
      </c>
      <c r="C14" s="577" t="s">
        <v>2416</v>
      </c>
      <c r="D14" s="566" t="s">
        <v>115</v>
      </c>
      <c r="E14" s="570" t="s">
        <v>1094</v>
      </c>
      <c r="F14" s="570" t="s">
        <v>1097</v>
      </c>
      <c r="G14" s="570">
        <v>37</v>
      </c>
      <c r="H14" s="570" t="s">
        <v>1098</v>
      </c>
      <c r="I14" s="570" t="s">
        <v>1099</v>
      </c>
      <c r="J14" s="570" t="s">
        <v>1100</v>
      </c>
      <c r="K14" s="570" t="s">
        <v>1101</v>
      </c>
      <c r="L14" s="208" t="s">
        <v>121</v>
      </c>
      <c r="M14" s="228">
        <v>800000</v>
      </c>
      <c r="N14" s="208" t="s">
        <v>121</v>
      </c>
      <c r="O14" s="581" t="s">
        <v>125</v>
      </c>
      <c r="P14" s="297" t="s">
        <v>2952</v>
      </c>
      <c r="Q14" s="297" t="s">
        <v>2953</v>
      </c>
      <c r="R14" s="302">
        <v>3</v>
      </c>
      <c r="S14" s="297" t="s">
        <v>2954</v>
      </c>
      <c r="T14" s="297" t="s">
        <v>2954</v>
      </c>
      <c r="U14" s="297" t="s">
        <v>2954</v>
      </c>
      <c r="V14" s="297" t="s">
        <v>2955</v>
      </c>
    </row>
    <row r="15" spans="1:22" x14ac:dyDescent="0.3">
      <c r="A15" s="577"/>
      <c r="B15" s="577"/>
      <c r="C15" s="577"/>
      <c r="D15" s="566"/>
      <c r="E15" s="570"/>
      <c r="F15" s="570"/>
      <c r="G15" s="570"/>
      <c r="H15" s="570"/>
      <c r="I15" s="570"/>
      <c r="J15" s="570"/>
      <c r="K15" s="570"/>
      <c r="L15" s="208" t="s">
        <v>121</v>
      </c>
      <c r="M15" s="208">
        <v>1256011516</v>
      </c>
      <c r="N15" s="208" t="s">
        <v>121</v>
      </c>
      <c r="O15" s="581"/>
      <c r="P15" s="297" t="s">
        <v>121</v>
      </c>
      <c r="Q15" s="292" t="s">
        <v>121</v>
      </c>
      <c r="R15" s="292" t="s">
        <v>121</v>
      </c>
      <c r="S15" s="292" t="s">
        <v>121</v>
      </c>
      <c r="T15" s="292" t="s">
        <v>121</v>
      </c>
      <c r="U15" s="292" t="s">
        <v>121</v>
      </c>
      <c r="V15" s="292" t="s">
        <v>121</v>
      </c>
    </row>
    <row r="16" spans="1:22" ht="101.25" customHeight="1" x14ac:dyDescent="0.3">
      <c r="A16" s="577" t="s">
        <v>318</v>
      </c>
      <c r="B16" s="577" t="s">
        <v>320</v>
      </c>
      <c r="C16" s="577" t="s">
        <v>2417</v>
      </c>
      <c r="D16" s="566" t="s">
        <v>115</v>
      </c>
      <c r="E16" s="570" t="s">
        <v>1094</v>
      </c>
      <c r="F16" s="570" t="s">
        <v>1102</v>
      </c>
      <c r="G16" s="570" t="s">
        <v>1103</v>
      </c>
      <c r="H16" s="570" t="s">
        <v>1104</v>
      </c>
      <c r="I16" s="570" t="s">
        <v>2644</v>
      </c>
      <c r="J16" s="570" t="s">
        <v>2645</v>
      </c>
      <c r="K16" s="570" t="s">
        <v>1105</v>
      </c>
      <c r="L16" s="222" t="s">
        <v>121</v>
      </c>
      <c r="M16" s="189">
        <v>7273592</v>
      </c>
      <c r="N16" s="222" t="s">
        <v>121</v>
      </c>
      <c r="O16" s="570" t="s">
        <v>125</v>
      </c>
      <c r="P16" s="292" t="s">
        <v>2714</v>
      </c>
      <c r="Q16" s="292" t="s">
        <v>2956</v>
      </c>
      <c r="R16" s="308">
        <v>3</v>
      </c>
      <c r="S16" s="292" t="s">
        <v>2954</v>
      </c>
      <c r="T16" s="292" t="s">
        <v>2954</v>
      </c>
      <c r="U16" s="292" t="s">
        <v>2954</v>
      </c>
      <c r="V16" s="292" t="s">
        <v>2957</v>
      </c>
    </row>
    <row r="17" spans="1:22" x14ac:dyDescent="0.3">
      <c r="A17" s="577"/>
      <c r="B17" s="577"/>
      <c r="C17" s="577"/>
      <c r="D17" s="566"/>
      <c r="E17" s="570"/>
      <c r="F17" s="570"/>
      <c r="G17" s="570"/>
      <c r="H17" s="570"/>
      <c r="I17" s="570"/>
      <c r="J17" s="570"/>
      <c r="K17" s="570"/>
      <c r="L17" s="222" t="s">
        <v>121</v>
      </c>
      <c r="M17" s="222">
        <v>125601534</v>
      </c>
      <c r="N17" s="222" t="s">
        <v>121</v>
      </c>
      <c r="O17" s="570"/>
      <c r="P17" s="299">
        <v>3000000</v>
      </c>
      <c r="Q17" s="292" t="s">
        <v>121</v>
      </c>
      <c r="R17" s="292" t="s">
        <v>121</v>
      </c>
      <c r="S17" s="292" t="s">
        <v>121</v>
      </c>
      <c r="T17" s="292" t="s">
        <v>121</v>
      </c>
      <c r="U17" s="292" t="s">
        <v>121</v>
      </c>
      <c r="V17" s="292" t="s">
        <v>121</v>
      </c>
    </row>
    <row r="18" spans="1:22" ht="80.25" customHeight="1" x14ac:dyDescent="0.3">
      <c r="A18" s="577" t="s">
        <v>318</v>
      </c>
      <c r="B18" s="577" t="s">
        <v>694</v>
      </c>
      <c r="C18" s="577" t="s">
        <v>2418</v>
      </c>
      <c r="D18" s="566" t="s">
        <v>115</v>
      </c>
      <c r="E18" s="570" t="s">
        <v>1094</v>
      </c>
      <c r="F18" s="570" t="s">
        <v>1106</v>
      </c>
      <c r="G18" s="570" t="s">
        <v>1107</v>
      </c>
      <c r="H18" s="570" t="s">
        <v>1108</v>
      </c>
      <c r="I18" s="570" t="s">
        <v>2774</v>
      </c>
      <c r="J18" s="570" t="s">
        <v>2775</v>
      </c>
      <c r="K18" s="570" t="s">
        <v>2776</v>
      </c>
      <c r="L18" s="208" t="s">
        <v>121</v>
      </c>
      <c r="M18" s="228">
        <v>2000000</v>
      </c>
      <c r="N18" s="208" t="s">
        <v>121</v>
      </c>
      <c r="O18" s="581" t="s">
        <v>125</v>
      </c>
      <c r="P18" s="297" t="s">
        <v>121</v>
      </c>
      <c r="Q18" s="297" t="s">
        <v>121</v>
      </c>
      <c r="R18" s="303" t="s">
        <v>121</v>
      </c>
      <c r="S18" s="297" t="s">
        <v>121</v>
      </c>
      <c r="T18" s="297" t="s">
        <v>121</v>
      </c>
      <c r="U18" s="297" t="s">
        <v>121</v>
      </c>
      <c r="V18" s="297" t="s">
        <v>121</v>
      </c>
    </row>
    <row r="19" spans="1:22" x14ac:dyDescent="0.3">
      <c r="A19" s="577"/>
      <c r="B19" s="577"/>
      <c r="C19" s="577"/>
      <c r="D19" s="566"/>
      <c r="E19" s="570"/>
      <c r="F19" s="570"/>
      <c r="G19" s="570"/>
      <c r="H19" s="570"/>
      <c r="I19" s="570"/>
      <c r="J19" s="570"/>
      <c r="K19" s="570"/>
      <c r="L19" s="208" t="s">
        <v>121</v>
      </c>
      <c r="M19" s="208">
        <v>1256011535</v>
      </c>
      <c r="N19" s="208" t="s">
        <v>121</v>
      </c>
      <c r="O19" s="581"/>
      <c r="P19" s="294">
        <v>870000</v>
      </c>
      <c r="Q19" s="292" t="s">
        <v>121</v>
      </c>
      <c r="R19" s="292" t="s">
        <v>121</v>
      </c>
      <c r="S19" s="292" t="s">
        <v>121</v>
      </c>
      <c r="T19" s="292" t="s">
        <v>121</v>
      </c>
      <c r="U19" s="292" t="s">
        <v>121</v>
      </c>
      <c r="V19" s="292" t="s">
        <v>121</v>
      </c>
    </row>
    <row r="20" spans="1:22" ht="136.5" customHeight="1" x14ac:dyDescent="0.3">
      <c r="A20" s="577" t="s">
        <v>318</v>
      </c>
      <c r="B20" s="577" t="s">
        <v>320</v>
      </c>
      <c r="C20" s="577" t="s">
        <v>1109</v>
      </c>
      <c r="D20" s="566" t="s">
        <v>115</v>
      </c>
      <c r="E20" s="570" t="s">
        <v>1094</v>
      </c>
      <c r="F20" s="570" t="s">
        <v>126</v>
      </c>
      <c r="G20" s="570">
        <v>36</v>
      </c>
      <c r="H20" s="581" t="s">
        <v>1110</v>
      </c>
      <c r="I20" s="570" t="s">
        <v>1111</v>
      </c>
      <c r="J20" s="570" t="s">
        <v>1112</v>
      </c>
      <c r="K20" s="570" t="s">
        <v>1113</v>
      </c>
      <c r="L20" s="208" t="s">
        <v>121</v>
      </c>
      <c r="M20" s="228">
        <v>5000000</v>
      </c>
      <c r="N20" s="208" t="s">
        <v>121</v>
      </c>
      <c r="O20" s="581" t="s">
        <v>125</v>
      </c>
      <c r="P20" s="297" t="s">
        <v>2646</v>
      </c>
      <c r="Q20" s="291" t="s">
        <v>2958</v>
      </c>
      <c r="R20" s="313">
        <v>2</v>
      </c>
      <c r="S20" s="291" t="s">
        <v>2959</v>
      </c>
      <c r="T20" s="291" t="s">
        <v>2960</v>
      </c>
      <c r="U20" s="317">
        <v>42125</v>
      </c>
      <c r="V20" s="291" t="s">
        <v>2961</v>
      </c>
    </row>
    <row r="21" spans="1:22" x14ac:dyDescent="0.3">
      <c r="A21" s="577"/>
      <c r="B21" s="577"/>
      <c r="C21" s="577"/>
      <c r="D21" s="566"/>
      <c r="E21" s="570"/>
      <c r="F21" s="570"/>
      <c r="G21" s="570"/>
      <c r="H21" s="581"/>
      <c r="I21" s="570"/>
      <c r="J21" s="570"/>
      <c r="K21" s="570"/>
      <c r="L21" s="208" t="s">
        <v>121</v>
      </c>
      <c r="M21" s="208">
        <v>1256011536</v>
      </c>
      <c r="N21" s="208" t="s">
        <v>121</v>
      </c>
      <c r="O21" s="581"/>
      <c r="P21" s="294">
        <v>2500000</v>
      </c>
      <c r="Q21" s="292" t="s">
        <v>121</v>
      </c>
      <c r="R21" s="292" t="s">
        <v>121</v>
      </c>
      <c r="S21" s="292" t="s">
        <v>121</v>
      </c>
      <c r="T21" s="292" t="s">
        <v>121</v>
      </c>
      <c r="U21" s="292" t="s">
        <v>121</v>
      </c>
      <c r="V21" s="292" t="s">
        <v>121</v>
      </c>
    </row>
    <row r="22" spans="1:22" ht="99" customHeight="1" x14ac:dyDescent="0.3">
      <c r="A22" s="577" t="s">
        <v>318</v>
      </c>
      <c r="B22" s="577" t="s">
        <v>694</v>
      </c>
      <c r="C22" s="577" t="s">
        <v>1114</v>
      </c>
      <c r="D22" s="566" t="s">
        <v>115</v>
      </c>
      <c r="E22" s="570" t="s">
        <v>1094</v>
      </c>
      <c r="F22" s="570" t="s">
        <v>2777</v>
      </c>
      <c r="G22" s="570">
        <v>19</v>
      </c>
      <c r="H22" s="581" t="s">
        <v>1115</v>
      </c>
      <c r="I22" s="570" t="s">
        <v>1116</v>
      </c>
      <c r="J22" s="570" t="s">
        <v>1117</v>
      </c>
      <c r="K22" s="570" t="s">
        <v>1116</v>
      </c>
      <c r="L22" s="208" t="s">
        <v>121</v>
      </c>
      <c r="M22" s="228">
        <v>300000</v>
      </c>
      <c r="N22" s="208" t="s">
        <v>121</v>
      </c>
      <c r="O22" s="581" t="s">
        <v>125</v>
      </c>
      <c r="P22" s="297" t="s">
        <v>1117</v>
      </c>
      <c r="Q22" s="296" t="s">
        <v>2962</v>
      </c>
      <c r="R22" s="308">
        <v>3</v>
      </c>
      <c r="S22" s="297" t="s">
        <v>121</v>
      </c>
      <c r="T22" s="297" t="s">
        <v>121</v>
      </c>
      <c r="U22" s="297" t="s">
        <v>121</v>
      </c>
      <c r="V22" s="297" t="s">
        <v>2963</v>
      </c>
    </row>
    <row r="23" spans="1:22" x14ac:dyDescent="0.3">
      <c r="A23" s="577"/>
      <c r="B23" s="577"/>
      <c r="C23" s="577"/>
      <c r="D23" s="566"/>
      <c r="E23" s="570"/>
      <c r="F23" s="570"/>
      <c r="G23" s="570"/>
      <c r="H23" s="581"/>
      <c r="I23" s="570"/>
      <c r="J23" s="570"/>
      <c r="K23" s="570"/>
      <c r="L23" s="208" t="s">
        <v>121</v>
      </c>
      <c r="M23" s="208">
        <v>1266021502</v>
      </c>
      <c r="N23" s="208" t="s">
        <v>121</v>
      </c>
      <c r="O23" s="581"/>
      <c r="P23" s="297" t="s">
        <v>121</v>
      </c>
      <c r="Q23" s="292" t="s">
        <v>121</v>
      </c>
      <c r="R23" s="292" t="s">
        <v>121</v>
      </c>
      <c r="S23" s="292" t="s">
        <v>121</v>
      </c>
      <c r="T23" s="292" t="s">
        <v>121</v>
      </c>
      <c r="U23" s="292" t="s">
        <v>121</v>
      </c>
      <c r="V23" s="292" t="s">
        <v>121</v>
      </c>
    </row>
    <row r="24" spans="1:22" ht="116.25" customHeight="1" x14ac:dyDescent="0.3">
      <c r="A24" s="577" t="s">
        <v>318</v>
      </c>
      <c r="B24" s="577" t="s">
        <v>694</v>
      </c>
      <c r="C24" s="577" t="s">
        <v>1118</v>
      </c>
      <c r="D24" s="566" t="s">
        <v>115</v>
      </c>
      <c r="E24" s="570" t="s">
        <v>1119</v>
      </c>
      <c r="F24" s="570" t="s">
        <v>2778</v>
      </c>
      <c r="G24" s="582" t="s">
        <v>1120</v>
      </c>
      <c r="H24" s="570" t="s">
        <v>1115</v>
      </c>
      <c r="I24" s="570" t="s">
        <v>2647</v>
      </c>
      <c r="J24" s="570" t="s">
        <v>2648</v>
      </c>
      <c r="K24" s="570" t="s">
        <v>2649</v>
      </c>
      <c r="L24" s="222" t="s">
        <v>121</v>
      </c>
      <c r="M24" s="229">
        <v>350000</v>
      </c>
      <c r="N24" s="222" t="s">
        <v>121</v>
      </c>
      <c r="O24" s="582" t="s">
        <v>1121</v>
      </c>
      <c r="P24" s="305" t="s">
        <v>2648</v>
      </c>
      <c r="Q24" s="305" t="s">
        <v>2964</v>
      </c>
      <c r="R24" s="302">
        <v>2</v>
      </c>
      <c r="S24" s="305" t="s">
        <v>2965</v>
      </c>
      <c r="T24" s="305" t="s">
        <v>2966</v>
      </c>
      <c r="U24" s="316">
        <v>42109</v>
      </c>
      <c r="V24" s="305" t="s">
        <v>2947</v>
      </c>
    </row>
    <row r="25" spans="1:22" ht="17.25" customHeight="1" x14ac:dyDescent="0.3">
      <c r="A25" s="577"/>
      <c r="B25" s="577"/>
      <c r="C25" s="577"/>
      <c r="D25" s="566"/>
      <c r="E25" s="570"/>
      <c r="F25" s="570"/>
      <c r="G25" s="582"/>
      <c r="H25" s="570"/>
      <c r="I25" s="570"/>
      <c r="J25" s="570"/>
      <c r="K25" s="570"/>
      <c r="L25" s="222" t="s">
        <v>121</v>
      </c>
      <c r="M25" s="224">
        <v>1266021503</v>
      </c>
      <c r="N25" s="222" t="s">
        <v>121</v>
      </c>
      <c r="O25" s="582"/>
      <c r="P25" s="292" t="s">
        <v>121</v>
      </c>
      <c r="Q25" s="292" t="s">
        <v>121</v>
      </c>
      <c r="R25" s="292" t="s">
        <v>121</v>
      </c>
      <c r="S25" s="292" t="s">
        <v>121</v>
      </c>
      <c r="T25" s="292" t="s">
        <v>121</v>
      </c>
      <c r="U25" s="292" t="s">
        <v>121</v>
      </c>
      <c r="V25" s="292" t="s">
        <v>121</v>
      </c>
    </row>
    <row r="26" spans="1:22" ht="84" customHeight="1" x14ac:dyDescent="0.3">
      <c r="A26" s="577" t="s">
        <v>318</v>
      </c>
      <c r="B26" s="577" t="s">
        <v>320</v>
      </c>
      <c r="C26" s="577" t="s">
        <v>1122</v>
      </c>
      <c r="D26" s="566" t="s">
        <v>115</v>
      </c>
      <c r="E26" s="570" t="s">
        <v>1094</v>
      </c>
      <c r="F26" s="570" t="s">
        <v>1123</v>
      </c>
      <c r="G26" s="581">
        <v>5</v>
      </c>
      <c r="H26" s="570" t="s">
        <v>1124</v>
      </c>
      <c r="I26" s="565" t="s">
        <v>1125</v>
      </c>
      <c r="J26" s="570" t="s">
        <v>1126</v>
      </c>
      <c r="K26" s="570" t="s">
        <v>2779</v>
      </c>
      <c r="L26" s="208" t="s">
        <v>121</v>
      </c>
      <c r="M26" s="230">
        <v>3850000</v>
      </c>
      <c r="N26" s="208" t="s">
        <v>121</v>
      </c>
      <c r="O26" s="581" t="s">
        <v>123</v>
      </c>
      <c r="P26" s="297" t="s">
        <v>2650</v>
      </c>
      <c r="Q26" s="306" t="s">
        <v>2967</v>
      </c>
      <c r="R26" s="302">
        <v>3</v>
      </c>
      <c r="S26" s="306" t="s">
        <v>2954</v>
      </c>
      <c r="T26" s="306" t="s">
        <v>2954</v>
      </c>
      <c r="U26" s="306" t="s">
        <v>2954</v>
      </c>
      <c r="V26" s="306" t="s">
        <v>2947</v>
      </c>
    </row>
    <row r="27" spans="1:22" ht="15.75" customHeight="1" x14ac:dyDescent="0.3">
      <c r="A27" s="577"/>
      <c r="B27" s="577"/>
      <c r="C27" s="577"/>
      <c r="D27" s="566"/>
      <c r="E27" s="570"/>
      <c r="F27" s="570"/>
      <c r="G27" s="581"/>
      <c r="H27" s="570"/>
      <c r="I27" s="565"/>
      <c r="J27" s="570"/>
      <c r="K27" s="570"/>
      <c r="L27" s="208" t="s">
        <v>121</v>
      </c>
      <c r="M27" s="231" t="s">
        <v>1127</v>
      </c>
      <c r="N27" s="208" t="s">
        <v>121</v>
      </c>
      <c r="O27" s="581"/>
      <c r="P27" s="294">
        <v>740000</v>
      </c>
      <c r="Q27" s="292" t="s">
        <v>121</v>
      </c>
      <c r="R27" s="292" t="s">
        <v>121</v>
      </c>
      <c r="S27" s="292" t="s">
        <v>121</v>
      </c>
      <c r="T27" s="292" t="s">
        <v>121</v>
      </c>
      <c r="U27" s="292" t="s">
        <v>121</v>
      </c>
      <c r="V27" s="292" t="s">
        <v>121</v>
      </c>
    </row>
    <row r="28" spans="1:22" ht="114.75" customHeight="1" x14ac:dyDescent="0.3">
      <c r="A28" s="577" t="s">
        <v>318</v>
      </c>
      <c r="B28" s="577" t="s">
        <v>320</v>
      </c>
      <c r="C28" s="577" t="s">
        <v>1128</v>
      </c>
      <c r="D28" s="566" t="s">
        <v>115</v>
      </c>
      <c r="E28" s="570" t="s">
        <v>1094</v>
      </c>
      <c r="F28" s="570" t="s">
        <v>128</v>
      </c>
      <c r="G28" s="570">
        <v>14</v>
      </c>
      <c r="H28" s="570" t="s">
        <v>1110</v>
      </c>
      <c r="I28" s="565" t="s">
        <v>1129</v>
      </c>
      <c r="J28" s="570" t="s">
        <v>1130</v>
      </c>
      <c r="K28" s="570" t="s">
        <v>1131</v>
      </c>
      <c r="L28" s="208" t="s">
        <v>121</v>
      </c>
      <c r="M28" s="232">
        <v>5800000</v>
      </c>
      <c r="N28" s="208" t="s">
        <v>121</v>
      </c>
      <c r="O28" s="581" t="s">
        <v>123</v>
      </c>
      <c r="P28" s="297" t="s">
        <v>2651</v>
      </c>
      <c r="Q28" s="297" t="s">
        <v>2968</v>
      </c>
      <c r="R28" s="302">
        <v>2</v>
      </c>
      <c r="S28" s="297" t="s">
        <v>2969</v>
      </c>
      <c r="T28" s="297" t="s">
        <v>2970</v>
      </c>
      <c r="U28" s="297" t="s">
        <v>2971</v>
      </c>
      <c r="V28" s="297" t="s">
        <v>2972</v>
      </c>
    </row>
    <row r="29" spans="1:22" ht="15" customHeight="1" x14ac:dyDescent="0.3">
      <c r="A29" s="577"/>
      <c r="B29" s="577"/>
      <c r="C29" s="577"/>
      <c r="D29" s="566"/>
      <c r="E29" s="570"/>
      <c r="F29" s="570"/>
      <c r="G29" s="570"/>
      <c r="H29" s="570"/>
      <c r="I29" s="565"/>
      <c r="J29" s="570"/>
      <c r="K29" s="570"/>
      <c r="L29" s="208" t="s">
        <v>121</v>
      </c>
      <c r="M29" s="225">
        <v>1256011504</v>
      </c>
      <c r="N29" s="208" t="s">
        <v>121</v>
      </c>
      <c r="O29" s="581"/>
      <c r="P29" s="294">
        <v>3258699</v>
      </c>
      <c r="Q29" s="292" t="s">
        <v>121</v>
      </c>
      <c r="R29" s="292" t="s">
        <v>121</v>
      </c>
      <c r="S29" s="292" t="s">
        <v>121</v>
      </c>
      <c r="T29" s="292" t="s">
        <v>121</v>
      </c>
      <c r="U29" s="292" t="s">
        <v>121</v>
      </c>
      <c r="V29" s="292" t="s">
        <v>121</v>
      </c>
    </row>
    <row r="30" spans="1:22" ht="90" customHeight="1" x14ac:dyDescent="0.3">
      <c r="A30" s="577" t="s">
        <v>318</v>
      </c>
      <c r="B30" s="577" t="s">
        <v>320</v>
      </c>
      <c r="C30" s="577" t="s">
        <v>1132</v>
      </c>
      <c r="D30" s="566" t="s">
        <v>115</v>
      </c>
      <c r="E30" s="570" t="s">
        <v>1094</v>
      </c>
      <c r="F30" s="570" t="s">
        <v>1133</v>
      </c>
      <c r="G30" s="570" t="s">
        <v>1134</v>
      </c>
      <c r="H30" s="570" t="s">
        <v>1135</v>
      </c>
      <c r="I30" s="570" t="s">
        <v>1136</v>
      </c>
      <c r="J30" s="570" t="s">
        <v>2652</v>
      </c>
      <c r="K30" s="570" t="s">
        <v>1137</v>
      </c>
      <c r="L30" s="222" t="s">
        <v>121</v>
      </c>
      <c r="M30" s="233">
        <v>999881</v>
      </c>
      <c r="N30" s="222" t="s">
        <v>121</v>
      </c>
      <c r="O30" s="570" t="s">
        <v>123</v>
      </c>
      <c r="P30" s="292" t="s">
        <v>121</v>
      </c>
      <c r="Q30" s="297" t="s">
        <v>121</v>
      </c>
      <c r="R30" s="303" t="s">
        <v>121</v>
      </c>
      <c r="S30" s="297" t="s">
        <v>121</v>
      </c>
      <c r="T30" s="297" t="s">
        <v>121</v>
      </c>
      <c r="U30" s="297" t="s">
        <v>121</v>
      </c>
      <c r="V30" s="297" t="s">
        <v>121</v>
      </c>
    </row>
    <row r="31" spans="1:22" ht="12.75" customHeight="1" x14ac:dyDescent="0.3">
      <c r="A31" s="577"/>
      <c r="B31" s="577"/>
      <c r="C31" s="577"/>
      <c r="D31" s="566"/>
      <c r="E31" s="570"/>
      <c r="F31" s="570"/>
      <c r="G31" s="570"/>
      <c r="H31" s="570"/>
      <c r="I31" s="570"/>
      <c r="J31" s="570"/>
      <c r="K31" s="570"/>
      <c r="L31" s="222" t="s">
        <v>121</v>
      </c>
      <c r="M31" s="234" t="s">
        <v>1138</v>
      </c>
      <c r="N31" s="222" t="s">
        <v>121</v>
      </c>
      <c r="O31" s="570"/>
      <c r="P31" s="292" t="s">
        <v>121</v>
      </c>
      <c r="Q31" s="292" t="s">
        <v>121</v>
      </c>
      <c r="R31" s="292" t="s">
        <v>121</v>
      </c>
      <c r="S31" s="292" t="s">
        <v>121</v>
      </c>
      <c r="T31" s="292" t="s">
        <v>121</v>
      </c>
      <c r="U31" s="292" t="s">
        <v>121</v>
      </c>
      <c r="V31" s="292" t="s">
        <v>121</v>
      </c>
    </row>
    <row r="32" spans="1:22" ht="117" customHeight="1" x14ac:dyDescent="0.3">
      <c r="A32" s="577" t="s">
        <v>318</v>
      </c>
      <c r="B32" s="577" t="s">
        <v>320</v>
      </c>
      <c r="C32" s="577" t="s">
        <v>1139</v>
      </c>
      <c r="D32" s="566" t="s">
        <v>115</v>
      </c>
      <c r="E32" s="570" t="s">
        <v>1094</v>
      </c>
      <c r="F32" s="570" t="s">
        <v>129</v>
      </c>
      <c r="G32" s="570">
        <v>12</v>
      </c>
      <c r="H32" s="570" t="s">
        <v>1140</v>
      </c>
      <c r="I32" s="570" t="s">
        <v>1141</v>
      </c>
      <c r="J32" s="570" t="s">
        <v>1142</v>
      </c>
      <c r="K32" s="570" t="s">
        <v>1143</v>
      </c>
      <c r="L32" s="222" t="s">
        <v>121</v>
      </c>
      <c r="M32" s="235">
        <v>4500000</v>
      </c>
      <c r="N32" s="222" t="s">
        <v>121</v>
      </c>
      <c r="O32" s="570" t="s">
        <v>123</v>
      </c>
      <c r="P32" s="292" t="s">
        <v>2715</v>
      </c>
      <c r="Q32" s="293" t="s">
        <v>2973</v>
      </c>
      <c r="R32" s="302">
        <v>3</v>
      </c>
      <c r="S32" s="293" t="s">
        <v>121</v>
      </c>
      <c r="T32" s="315" t="s">
        <v>121</v>
      </c>
      <c r="U32" s="314" t="s">
        <v>121</v>
      </c>
      <c r="V32" s="293" t="s">
        <v>2974</v>
      </c>
    </row>
    <row r="33" spans="1:22" ht="24.75" customHeight="1" x14ac:dyDescent="0.3">
      <c r="A33" s="577"/>
      <c r="B33" s="577"/>
      <c r="C33" s="577"/>
      <c r="D33" s="566"/>
      <c r="E33" s="570"/>
      <c r="F33" s="570"/>
      <c r="G33" s="570"/>
      <c r="H33" s="570"/>
      <c r="I33" s="570"/>
      <c r="J33" s="570"/>
      <c r="K33" s="570"/>
      <c r="L33" s="222" t="s">
        <v>121</v>
      </c>
      <c r="M33" s="234" t="s">
        <v>1144</v>
      </c>
      <c r="N33" s="222" t="s">
        <v>121</v>
      </c>
      <c r="O33" s="570"/>
      <c r="P33" s="299">
        <v>2400000</v>
      </c>
      <c r="Q33" s="292" t="s">
        <v>121</v>
      </c>
      <c r="R33" s="292" t="s">
        <v>121</v>
      </c>
      <c r="S33" s="292" t="s">
        <v>121</v>
      </c>
      <c r="T33" s="292" t="s">
        <v>121</v>
      </c>
      <c r="U33" s="292" t="s">
        <v>121</v>
      </c>
      <c r="V33" s="292" t="s">
        <v>121</v>
      </c>
    </row>
    <row r="34" spans="1:22" ht="158.25" customHeight="1" x14ac:dyDescent="0.3">
      <c r="A34" s="577" t="s">
        <v>318</v>
      </c>
      <c r="B34" s="577" t="s">
        <v>320</v>
      </c>
      <c r="C34" s="577" t="s">
        <v>2419</v>
      </c>
      <c r="D34" s="566" t="s">
        <v>115</v>
      </c>
      <c r="E34" s="570" t="s">
        <v>1094</v>
      </c>
      <c r="F34" s="570" t="s">
        <v>130</v>
      </c>
      <c r="G34" s="570">
        <v>13</v>
      </c>
      <c r="H34" s="570" t="s">
        <v>1145</v>
      </c>
      <c r="I34" s="570" t="s">
        <v>1146</v>
      </c>
      <c r="J34" s="570" t="s">
        <v>1147</v>
      </c>
      <c r="K34" s="570" t="s">
        <v>1148</v>
      </c>
      <c r="L34" s="222" t="s">
        <v>121</v>
      </c>
      <c r="M34" s="189">
        <v>3187640</v>
      </c>
      <c r="N34" s="222" t="s">
        <v>121</v>
      </c>
      <c r="O34" s="570" t="s">
        <v>123</v>
      </c>
      <c r="P34" s="292" t="s">
        <v>1147</v>
      </c>
      <c r="Q34" s="297" t="s">
        <v>2975</v>
      </c>
      <c r="R34" s="308">
        <v>2</v>
      </c>
      <c r="S34" s="297" t="s">
        <v>2976</v>
      </c>
      <c r="T34" s="295" t="s">
        <v>2977</v>
      </c>
      <c r="U34" s="297" t="s">
        <v>2978</v>
      </c>
      <c r="V34" s="295" t="s">
        <v>2979</v>
      </c>
    </row>
    <row r="35" spans="1:22" ht="12.75" customHeight="1" x14ac:dyDescent="0.3">
      <c r="A35" s="577"/>
      <c r="B35" s="577"/>
      <c r="C35" s="577"/>
      <c r="D35" s="566"/>
      <c r="E35" s="570"/>
      <c r="F35" s="570"/>
      <c r="G35" s="570"/>
      <c r="H35" s="570"/>
      <c r="I35" s="570"/>
      <c r="J35" s="570"/>
      <c r="K35" s="570"/>
      <c r="L35" s="222" t="s">
        <v>121</v>
      </c>
      <c r="M35" s="234" t="s">
        <v>1149</v>
      </c>
      <c r="N35" s="222" t="s">
        <v>121</v>
      </c>
      <c r="O35" s="570"/>
      <c r="P35" s="292" t="s">
        <v>121</v>
      </c>
      <c r="Q35" s="292" t="s">
        <v>121</v>
      </c>
      <c r="R35" s="292" t="s">
        <v>121</v>
      </c>
      <c r="S35" s="292" t="s">
        <v>121</v>
      </c>
      <c r="T35" s="292" t="s">
        <v>121</v>
      </c>
      <c r="U35" s="292" t="s">
        <v>121</v>
      </c>
      <c r="V35" s="292" t="s">
        <v>121</v>
      </c>
    </row>
    <row r="36" spans="1:22" ht="90.75" customHeight="1" x14ac:dyDescent="0.3">
      <c r="A36" s="577" t="s">
        <v>318</v>
      </c>
      <c r="B36" s="577" t="s">
        <v>694</v>
      </c>
      <c r="C36" s="577" t="s">
        <v>1150</v>
      </c>
      <c r="D36" s="566" t="s">
        <v>115</v>
      </c>
      <c r="E36" s="570" t="s">
        <v>1094</v>
      </c>
      <c r="F36" s="570" t="s">
        <v>1151</v>
      </c>
      <c r="G36" s="570">
        <v>13</v>
      </c>
      <c r="H36" s="566" t="s">
        <v>1152</v>
      </c>
      <c r="I36" s="570" t="s">
        <v>1153</v>
      </c>
      <c r="J36" s="570" t="s">
        <v>1154</v>
      </c>
      <c r="K36" s="570" t="s">
        <v>1155</v>
      </c>
      <c r="L36" s="222" t="s">
        <v>121</v>
      </c>
      <c r="M36" s="236">
        <v>300000</v>
      </c>
      <c r="N36" s="222" t="s">
        <v>121</v>
      </c>
      <c r="O36" s="570" t="s">
        <v>123</v>
      </c>
      <c r="P36" s="292" t="s">
        <v>2716</v>
      </c>
      <c r="Q36" s="292" t="s">
        <v>2980</v>
      </c>
      <c r="R36" s="308">
        <v>3</v>
      </c>
      <c r="S36" s="293" t="s">
        <v>121</v>
      </c>
      <c r="T36" s="293" t="s">
        <v>121</v>
      </c>
      <c r="U36" s="293" t="s">
        <v>121</v>
      </c>
      <c r="V36" s="292" t="s">
        <v>2981</v>
      </c>
    </row>
    <row r="37" spans="1:22" ht="16.5" customHeight="1" x14ac:dyDescent="0.3">
      <c r="A37" s="577"/>
      <c r="B37" s="577"/>
      <c r="C37" s="577"/>
      <c r="D37" s="566"/>
      <c r="E37" s="570"/>
      <c r="F37" s="570"/>
      <c r="G37" s="570"/>
      <c r="H37" s="566"/>
      <c r="I37" s="570"/>
      <c r="J37" s="570"/>
      <c r="K37" s="570"/>
      <c r="L37" s="222" t="s">
        <v>121</v>
      </c>
      <c r="M37" s="234" t="s">
        <v>1156</v>
      </c>
      <c r="N37" s="222" t="s">
        <v>121</v>
      </c>
      <c r="O37" s="570"/>
      <c r="P37" s="299">
        <v>150000</v>
      </c>
      <c r="Q37" s="292" t="s">
        <v>121</v>
      </c>
      <c r="R37" s="292" t="s">
        <v>121</v>
      </c>
      <c r="S37" s="292" t="s">
        <v>121</v>
      </c>
      <c r="T37" s="292" t="s">
        <v>121</v>
      </c>
      <c r="U37" s="292" t="s">
        <v>121</v>
      </c>
      <c r="V37" s="292" t="s">
        <v>121</v>
      </c>
    </row>
    <row r="38" spans="1:22" ht="94.5" customHeight="1" x14ac:dyDescent="0.3">
      <c r="A38" s="577" t="s">
        <v>318</v>
      </c>
      <c r="B38" s="577" t="s">
        <v>320</v>
      </c>
      <c r="C38" s="577" t="s">
        <v>1157</v>
      </c>
      <c r="D38" s="566" t="s">
        <v>115</v>
      </c>
      <c r="E38" s="570" t="s">
        <v>1094</v>
      </c>
      <c r="F38" s="570" t="s">
        <v>131</v>
      </c>
      <c r="G38" s="570">
        <v>16</v>
      </c>
      <c r="H38" s="581" t="s">
        <v>1152</v>
      </c>
      <c r="I38" s="570" t="s">
        <v>1158</v>
      </c>
      <c r="J38" s="570" t="s">
        <v>2653</v>
      </c>
      <c r="K38" s="570" t="s">
        <v>1159</v>
      </c>
      <c r="L38" s="208" t="s">
        <v>121</v>
      </c>
      <c r="M38" s="228">
        <v>1500000</v>
      </c>
      <c r="N38" s="208" t="s">
        <v>121</v>
      </c>
      <c r="O38" s="581" t="s">
        <v>123</v>
      </c>
      <c r="P38" s="297" t="s">
        <v>121</v>
      </c>
      <c r="Q38" s="297" t="s">
        <v>121</v>
      </c>
      <c r="R38" s="303" t="s">
        <v>121</v>
      </c>
      <c r="S38" s="297" t="s">
        <v>121</v>
      </c>
      <c r="T38" s="297" t="s">
        <v>121</v>
      </c>
      <c r="U38" s="297" t="s">
        <v>121</v>
      </c>
      <c r="V38" s="297" t="s">
        <v>121</v>
      </c>
    </row>
    <row r="39" spans="1:22" x14ac:dyDescent="0.3">
      <c r="A39" s="577"/>
      <c r="B39" s="577"/>
      <c r="C39" s="577"/>
      <c r="D39" s="566"/>
      <c r="E39" s="570"/>
      <c r="F39" s="570"/>
      <c r="G39" s="570"/>
      <c r="H39" s="581"/>
      <c r="I39" s="570"/>
      <c r="J39" s="570"/>
      <c r="K39" s="570"/>
      <c r="L39" s="208" t="s">
        <v>121</v>
      </c>
      <c r="M39" s="231" t="s">
        <v>1160</v>
      </c>
      <c r="N39" s="208" t="s">
        <v>121</v>
      </c>
      <c r="O39" s="581"/>
      <c r="P39" s="297" t="s">
        <v>121</v>
      </c>
      <c r="Q39" s="292" t="s">
        <v>121</v>
      </c>
      <c r="R39" s="292" t="s">
        <v>121</v>
      </c>
      <c r="S39" s="292" t="s">
        <v>121</v>
      </c>
      <c r="T39" s="292" t="s">
        <v>121</v>
      </c>
      <c r="U39" s="292" t="s">
        <v>121</v>
      </c>
      <c r="V39" s="292" t="s">
        <v>121</v>
      </c>
    </row>
    <row r="40" spans="1:22" ht="157.5" customHeight="1" x14ac:dyDescent="0.3">
      <c r="A40" s="577" t="s">
        <v>318</v>
      </c>
      <c r="B40" s="577" t="s">
        <v>320</v>
      </c>
      <c r="C40" s="577" t="s">
        <v>1161</v>
      </c>
      <c r="D40" s="566" t="s">
        <v>115</v>
      </c>
      <c r="E40" s="570" t="s">
        <v>1094</v>
      </c>
      <c r="F40" s="570" t="s">
        <v>132</v>
      </c>
      <c r="G40" s="570">
        <v>29</v>
      </c>
      <c r="H40" s="566" t="s">
        <v>1162</v>
      </c>
      <c r="I40" s="570" t="s">
        <v>1163</v>
      </c>
      <c r="J40" s="570" t="s">
        <v>1164</v>
      </c>
      <c r="K40" s="570" t="s">
        <v>1165</v>
      </c>
      <c r="L40" s="208" t="s">
        <v>121</v>
      </c>
      <c r="M40" s="228">
        <v>1700000</v>
      </c>
      <c r="N40" s="208" t="s">
        <v>121</v>
      </c>
      <c r="O40" s="581" t="s">
        <v>123</v>
      </c>
      <c r="P40" s="297" t="s">
        <v>2717</v>
      </c>
      <c r="Q40" s="297" t="s">
        <v>2982</v>
      </c>
      <c r="R40" s="302">
        <v>2</v>
      </c>
      <c r="S40" s="297" t="s">
        <v>2983</v>
      </c>
      <c r="T40" s="297" t="s">
        <v>2984</v>
      </c>
      <c r="U40" s="318">
        <v>42124</v>
      </c>
      <c r="V40" s="293" t="s">
        <v>2985</v>
      </c>
    </row>
    <row r="41" spans="1:22" ht="20.25" customHeight="1" x14ac:dyDescent="0.3">
      <c r="A41" s="577"/>
      <c r="B41" s="577"/>
      <c r="C41" s="577"/>
      <c r="D41" s="566"/>
      <c r="E41" s="570"/>
      <c r="F41" s="570"/>
      <c r="G41" s="570"/>
      <c r="H41" s="566"/>
      <c r="I41" s="570"/>
      <c r="J41" s="570"/>
      <c r="K41" s="570"/>
      <c r="L41" s="208" t="s">
        <v>121</v>
      </c>
      <c r="M41" s="208">
        <v>1256011510</v>
      </c>
      <c r="N41" s="208" t="s">
        <v>121</v>
      </c>
      <c r="O41" s="581"/>
      <c r="P41" s="297" t="s">
        <v>121</v>
      </c>
      <c r="Q41" s="292" t="s">
        <v>121</v>
      </c>
      <c r="R41" s="292" t="s">
        <v>121</v>
      </c>
      <c r="S41" s="292" t="s">
        <v>121</v>
      </c>
      <c r="T41" s="292" t="s">
        <v>121</v>
      </c>
      <c r="U41" s="292" t="s">
        <v>121</v>
      </c>
      <c r="V41" s="292" t="s">
        <v>121</v>
      </c>
    </row>
    <row r="42" spans="1:22" ht="98.25" customHeight="1" x14ac:dyDescent="0.3">
      <c r="A42" s="566" t="s">
        <v>318</v>
      </c>
      <c r="B42" s="566" t="s">
        <v>320</v>
      </c>
      <c r="C42" s="577" t="s">
        <v>1166</v>
      </c>
      <c r="D42" s="566" t="s">
        <v>115</v>
      </c>
      <c r="E42" s="566" t="s">
        <v>1094</v>
      </c>
      <c r="F42" s="566" t="s">
        <v>133</v>
      </c>
      <c r="G42" s="566">
        <v>12</v>
      </c>
      <c r="H42" s="566" t="s">
        <v>1152</v>
      </c>
      <c r="I42" s="566" t="s">
        <v>2654</v>
      </c>
      <c r="J42" s="566" t="s">
        <v>2655</v>
      </c>
      <c r="K42" s="566" t="s">
        <v>2656</v>
      </c>
      <c r="L42" s="222" t="s">
        <v>121</v>
      </c>
      <c r="M42" s="189">
        <v>7265760</v>
      </c>
      <c r="N42" s="222" t="s">
        <v>121</v>
      </c>
      <c r="O42" s="570" t="s">
        <v>123</v>
      </c>
      <c r="P42" s="297" t="s">
        <v>121</v>
      </c>
      <c r="Q42" s="297" t="s">
        <v>121</v>
      </c>
      <c r="R42" s="303" t="s">
        <v>121</v>
      </c>
      <c r="S42" s="297" t="s">
        <v>121</v>
      </c>
      <c r="T42" s="297" t="s">
        <v>121</v>
      </c>
      <c r="U42" s="297" t="s">
        <v>121</v>
      </c>
      <c r="V42" s="297" t="s">
        <v>121</v>
      </c>
    </row>
    <row r="43" spans="1:22" x14ac:dyDescent="0.3">
      <c r="A43" s="566"/>
      <c r="B43" s="566"/>
      <c r="C43" s="577"/>
      <c r="D43" s="566"/>
      <c r="E43" s="566"/>
      <c r="F43" s="566"/>
      <c r="G43" s="566"/>
      <c r="H43" s="566"/>
      <c r="I43" s="566"/>
      <c r="J43" s="566"/>
      <c r="K43" s="566"/>
      <c r="L43" s="222" t="s">
        <v>121</v>
      </c>
      <c r="M43" s="222">
        <v>1256011511</v>
      </c>
      <c r="N43" s="222" t="s">
        <v>121</v>
      </c>
      <c r="O43" s="570"/>
      <c r="P43" s="292" t="s">
        <v>121</v>
      </c>
      <c r="Q43" s="292" t="s">
        <v>121</v>
      </c>
      <c r="R43" s="292" t="s">
        <v>121</v>
      </c>
      <c r="S43" s="292" t="s">
        <v>121</v>
      </c>
      <c r="T43" s="292" t="s">
        <v>121</v>
      </c>
      <c r="U43" s="292" t="s">
        <v>121</v>
      </c>
      <c r="V43" s="292" t="s">
        <v>121</v>
      </c>
    </row>
    <row r="44" spans="1:22" ht="128.25" customHeight="1" x14ac:dyDescent="0.3">
      <c r="A44" s="566" t="s">
        <v>318</v>
      </c>
      <c r="B44" s="566" t="s">
        <v>320</v>
      </c>
      <c r="C44" s="577" t="s">
        <v>1167</v>
      </c>
      <c r="D44" s="566" t="s">
        <v>115</v>
      </c>
      <c r="E44" s="566" t="s">
        <v>1094</v>
      </c>
      <c r="F44" s="566" t="s">
        <v>133</v>
      </c>
      <c r="G44" s="566">
        <v>12</v>
      </c>
      <c r="H44" s="566" t="s">
        <v>1152</v>
      </c>
      <c r="I44" s="566" t="s">
        <v>2657</v>
      </c>
      <c r="J44" s="566" t="s">
        <v>2658</v>
      </c>
      <c r="K44" s="566" t="s">
        <v>2659</v>
      </c>
      <c r="L44" s="222" t="s">
        <v>121</v>
      </c>
      <c r="M44" s="189">
        <v>7265760</v>
      </c>
      <c r="N44" s="222" t="s">
        <v>121</v>
      </c>
      <c r="O44" s="570" t="s">
        <v>123</v>
      </c>
      <c r="P44" s="297" t="s">
        <v>2660</v>
      </c>
      <c r="Q44" s="297" t="s">
        <v>2986</v>
      </c>
      <c r="R44" s="302">
        <v>2</v>
      </c>
      <c r="S44" s="319" t="s">
        <v>2987</v>
      </c>
      <c r="T44" s="297" t="s">
        <v>2988</v>
      </c>
      <c r="U44" s="320">
        <v>42124</v>
      </c>
      <c r="V44" s="297" t="s">
        <v>2989</v>
      </c>
    </row>
    <row r="45" spans="1:22" x14ac:dyDescent="0.3">
      <c r="A45" s="566"/>
      <c r="B45" s="566"/>
      <c r="C45" s="577"/>
      <c r="D45" s="566"/>
      <c r="E45" s="566"/>
      <c r="F45" s="566"/>
      <c r="G45" s="566"/>
      <c r="H45" s="566"/>
      <c r="I45" s="566"/>
      <c r="J45" s="566"/>
      <c r="K45" s="566"/>
      <c r="L45" s="222" t="s">
        <v>121</v>
      </c>
      <c r="M45" s="222">
        <v>1256011511</v>
      </c>
      <c r="N45" s="222" t="s">
        <v>121</v>
      </c>
      <c r="O45" s="570"/>
      <c r="P45" s="297" t="s">
        <v>121</v>
      </c>
      <c r="Q45" s="292" t="s">
        <v>121</v>
      </c>
      <c r="R45" s="292" t="s">
        <v>121</v>
      </c>
      <c r="S45" s="292" t="s">
        <v>121</v>
      </c>
      <c r="T45" s="292" t="s">
        <v>121</v>
      </c>
      <c r="U45" s="292" t="s">
        <v>121</v>
      </c>
      <c r="V45" s="292" t="s">
        <v>121</v>
      </c>
    </row>
    <row r="46" spans="1:22" ht="102" customHeight="1" x14ac:dyDescent="0.3">
      <c r="A46" s="577" t="s">
        <v>318</v>
      </c>
      <c r="B46" s="577" t="s">
        <v>694</v>
      </c>
      <c r="C46" s="577" t="s">
        <v>1168</v>
      </c>
      <c r="D46" s="566" t="s">
        <v>115</v>
      </c>
      <c r="E46" s="570" t="s">
        <v>1094</v>
      </c>
      <c r="F46" s="570" t="s">
        <v>134</v>
      </c>
      <c r="G46" s="590" t="s">
        <v>1169</v>
      </c>
      <c r="H46" s="570" t="s">
        <v>1170</v>
      </c>
      <c r="I46" s="570" t="s">
        <v>2780</v>
      </c>
      <c r="J46" s="570" t="s">
        <v>2781</v>
      </c>
      <c r="K46" s="570" t="s">
        <v>2782</v>
      </c>
      <c r="L46" s="208" t="s">
        <v>121</v>
      </c>
      <c r="M46" s="228">
        <v>44600</v>
      </c>
      <c r="N46" s="208" t="s">
        <v>121</v>
      </c>
      <c r="O46" s="581" t="s">
        <v>123</v>
      </c>
      <c r="P46" s="297" t="s">
        <v>2990</v>
      </c>
      <c r="Q46" s="293" t="s">
        <v>2991</v>
      </c>
      <c r="R46" s="302">
        <v>3</v>
      </c>
      <c r="S46" s="291" t="s">
        <v>121</v>
      </c>
      <c r="T46" s="291" t="s">
        <v>121</v>
      </c>
      <c r="U46" s="291" t="s">
        <v>121</v>
      </c>
      <c r="V46" s="291" t="s">
        <v>2992</v>
      </c>
    </row>
    <row r="47" spans="1:22" x14ac:dyDescent="0.3">
      <c r="A47" s="577"/>
      <c r="B47" s="577"/>
      <c r="C47" s="577"/>
      <c r="D47" s="566"/>
      <c r="E47" s="570"/>
      <c r="F47" s="570"/>
      <c r="G47" s="570"/>
      <c r="H47" s="570"/>
      <c r="I47" s="570"/>
      <c r="J47" s="570"/>
      <c r="K47" s="570"/>
      <c r="L47" s="208" t="s">
        <v>121</v>
      </c>
      <c r="M47" s="208">
        <v>1256011512</v>
      </c>
      <c r="N47" s="208" t="s">
        <v>121</v>
      </c>
      <c r="O47" s="581"/>
      <c r="P47" s="294">
        <v>44600</v>
      </c>
      <c r="Q47" s="292" t="s">
        <v>121</v>
      </c>
      <c r="R47" s="292" t="s">
        <v>121</v>
      </c>
      <c r="S47" s="292" t="s">
        <v>121</v>
      </c>
      <c r="T47" s="292" t="s">
        <v>121</v>
      </c>
      <c r="U47" s="292" t="s">
        <v>121</v>
      </c>
      <c r="V47" s="292" t="s">
        <v>121</v>
      </c>
    </row>
    <row r="48" spans="1:22" ht="117" customHeight="1" x14ac:dyDescent="0.3">
      <c r="A48" s="577" t="s">
        <v>318</v>
      </c>
      <c r="B48" s="577" t="s">
        <v>320</v>
      </c>
      <c r="C48" s="577" t="s">
        <v>1171</v>
      </c>
      <c r="D48" s="566" t="s">
        <v>115</v>
      </c>
      <c r="E48" s="570" t="s">
        <v>1094</v>
      </c>
      <c r="F48" s="570" t="s">
        <v>135</v>
      </c>
      <c r="G48" s="570">
        <v>23</v>
      </c>
      <c r="H48" s="570" t="s">
        <v>1162</v>
      </c>
      <c r="I48" s="570" t="s">
        <v>1172</v>
      </c>
      <c r="J48" s="570" t="s">
        <v>1173</v>
      </c>
      <c r="K48" s="570" t="s">
        <v>1174</v>
      </c>
      <c r="L48" s="208" t="s">
        <v>121</v>
      </c>
      <c r="M48" s="228">
        <v>1800000</v>
      </c>
      <c r="N48" s="208" t="s">
        <v>121</v>
      </c>
      <c r="O48" s="581" t="s">
        <v>123</v>
      </c>
      <c r="P48" s="297" t="s">
        <v>2718</v>
      </c>
      <c r="Q48" s="297" t="s">
        <v>2993</v>
      </c>
      <c r="R48" s="302">
        <v>2</v>
      </c>
      <c r="S48" s="297" t="s">
        <v>2994</v>
      </c>
      <c r="T48" s="297" t="s">
        <v>2995</v>
      </c>
      <c r="U48" s="318">
        <v>42124</v>
      </c>
      <c r="V48" s="291" t="s">
        <v>2947</v>
      </c>
    </row>
    <row r="49" spans="1:22" x14ac:dyDescent="0.3">
      <c r="A49" s="577"/>
      <c r="B49" s="577"/>
      <c r="C49" s="577"/>
      <c r="D49" s="566"/>
      <c r="E49" s="570"/>
      <c r="F49" s="570"/>
      <c r="G49" s="570"/>
      <c r="H49" s="570"/>
      <c r="I49" s="570"/>
      <c r="J49" s="570"/>
      <c r="K49" s="570"/>
      <c r="L49" s="208" t="s">
        <v>121</v>
      </c>
      <c r="M49" s="208">
        <v>1256011513</v>
      </c>
      <c r="N49" s="208" t="s">
        <v>121</v>
      </c>
      <c r="O49" s="581"/>
      <c r="P49" s="297" t="s">
        <v>121</v>
      </c>
      <c r="Q49" s="292" t="s">
        <v>121</v>
      </c>
      <c r="R49" s="292" t="s">
        <v>121</v>
      </c>
      <c r="S49" s="292" t="s">
        <v>121</v>
      </c>
      <c r="T49" s="292" t="s">
        <v>121</v>
      </c>
      <c r="U49" s="292" t="s">
        <v>121</v>
      </c>
      <c r="V49" s="292" t="s">
        <v>121</v>
      </c>
    </row>
    <row r="50" spans="1:22" ht="129" customHeight="1" x14ac:dyDescent="0.3">
      <c r="A50" s="577" t="s">
        <v>318</v>
      </c>
      <c r="B50" s="577" t="s">
        <v>320</v>
      </c>
      <c r="C50" s="577" t="s">
        <v>1175</v>
      </c>
      <c r="D50" s="566" t="s">
        <v>115</v>
      </c>
      <c r="E50" s="570" t="s">
        <v>1094</v>
      </c>
      <c r="F50" s="570" t="s">
        <v>1176</v>
      </c>
      <c r="G50" s="570">
        <v>18</v>
      </c>
      <c r="H50" s="570" t="s">
        <v>1162</v>
      </c>
      <c r="I50" s="570" t="s">
        <v>2783</v>
      </c>
      <c r="J50" s="570" t="s">
        <v>2784</v>
      </c>
      <c r="K50" s="570" t="s">
        <v>2785</v>
      </c>
      <c r="L50" s="223" t="s">
        <v>121</v>
      </c>
      <c r="M50" s="237">
        <v>1050000</v>
      </c>
      <c r="N50" s="223" t="s">
        <v>121</v>
      </c>
      <c r="O50" s="575" t="s">
        <v>123</v>
      </c>
      <c r="P50" s="291" t="s">
        <v>2719</v>
      </c>
      <c r="Q50" s="296" t="s">
        <v>2996</v>
      </c>
      <c r="R50" s="302">
        <v>3</v>
      </c>
      <c r="S50" s="298" t="s">
        <v>121</v>
      </c>
      <c r="T50" s="298" t="s">
        <v>121</v>
      </c>
      <c r="U50" s="298" t="s">
        <v>121</v>
      </c>
      <c r="V50" s="297" t="s">
        <v>2997</v>
      </c>
    </row>
    <row r="51" spans="1:22" x14ac:dyDescent="0.3">
      <c r="A51" s="577"/>
      <c r="B51" s="577"/>
      <c r="C51" s="577"/>
      <c r="D51" s="566"/>
      <c r="E51" s="570"/>
      <c r="F51" s="570"/>
      <c r="G51" s="570"/>
      <c r="H51" s="570"/>
      <c r="I51" s="570"/>
      <c r="J51" s="570"/>
      <c r="K51" s="570"/>
      <c r="L51" s="223" t="s">
        <v>121</v>
      </c>
      <c r="M51" s="223">
        <v>1256011514</v>
      </c>
      <c r="N51" s="223" t="s">
        <v>121</v>
      </c>
      <c r="O51" s="575"/>
      <c r="P51" s="297" t="s">
        <v>121</v>
      </c>
      <c r="Q51" s="292" t="s">
        <v>121</v>
      </c>
      <c r="R51" s="292" t="s">
        <v>121</v>
      </c>
      <c r="S51" s="292" t="s">
        <v>121</v>
      </c>
      <c r="T51" s="292" t="s">
        <v>121</v>
      </c>
      <c r="U51" s="292" t="s">
        <v>121</v>
      </c>
      <c r="V51" s="292" t="s">
        <v>121</v>
      </c>
    </row>
    <row r="52" spans="1:22" ht="81.75" customHeight="1" x14ac:dyDescent="0.3">
      <c r="A52" s="577" t="s">
        <v>318</v>
      </c>
      <c r="B52" s="577" t="s">
        <v>694</v>
      </c>
      <c r="C52" s="577" t="s">
        <v>1177</v>
      </c>
      <c r="D52" s="566" t="s">
        <v>115</v>
      </c>
      <c r="E52" s="570" t="s">
        <v>1094</v>
      </c>
      <c r="F52" s="570" t="s">
        <v>136</v>
      </c>
      <c r="G52" s="581">
        <v>21</v>
      </c>
      <c r="H52" s="570" t="s">
        <v>1152</v>
      </c>
      <c r="I52" s="570" t="s">
        <v>1178</v>
      </c>
      <c r="J52" s="570" t="s">
        <v>1179</v>
      </c>
      <c r="K52" s="570" t="s">
        <v>1180</v>
      </c>
      <c r="L52" s="208" t="s">
        <v>121</v>
      </c>
      <c r="M52" s="228">
        <v>382984</v>
      </c>
      <c r="N52" s="208" t="s">
        <v>121</v>
      </c>
      <c r="O52" s="581" t="s">
        <v>123</v>
      </c>
      <c r="P52" s="297" t="s">
        <v>121</v>
      </c>
      <c r="Q52" s="297" t="s">
        <v>121</v>
      </c>
      <c r="R52" s="303" t="s">
        <v>121</v>
      </c>
      <c r="S52" s="297" t="s">
        <v>121</v>
      </c>
      <c r="T52" s="297" t="s">
        <v>121</v>
      </c>
      <c r="U52" s="297" t="s">
        <v>121</v>
      </c>
      <c r="V52" s="297" t="s">
        <v>121</v>
      </c>
    </row>
    <row r="53" spans="1:22" x14ac:dyDescent="0.3">
      <c r="A53" s="577"/>
      <c r="B53" s="577"/>
      <c r="C53" s="577"/>
      <c r="D53" s="566"/>
      <c r="E53" s="570"/>
      <c r="F53" s="570"/>
      <c r="G53" s="581"/>
      <c r="H53" s="570"/>
      <c r="I53" s="570"/>
      <c r="J53" s="570"/>
      <c r="K53" s="570"/>
      <c r="L53" s="208" t="s">
        <v>121</v>
      </c>
      <c r="M53" s="208">
        <v>1256011515</v>
      </c>
      <c r="N53" s="208" t="s">
        <v>121</v>
      </c>
      <c r="O53" s="581"/>
      <c r="P53" s="297" t="s">
        <v>121</v>
      </c>
      <c r="Q53" s="292" t="s">
        <v>121</v>
      </c>
      <c r="R53" s="292" t="s">
        <v>121</v>
      </c>
      <c r="S53" s="292" t="s">
        <v>121</v>
      </c>
      <c r="T53" s="292" t="s">
        <v>121</v>
      </c>
      <c r="U53" s="292" t="s">
        <v>121</v>
      </c>
      <c r="V53" s="292" t="s">
        <v>121</v>
      </c>
    </row>
    <row r="54" spans="1:22" ht="75" customHeight="1" x14ac:dyDescent="0.3">
      <c r="A54" s="577" t="s">
        <v>318</v>
      </c>
      <c r="B54" s="577" t="s">
        <v>694</v>
      </c>
      <c r="C54" s="577" t="s">
        <v>1181</v>
      </c>
      <c r="D54" s="566" t="s">
        <v>115</v>
      </c>
      <c r="E54" s="570" t="s">
        <v>1094</v>
      </c>
      <c r="F54" s="570" t="s">
        <v>1182</v>
      </c>
      <c r="G54" s="582" t="s">
        <v>1183</v>
      </c>
      <c r="H54" s="582" t="s">
        <v>1184</v>
      </c>
      <c r="I54" s="570" t="s">
        <v>2786</v>
      </c>
      <c r="J54" s="570" t="s">
        <v>2787</v>
      </c>
      <c r="K54" s="570" t="s">
        <v>2788</v>
      </c>
      <c r="L54" s="208" t="s">
        <v>121</v>
      </c>
      <c r="M54" s="238">
        <v>997219</v>
      </c>
      <c r="N54" s="208" t="s">
        <v>121</v>
      </c>
      <c r="O54" s="591" t="s">
        <v>123</v>
      </c>
      <c r="P54" s="306" t="s">
        <v>121</v>
      </c>
      <c r="Q54" s="306" t="s">
        <v>121</v>
      </c>
      <c r="R54" s="304" t="s">
        <v>121</v>
      </c>
      <c r="S54" s="306" t="s">
        <v>121</v>
      </c>
      <c r="T54" s="306" t="s">
        <v>121</v>
      </c>
      <c r="U54" s="306" t="s">
        <v>121</v>
      </c>
      <c r="V54" s="306" t="s">
        <v>121</v>
      </c>
    </row>
    <row r="55" spans="1:22" x14ac:dyDescent="0.3">
      <c r="A55" s="577"/>
      <c r="B55" s="577"/>
      <c r="C55" s="577"/>
      <c r="D55" s="566"/>
      <c r="E55" s="570"/>
      <c r="F55" s="570"/>
      <c r="G55" s="582"/>
      <c r="H55" s="582"/>
      <c r="I55" s="570"/>
      <c r="J55" s="570"/>
      <c r="K55" s="570"/>
      <c r="L55" s="208" t="s">
        <v>121</v>
      </c>
      <c r="M55" s="226">
        <v>1256011517</v>
      </c>
      <c r="N55" s="208" t="s">
        <v>121</v>
      </c>
      <c r="O55" s="591"/>
      <c r="P55" s="297" t="s">
        <v>121</v>
      </c>
      <c r="Q55" s="292" t="s">
        <v>121</v>
      </c>
      <c r="R55" s="292" t="s">
        <v>121</v>
      </c>
      <c r="S55" s="292" t="s">
        <v>121</v>
      </c>
      <c r="T55" s="292" t="s">
        <v>121</v>
      </c>
      <c r="U55" s="292" t="s">
        <v>121</v>
      </c>
      <c r="V55" s="292" t="s">
        <v>121</v>
      </c>
    </row>
    <row r="56" spans="1:22" ht="81" customHeight="1" x14ac:dyDescent="0.3">
      <c r="A56" s="577" t="s">
        <v>318</v>
      </c>
      <c r="B56" s="577" t="s">
        <v>320</v>
      </c>
      <c r="C56" s="577" t="s">
        <v>1185</v>
      </c>
      <c r="D56" s="566" t="s">
        <v>115</v>
      </c>
      <c r="E56" s="570" t="s">
        <v>1094</v>
      </c>
      <c r="F56" s="570" t="s">
        <v>1186</v>
      </c>
      <c r="G56" s="570">
        <v>17</v>
      </c>
      <c r="H56" s="570" t="s">
        <v>1187</v>
      </c>
      <c r="I56" s="570" t="s">
        <v>1188</v>
      </c>
      <c r="J56" s="570" t="s">
        <v>2661</v>
      </c>
      <c r="K56" s="570" t="s">
        <v>1189</v>
      </c>
      <c r="L56" s="208" t="s">
        <v>121</v>
      </c>
      <c r="M56" s="228">
        <v>1500000</v>
      </c>
      <c r="N56" s="208" t="s">
        <v>121</v>
      </c>
      <c r="O56" s="581" t="s">
        <v>123</v>
      </c>
      <c r="P56" s="306" t="s">
        <v>121</v>
      </c>
      <c r="Q56" s="306" t="s">
        <v>121</v>
      </c>
      <c r="R56" s="304" t="s">
        <v>121</v>
      </c>
      <c r="S56" s="306" t="s">
        <v>121</v>
      </c>
      <c r="T56" s="306" t="s">
        <v>121</v>
      </c>
      <c r="U56" s="306" t="s">
        <v>121</v>
      </c>
      <c r="V56" s="306" t="s">
        <v>121</v>
      </c>
    </row>
    <row r="57" spans="1:22" x14ac:dyDescent="0.3">
      <c r="A57" s="577"/>
      <c r="B57" s="577"/>
      <c r="C57" s="577"/>
      <c r="D57" s="566"/>
      <c r="E57" s="570"/>
      <c r="F57" s="570"/>
      <c r="G57" s="570"/>
      <c r="H57" s="570"/>
      <c r="I57" s="570"/>
      <c r="J57" s="570"/>
      <c r="K57" s="570"/>
      <c r="L57" s="208" t="s">
        <v>121</v>
      </c>
      <c r="M57" s="208">
        <v>1256011518</v>
      </c>
      <c r="N57" s="208" t="s">
        <v>121</v>
      </c>
      <c r="O57" s="581"/>
      <c r="P57" s="297" t="s">
        <v>121</v>
      </c>
      <c r="Q57" s="292" t="s">
        <v>121</v>
      </c>
      <c r="R57" s="292" t="s">
        <v>121</v>
      </c>
      <c r="S57" s="292" t="s">
        <v>121</v>
      </c>
      <c r="T57" s="292" t="s">
        <v>121</v>
      </c>
      <c r="U57" s="292" t="s">
        <v>121</v>
      </c>
      <c r="V57" s="292" t="s">
        <v>121</v>
      </c>
    </row>
    <row r="58" spans="1:22" ht="117" customHeight="1" x14ac:dyDescent="0.3">
      <c r="A58" s="577" t="s">
        <v>318</v>
      </c>
      <c r="B58" s="577" t="s">
        <v>694</v>
      </c>
      <c r="C58" s="577" t="s">
        <v>1190</v>
      </c>
      <c r="D58" s="566" t="s">
        <v>115</v>
      </c>
      <c r="E58" s="570" t="s">
        <v>1094</v>
      </c>
      <c r="F58" s="570" t="s">
        <v>1191</v>
      </c>
      <c r="G58" s="570">
        <v>21</v>
      </c>
      <c r="H58" s="570" t="s">
        <v>2662</v>
      </c>
      <c r="I58" s="570" t="s">
        <v>2663</v>
      </c>
      <c r="J58" s="570" t="s">
        <v>2664</v>
      </c>
      <c r="K58" s="570" t="s">
        <v>2665</v>
      </c>
      <c r="L58" s="208" t="s">
        <v>121</v>
      </c>
      <c r="M58" s="228">
        <v>299928</v>
      </c>
      <c r="N58" s="208" t="s">
        <v>121</v>
      </c>
      <c r="O58" s="581" t="s">
        <v>123</v>
      </c>
      <c r="P58" s="297" t="s">
        <v>2664</v>
      </c>
      <c r="Q58" s="297" t="s">
        <v>2998</v>
      </c>
      <c r="R58" s="308">
        <v>3</v>
      </c>
      <c r="S58" s="306" t="s">
        <v>121</v>
      </c>
      <c r="T58" s="306" t="s">
        <v>121</v>
      </c>
      <c r="U58" s="306" t="s">
        <v>121</v>
      </c>
      <c r="V58" s="297" t="s">
        <v>2999</v>
      </c>
    </row>
    <row r="59" spans="1:22" x14ac:dyDescent="0.3">
      <c r="A59" s="577"/>
      <c r="B59" s="577"/>
      <c r="C59" s="577"/>
      <c r="D59" s="566"/>
      <c r="E59" s="570"/>
      <c r="F59" s="570"/>
      <c r="G59" s="570"/>
      <c r="H59" s="570"/>
      <c r="I59" s="570"/>
      <c r="J59" s="570"/>
      <c r="K59" s="570"/>
      <c r="L59" s="208" t="s">
        <v>121</v>
      </c>
      <c r="M59" s="208">
        <v>1256021519</v>
      </c>
      <c r="N59" s="208" t="s">
        <v>121</v>
      </c>
      <c r="O59" s="581"/>
      <c r="P59" s="297" t="s">
        <v>121</v>
      </c>
      <c r="Q59" s="292" t="s">
        <v>121</v>
      </c>
      <c r="R59" s="292" t="s">
        <v>121</v>
      </c>
      <c r="S59" s="292" t="s">
        <v>121</v>
      </c>
      <c r="T59" s="292" t="s">
        <v>121</v>
      </c>
      <c r="U59" s="292" t="s">
        <v>121</v>
      </c>
      <c r="V59" s="292" t="s">
        <v>121</v>
      </c>
    </row>
    <row r="60" spans="1:22" ht="112.5" customHeight="1" x14ac:dyDescent="0.3">
      <c r="A60" s="577" t="s">
        <v>318</v>
      </c>
      <c r="B60" s="577" t="s">
        <v>320</v>
      </c>
      <c r="C60" s="577" t="s">
        <v>1192</v>
      </c>
      <c r="D60" s="566" t="s">
        <v>115</v>
      </c>
      <c r="E60" s="570" t="s">
        <v>1094</v>
      </c>
      <c r="F60" s="570" t="s">
        <v>137</v>
      </c>
      <c r="G60" s="570">
        <v>12</v>
      </c>
      <c r="H60" s="570" t="s">
        <v>1193</v>
      </c>
      <c r="I60" s="570" t="s">
        <v>1194</v>
      </c>
      <c r="J60" s="570" t="s">
        <v>1195</v>
      </c>
      <c r="K60" s="570" t="s">
        <v>1196</v>
      </c>
      <c r="L60" s="208" t="s">
        <v>121</v>
      </c>
      <c r="M60" s="228">
        <v>1400000</v>
      </c>
      <c r="N60" s="208" t="s">
        <v>121</v>
      </c>
      <c r="O60" s="581" t="s">
        <v>123</v>
      </c>
      <c r="P60" s="297" t="s">
        <v>2720</v>
      </c>
      <c r="Q60" s="297" t="s">
        <v>3000</v>
      </c>
      <c r="R60" s="308">
        <v>3</v>
      </c>
      <c r="S60" s="306" t="s">
        <v>121</v>
      </c>
      <c r="T60" s="306" t="s">
        <v>121</v>
      </c>
      <c r="U60" s="306" t="s">
        <v>121</v>
      </c>
      <c r="V60" s="306" t="s">
        <v>3001</v>
      </c>
    </row>
    <row r="61" spans="1:22" x14ac:dyDescent="0.3">
      <c r="A61" s="577"/>
      <c r="B61" s="577"/>
      <c r="C61" s="577"/>
      <c r="D61" s="566"/>
      <c r="E61" s="570"/>
      <c r="F61" s="570"/>
      <c r="G61" s="570"/>
      <c r="H61" s="570"/>
      <c r="I61" s="570"/>
      <c r="J61" s="570"/>
      <c r="K61" s="570"/>
      <c r="L61" s="208" t="s">
        <v>121</v>
      </c>
      <c r="M61" s="208">
        <v>1256011520</v>
      </c>
      <c r="N61" s="208" t="s">
        <v>121</v>
      </c>
      <c r="O61" s="581"/>
      <c r="P61" s="297" t="s">
        <v>121</v>
      </c>
      <c r="Q61" s="292" t="s">
        <v>121</v>
      </c>
      <c r="R61" s="292" t="s">
        <v>121</v>
      </c>
      <c r="S61" s="292" t="s">
        <v>121</v>
      </c>
      <c r="T61" s="292" t="s">
        <v>121</v>
      </c>
      <c r="U61" s="292" t="s">
        <v>121</v>
      </c>
      <c r="V61" s="292" t="s">
        <v>121</v>
      </c>
    </row>
    <row r="62" spans="1:22" ht="80.25" customHeight="1" x14ac:dyDescent="0.3">
      <c r="A62" s="577" t="s">
        <v>318</v>
      </c>
      <c r="B62" s="577" t="s">
        <v>320</v>
      </c>
      <c r="C62" s="577" t="s">
        <v>1197</v>
      </c>
      <c r="D62" s="566" t="s">
        <v>115</v>
      </c>
      <c r="E62" s="570" t="s">
        <v>1094</v>
      </c>
      <c r="F62" s="570" t="s">
        <v>1198</v>
      </c>
      <c r="G62" s="570">
        <v>2</v>
      </c>
      <c r="H62" s="570" t="s">
        <v>1193</v>
      </c>
      <c r="I62" s="570" t="s">
        <v>1199</v>
      </c>
      <c r="J62" s="570" t="s">
        <v>1199</v>
      </c>
      <c r="K62" s="570" t="s">
        <v>1199</v>
      </c>
      <c r="L62" s="208" t="s">
        <v>121</v>
      </c>
      <c r="M62" s="228">
        <v>6530000</v>
      </c>
      <c r="N62" s="208" t="s">
        <v>121</v>
      </c>
      <c r="O62" s="581" t="s">
        <v>123</v>
      </c>
      <c r="P62" s="297" t="s">
        <v>1199</v>
      </c>
      <c r="Q62" s="297" t="s">
        <v>3002</v>
      </c>
      <c r="R62" s="302">
        <v>3</v>
      </c>
      <c r="S62" s="297" t="s">
        <v>121</v>
      </c>
      <c r="T62" s="306" t="s">
        <v>121</v>
      </c>
      <c r="U62" s="310" t="s">
        <v>121</v>
      </c>
      <c r="V62" s="306" t="s">
        <v>3003</v>
      </c>
    </row>
    <row r="63" spans="1:22" x14ac:dyDescent="0.3">
      <c r="A63" s="577"/>
      <c r="B63" s="577"/>
      <c r="C63" s="577"/>
      <c r="D63" s="566"/>
      <c r="E63" s="570"/>
      <c r="F63" s="570"/>
      <c r="G63" s="570"/>
      <c r="H63" s="570"/>
      <c r="I63" s="570"/>
      <c r="J63" s="570"/>
      <c r="K63" s="570"/>
      <c r="L63" s="208" t="s">
        <v>121</v>
      </c>
      <c r="M63" s="208">
        <v>1256011521</v>
      </c>
      <c r="N63" s="208" t="s">
        <v>121</v>
      </c>
      <c r="O63" s="581"/>
      <c r="P63" s="294">
        <v>6530000</v>
      </c>
      <c r="Q63" s="292" t="s">
        <v>121</v>
      </c>
      <c r="R63" s="292" t="s">
        <v>121</v>
      </c>
      <c r="S63" s="292" t="s">
        <v>121</v>
      </c>
      <c r="T63" s="292" t="s">
        <v>121</v>
      </c>
      <c r="U63" s="292" t="s">
        <v>121</v>
      </c>
      <c r="V63" s="292" t="s">
        <v>121</v>
      </c>
    </row>
    <row r="64" spans="1:22" ht="96.75" customHeight="1" x14ac:dyDescent="0.3">
      <c r="A64" s="577" t="s">
        <v>318</v>
      </c>
      <c r="B64" s="577" t="s">
        <v>320</v>
      </c>
      <c r="C64" s="577" t="s">
        <v>1200</v>
      </c>
      <c r="D64" s="566" t="s">
        <v>115</v>
      </c>
      <c r="E64" s="570" t="s">
        <v>1094</v>
      </c>
      <c r="F64" s="570" t="s">
        <v>138</v>
      </c>
      <c r="G64" s="570">
        <v>20</v>
      </c>
      <c r="H64" s="570" t="s">
        <v>1187</v>
      </c>
      <c r="I64" s="570" t="s">
        <v>1201</v>
      </c>
      <c r="J64" s="570" t="s">
        <v>1202</v>
      </c>
      <c r="K64" s="570" t="s">
        <v>1203</v>
      </c>
      <c r="L64" s="208" t="s">
        <v>121</v>
      </c>
      <c r="M64" s="228">
        <v>1499992</v>
      </c>
      <c r="N64" s="208" t="s">
        <v>121</v>
      </c>
      <c r="O64" s="581" t="s">
        <v>123</v>
      </c>
      <c r="P64" s="306" t="s">
        <v>121</v>
      </c>
      <c r="Q64" s="306" t="s">
        <v>121</v>
      </c>
      <c r="R64" s="304" t="s">
        <v>121</v>
      </c>
      <c r="S64" s="306" t="s">
        <v>121</v>
      </c>
      <c r="T64" s="306" t="s">
        <v>121</v>
      </c>
      <c r="U64" s="306" t="s">
        <v>121</v>
      </c>
      <c r="V64" s="306" t="s">
        <v>121</v>
      </c>
    </row>
    <row r="65" spans="1:22" x14ac:dyDescent="0.3">
      <c r="A65" s="577"/>
      <c r="B65" s="577"/>
      <c r="C65" s="577"/>
      <c r="D65" s="566"/>
      <c r="E65" s="570"/>
      <c r="F65" s="570"/>
      <c r="G65" s="570"/>
      <c r="H65" s="570"/>
      <c r="I65" s="570"/>
      <c r="J65" s="570"/>
      <c r="K65" s="570"/>
      <c r="L65" s="208" t="s">
        <v>121</v>
      </c>
      <c r="M65" s="208">
        <v>1256011522</v>
      </c>
      <c r="N65" s="208" t="s">
        <v>121</v>
      </c>
      <c r="O65" s="581"/>
      <c r="P65" s="306" t="s">
        <v>121</v>
      </c>
      <c r="Q65" s="292" t="s">
        <v>121</v>
      </c>
      <c r="R65" s="292" t="s">
        <v>121</v>
      </c>
      <c r="S65" s="292" t="s">
        <v>121</v>
      </c>
      <c r="T65" s="292" t="s">
        <v>121</v>
      </c>
      <c r="U65" s="292" t="s">
        <v>121</v>
      </c>
      <c r="V65" s="292" t="s">
        <v>121</v>
      </c>
    </row>
    <row r="66" spans="1:22" ht="138.75" customHeight="1" x14ac:dyDescent="0.3">
      <c r="A66" s="577" t="s">
        <v>318</v>
      </c>
      <c r="B66" s="577" t="s">
        <v>320</v>
      </c>
      <c r="C66" s="577" t="s">
        <v>1204</v>
      </c>
      <c r="D66" s="566" t="s">
        <v>115</v>
      </c>
      <c r="E66" s="570" t="s">
        <v>1205</v>
      </c>
      <c r="F66" s="570" t="s">
        <v>1206</v>
      </c>
      <c r="G66" s="570">
        <v>10</v>
      </c>
      <c r="H66" s="570" t="s">
        <v>1207</v>
      </c>
      <c r="I66" s="570" t="s">
        <v>2666</v>
      </c>
      <c r="J66" s="570" t="s">
        <v>2667</v>
      </c>
      <c r="K66" s="570" t="s">
        <v>2668</v>
      </c>
      <c r="L66" s="222" t="s">
        <v>121</v>
      </c>
      <c r="M66" s="239">
        <v>1000000</v>
      </c>
      <c r="N66" s="222" t="s">
        <v>121</v>
      </c>
      <c r="O66" s="570" t="s">
        <v>123</v>
      </c>
      <c r="P66" s="297" t="s">
        <v>2718</v>
      </c>
      <c r="Q66" s="297" t="s">
        <v>3004</v>
      </c>
      <c r="R66" s="302">
        <v>2</v>
      </c>
      <c r="S66" s="297" t="s">
        <v>3005</v>
      </c>
      <c r="T66" s="297" t="s">
        <v>3006</v>
      </c>
      <c r="U66" s="318">
        <v>42124</v>
      </c>
      <c r="V66" s="306" t="s">
        <v>3007</v>
      </c>
    </row>
    <row r="67" spans="1:22" x14ac:dyDescent="0.3">
      <c r="A67" s="577"/>
      <c r="B67" s="577"/>
      <c r="C67" s="577"/>
      <c r="D67" s="566"/>
      <c r="E67" s="570"/>
      <c r="F67" s="570"/>
      <c r="G67" s="570"/>
      <c r="H67" s="570"/>
      <c r="I67" s="570"/>
      <c r="J67" s="570"/>
      <c r="K67" s="570"/>
      <c r="L67" s="222" t="s">
        <v>121</v>
      </c>
      <c r="M67" s="222">
        <v>1256011523</v>
      </c>
      <c r="N67" s="222" t="s">
        <v>121</v>
      </c>
      <c r="O67" s="570"/>
      <c r="P67" s="299">
        <v>250000</v>
      </c>
      <c r="Q67" s="292" t="s">
        <v>121</v>
      </c>
      <c r="R67" s="292" t="s">
        <v>121</v>
      </c>
      <c r="S67" s="292" t="s">
        <v>121</v>
      </c>
      <c r="T67" s="292" t="s">
        <v>121</v>
      </c>
      <c r="U67" s="292" t="s">
        <v>121</v>
      </c>
      <c r="V67" s="292" t="s">
        <v>121</v>
      </c>
    </row>
    <row r="68" spans="1:22" ht="161.25" customHeight="1" x14ac:dyDescent="0.3">
      <c r="A68" s="577" t="s">
        <v>318</v>
      </c>
      <c r="B68" s="577" t="s">
        <v>320</v>
      </c>
      <c r="C68" s="577" t="s">
        <v>1208</v>
      </c>
      <c r="D68" s="566" t="s">
        <v>115</v>
      </c>
      <c r="E68" s="570" t="s">
        <v>1094</v>
      </c>
      <c r="F68" s="570" t="s">
        <v>1209</v>
      </c>
      <c r="G68" s="570">
        <v>12</v>
      </c>
      <c r="H68" s="570" t="s">
        <v>1193</v>
      </c>
      <c r="I68" s="581" t="s">
        <v>1210</v>
      </c>
      <c r="J68" s="581" t="s">
        <v>1211</v>
      </c>
      <c r="K68" s="581" t="s">
        <v>1212</v>
      </c>
      <c r="L68" s="208" t="s">
        <v>121</v>
      </c>
      <c r="M68" s="228">
        <v>1399300</v>
      </c>
      <c r="N68" s="208" t="s">
        <v>121</v>
      </c>
      <c r="O68" s="581" t="s">
        <v>123</v>
      </c>
      <c r="P68" s="297" t="s">
        <v>2721</v>
      </c>
      <c r="Q68" s="297" t="s">
        <v>3008</v>
      </c>
      <c r="R68" s="308">
        <v>3</v>
      </c>
      <c r="S68" s="306" t="s">
        <v>121</v>
      </c>
      <c r="T68" s="306" t="s">
        <v>121</v>
      </c>
      <c r="U68" s="306" t="s">
        <v>121</v>
      </c>
      <c r="V68" s="306" t="s">
        <v>3001</v>
      </c>
    </row>
    <row r="69" spans="1:22" x14ac:dyDescent="0.3">
      <c r="A69" s="577"/>
      <c r="B69" s="577"/>
      <c r="C69" s="577"/>
      <c r="D69" s="566"/>
      <c r="E69" s="570"/>
      <c r="F69" s="570"/>
      <c r="G69" s="570"/>
      <c r="H69" s="570"/>
      <c r="I69" s="581"/>
      <c r="J69" s="581"/>
      <c r="K69" s="581"/>
      <c r="L69" s="208" t="s">
        <v>121</v>
      </c>
      <c r="M69" s="208">
        <v>1256011524</v>
      </c>
      <c r="N69" s="208" t="s">
        <v>121</v>
      </c>
      <c r="O69" s="581"/>
      <c r="P69" s="297" t="s">
        <v>121</v>
      </c>
      <c r="Q69" s="292" t="s">
        <v>121</v>
      </c>
      <c r="R69" s="292" t="s">
        <v>121</v>
      </c>
      <c r="S69" s="292" t="s">
        <v>121</v>
      </c>
      <c r="T69" s="292" t="s">
        <v>121</v>
      </c>
      <c r="U69" s="292" t="s">
        <v>121</v>
      </c>
      <c r="V69" s="292" t="s">
        <v>121</v>
      </c>
    </row>
    <row r="70" spans="1:22" ht="104.25" customHeight="1" x14ac:dyDescent="0.3">
      <c r="A70" s="577" t="s">
        <v>318</v>
      </c>
      <c r="B70" s="577" t="s">
        <v>694</v>
      </c>
      <c r="C70" s="577" t="s">
        <v>1213</v>
      </c>
      <c r="D70" s="566" t="s">
        <v>115</v>
      </c>
      <c r="E70" s="570" t="s">
        <v>1094</v>
      </c>
      <c r="F70" s="570" t="s">
        <v>139</v>
      </c>
      <c r="G70" s="570">
        <v>3</v>
      </c>
      <c r="H70" s="570" t="s">
        <v>1193</v>
      </c>
      <c r="I70" s="570" t="s">
        <v>1214</v>
      </c>
      <c r="J70" s="570" t="s">
        <v>2669</v>
      </c>
      <c r="K70" s="570" t="s">
        <v>1215</v>
      </c>
      <c r="L70" s="208" t="s">
        <v>121</v>
      </c>
      <c r="M70" s="228">
        <v>500000</v>
      </c>
      <c r="N70" s="208" t="s">
        <v>121</v>
      </c>
      <c r="O70" s="581" t="s">
        <v>123</v>
      </c>
      <c r="P70" s="297" t="s">
        <v>2722</v>
      </c>
      <c r="Q70" s="295" t="s">
        <v>3009</v>
      </c>
      <c r="R70" s="302">
        <v>3</v>
      </c>
      <c r="S70" s="307"/>
      <c r="T70" s="307"/>
      <c r="U70" s="307"/>
      <c r="V70" s="297" t="s">
        <v>2955</v>
      </c>
    </row>
    <row r="71" spans="1:22" x14ac:dyDescent="0.3">
      <c r="A71" s="577"/>
      <c r="B71" s="577"/>
      <c r="C71" s="577"/>
      <c r="D71" s="566"/>
      <c r="E71" s="570"/>
      <c r="F71" s="570"/>
      <c r="G71" s="570"/>
      <c r="H71" s="570"/>
      <c r="I71" s="570"/>
      <c r="J71" s="570"/>
      <c r="K71" s="570"/>
      <c r="L71" s="208" t="s">
        <v>121</v>
      </c>
      <c r="M71" s="208">
        <v>1256011525</v>
      </c>
      <c r="N71" s="208" t="s">
        <v>121</v>
      </c>
      <c r="O71" s="581"/>
      <c r="P71" s="297" t="s">
        <v>121</v>
      </c>
      <c r="Q71" s="292" t="s">
        <v>121</v>
      </c>
      <c r="R71" s="292" t="s">
        <v>121</v>
      </c>
      <c r="S71" s="292" t="s">
        <v>121</v>
      </c>
      <c r="T71" s="292" t="s">
        <v>121</v>
      </c>
      <c r="U71" s="292" t="s">
        <v>121</v>
      </c>
      <c r="V71" s="292" t="s">
        <v>121</v>
      </c>
    </row>
    <row r="72" spans="1:22" ht="91.5" customHeight="1" x14ac:dyDescent="0.3">
      <c r="A72" s="577" t="s">
        <v>318</v>
      </c>
      <c r="B72" s="577" t="s">
        <v>320</v>
      </c>
      <c r="C72" s="577" t="s">
        <v>1216</v>
      </c>
      <c r="D72" s="566" t="s">
        <v>115</v>
      </c>
      <c r="E72" s="570" t="s">
        <v>1094</v>
      </c>
      <c r="F72" s="570" t="s">
        <v>139</v>
      </c>
      <c r="G72" s="570">
        <v>3</v>
      </c>
      <c r="H72" s="570" t="s">
        <v>1193</v>
      </c>
      <c r="I72" s="570" t="s">
        <v>1217</v>
      </c>
      <c r="J72" s="570" t="s">
        <v>2670</v>
      </c>
      <c r="K72" s="570" t="s">
        <v>1218</v>
      </c>
      <c r="L72" s="208" t="s">
        <v>121</v>
      </c>
      <c r="M72" s="228">
        <v>1100000</v>
      </c>
      <c r="N72" s="208" t="s">
        <v>121</v>
      </c>
      <c r="O72" s="581" t="s">
        <v>123</v>
      </c>
      <c r="P72" s="300" t="s">
        <v>2723</v>
      </c>
      <c r="Q72" s="297" t="s">
        <v>3010</v>
      </c>
      <c r="R72" s="308">
        <v>3</v>
      </c>
      <c r="S72" s="306" t="s">
        <v>121</v>
      </c>
      <c r="T72" s="306" t="s">
        <v>121</v>
      </c>
      <c r="U72" s="306" t="s">
        <v>121</v>
      </c>
      <c r="V72" s="306" t="s">
        <v>3001</v>
      </c>
    </row>
    <row r="73" spans="1:22" x14ac:dyDescent="0.3">
      <c r="A73" s="577"/>
      <c r="B73" s="577"/>
      <c r="C73" s="577"/>
      <c r="D73" s="566"/>
      <c r="E73" s="570"/>
      <c r="F73" s="570"/>
      <c r="G73" s="570"/>
      <c r="H73" s="570"/>
      <c r="I73" s="570"/>
      <c r="J73" s="570"/>
      <c r="K73" s="570"/>
      <c r="L73" s="208" t="s">
        <v>121</v>
      </c>
      <c r="M73" s="208">
        <v>1256011525</v>
      </c>
      <c r="N73" s="208" t="s">
        <v>121</v>
      </c>
      <c r="O73" s="581"/>
      <c r="P73" s="301" t="s">
        <v>121</v>
      </c>
      <c r="Q73" s="292" t="s">
        <v>121</v>
      </c>
      <c r="R73" s="292" t="s">
        <v>121</v>
      </c>
      <c r="S73" s="292" t="s">
        <v>121</v>
      </c>
      <c r="T73" s="292" t="s">
        <v>121</v>
      </c>
      <c r="U73" s="292" t="s">
        <v>121</v>
      </c>
      <c r="V73" s="292" t="s">
        <v>121</v>
      </c>
    </row>
    <row r="74" spans="1:22" ht="70.5" customHeight="1" x14ac:dyDescent="0.3">
      <c r="A74" s="577" t="s">
        <v>318</v>
      </c>
      <c r="B74" s="577" t="s">
        <v>694</v>
      </c>
      <c r="C74" s="577" t="s">
        <v>1219</v>
      </c>
      <c r="D74" s="566" t="s">
        <v>115</v>
      </c>
      <c r="E74" s="570" t="s">
        <v>1094</v>
      </c>
      <c r="F74" s="570" t="s">
        <v>140</v>
      </c>
      <c r="G74" s="570">
        <v>20</v>
      </c>
      <c r="H74" s="570" t="s">
        <v>1193</v>
      </c>
      <c r="I74" s="570" t="s">
        <v>1220</v>
      </c>
      <c r="J74" s="570" t="s">
        <v>1221</v>
      </c>
      <c r="K74" s="570" t="s">
        <v>1222</v>
      </c>
      <c r="L74" s="222" t="s">
        <v>121</v>
      </c>
      <c r="M74" s="189">
        <v>398947</v>
      </c>
      <c r="N74" s="222" t="s">
        <v>121</v>
      </c>
      <c r="O74" s="570" t="s">
        <v>123</v>
      </c>
      <c r="P74" s="292" t="s">
        <v>2724</v>
      </c>
      <c r="Q74" s="296" t="s">
        <v>2962</v>
      </c>
      <c r="R74" s="308">
        <v>3</v>
      </c>
      <c r="S74" s="306" t="s">
        <v>121</v>
      </c>
      <c r="T74" s="306" t="s">
        <v>121</v>
      </c>
      <c r="U74" s="306" t="s">
        <v>121</v>
      </c>
      <c r="V74" s="306" t="s">
        <v>2955</v>
      </c>
    </row>
    <row r="75" spans="1:22" x14ac:dyDescent="0.3">
      <c r="A75" s="577"/>
      <c r="B75" s="577"/>
      <c r="C75" s="577"/>
      <c r="D75" s="566"/>
      <c r="E75" s="570"/>
      <c r="F75" s="570"/>
      <c r="G75" s="570"/>
      <c r="H75" s="570"/>
      <c r="I75" s="570"/>
      <c r="J75" s="570"/>
      <c r="K75" s="570"/>
      <c r="L75" s="222" t="s">
        <v>121</v>
      </c>
      <c r="M75" s="222">
        <v>1256011526</v>
      </c>
      <c r="N75" s="222" t="s">
        <v>121</v>
      </c>
      <c r="O75" s="570"/>
      <c r="P75" s="292" t="s">
        <v>121</v>
      </c>
      <c r="Q75" s="292" t="s">
        <v>121</v>
      </c>
      <c r="R75" s="292" t="s">
        <v>121</v>
      </c>
      <c r="S75" s="292" t="s">
        <v>121</v>
      </c>
      <c r="T75" s="292" t="s">
        <v>121</v>
      </c>
      <c r="U75" s="292" t="s">
        <v>121</v>
      </c>
      <c r="V75" s="292" t="s">
        <v>121</v>
      </c>
    </row>
    <row r="76" spans="1:22" ht="81.75" customHeight="1" x14ac:dyDescent="0.3">
      <c r="A76" s="577" t="s">
        <v>318</v>
      </c>
      <c r="B76" s="577" t="s">
        <v>694</v>
      </c>
      <c r="C76" s="577" t="s">
        <v>1223</v>
      </c>
      <c r="D76" s="566" t="s">
        <v>115</v>
      </c>
      <c r="E76" s="570" t="s">
        <v>1094</v>
      </c>
      <c r="F76" s="570" t="s">
        <v>141</v>
      </c>
      <c r="G76" s="570">
        <v>1</v>
      </c>
      <c r="H76" s="570" t="s">
        <v>1193</v>
      </c>
      <c r="I76" s="570" t="s">
        <v>1224</v>
      </c>
      <c r="J76" s="570" t="s">
        <v>1225</v>
      </c>
      <c r="K76" s="570" t="s">
        <v>1226</v>
      </c>
      <c r="L76" s="208" t="s">
        <v>121</v>
      </c>
      <c r="M76" s="228">
        <v>660898</v>
      </c>
      <c r="N76" s="208" t="s">
        <v>121</v>
      </c>
      <c r="O76" s="581" t="s">
        <v>123</v>
      </c>
      <c r="P76" s="297" t="s">
        <v>121</v>
      </c>
      <c r="Q76" s="306" t="s">
        <v>121</v>
      </c>
      <c r="R76" s="304" t="s">
        <v>121</v>
      </c>
      <c r="S76" s="306" t="s">
        <v>121</v>
      </c>
      <c r="T76" s="306" t="s">
        <v>121</v>
      </c>
      <c r="U76" s="306" t="s">
        <v>121</v>
      </c>
      <c r="V76" s="306" t="s">
        <v>121</v>
      </c>
    </row>
    <row r="77" spans="1:22" x14ac:dyDescent="0.3">
      <c r="A77" s="577"/>
      <c r="B77" s="577"/>
      <c r="C77" s="577"/>
      <c r="D77" s="566"/>
      <c r="E77" s="570"/>
      <c r="F77" s="570"/>
      <c r="G77" s="570"/>
      <c r="H77" s="570"/>
      <c r="I77" s="570"/>
      <c r="J77" s="570"/>
      <c r="K77" s="570"/>
      <c r="L77" s="208" t="s">
        <v>121</v>
      </c>
      <c r="M77" s="208">
        <v>1256011527</v>
      </c>
      <c r="N77" s="208" t="s">
        <v>121</v>
      </c>
      <c r="O77" s="581"/>
      <c r="P77" s="297" t="s">
        <v>121</v>
      </c>
      <c r="Q77" s="292" t="s">
        <v>121</v>
      </c>
      <c r="R77" s="292" t="s">
        <v>121</v>
      </c>
      <c r="S77" s="292" t="s">
        <v>121</v>
      </c>
      <c r="T77" s="292" t="s">
        <v>121</v>
      </c>
      <c r="U77" s="292" t="s">
        <v>121</v>
      </c>
      <c r="V77" s="292" t="s">
        <v>121</v>
      </c>
    </row>
    <row r="78" spans="1:22" ht="82.5" customHeight="1" x14ac:dyDescent="0.3">
      <c r="A78" s="577" t="s">
        <v>318</v>
      </c>
      <c r="B78" s="577" t="s">
        <v>320</v>
      </c>
      <c r="C78" s="577" t="s">
        <v>1227</v>
      </c>
      <c r="D78" s="566" t="s">
        <v>115</v>
      </c>
      <c r="E78" s="570" t="s">
        <v>1094</v>
      </c>
      <c r="F78" s="570" t="s">
        <v>141</v>
      </c>
      <c r="G78" s="570">
        <v>1</v>
      </c>
      <c r="H78" s="570" t="s">
        <v>1193</v>
      </c>
      <c r="I78" s="570" t="s">
        <v>1228</v>
      </c>
      <c r="J78" s="570" t="s">
        <v>1229</v>
      </c>
      <c r="K78" s="570" t="s">
        <v>1230</v>
      </c>
      <c r="L78" s="208" t="s">
        <v>121</v>
      </c>
      <c r="M78" s="228">
        <v>2139101.23</v>
      </c>
      <c r="N78" s="208" t="s">
        <v>121</v>
      </c>
      <c r="O78" s="581" t="s">
        <v>123</v>
      </c>
      <c r="P78" s="297" t="s">
        <v>2671</v>
      </c>
      <c r="Q78" s="297" t="s">
        <v>3011</v>
      </c>
      <c r="R78" s="308">
        <v>3</v>
      </c>
      <c r="S78" s="306" t="s">
        <v>121</v>
      </c>
      <c r="T78" s="306" t="s">
        <v>121</v>
      </c>
      <c r="U78" s="306" t="s">
        <v>121</v>
      </c>
      <c r="V78" s="306" t="s">
        <v>3012</v>
      </c>
    </row>
    <row r="79" spans="1:22" x14ac:dyDescent="0.3">
      <c r="A79" s="577"/>
      <c r="B79" s="577"/>
      <c r="C79" s="577"/>
      <c r="D79" s="566"/>
      <c r="E79" s="570"/>
      <c r="F79" s="570"/>
      <c r="G79" s="570"/>
      <c r="H79" s="570"/>
      <c r="I79" s="570"/>
      <c r="J79" s="570"/>
      <c r="K79" s="570"/>
      <c r="L79" s="208" t="s">
        <v>121</v>
      </c>
      <c r="M79" s="208">
        <v>1256011527</v>
      </c>
      <c r="N79" s="208" t="s">
        <v>121</v>
      </c>
      <c r="O79" s="581"/>
      <c r="P79" s="294">
        <v>2139101</v>
      </c>
      <c r="Q79" s="292" t="s">
        <v>121</v>
      </c>
      <c r="R79" s="292" t="s">
        <v>121</v>
      </c>
      <c r="S79" s="292" t="s">
        <v>121</v>
      </c>
      <c r="T79" s="292" t="s">
        <v>121</v>
      </c>
      <c r="U79" s="292" t="s">
        <v>121</v>
      </c>
      <c r="V79" s="292" t="s">
        <v>121</v>
      </c>
    </row>
    <row r="80" spans="1:22" ht="80.25" customHeight="1" x14ac:dyDescent="0.3">
      <c r="A80" s="577" t="s">
        <v>318</v>
      </c>
      <c r="B80" s="577" t="s">
        <v>694</v>
      </c>
      <c r="C80" s="577" t="s">
        <v>1231</v>
      </c>
      <c r="D80" s="566" t="s">
        <v>115</v>
      </c>
      <c r="E80" s="570" t="s">
        <v>1094</v>
      </c>
      <c r="F80" s="570" t="s">
        <v>142</v>
      </c>
      <c r="G80" s="570">
        <v>4</v>
      </c>
      <c r="H80" s="570" t="s">
        <v>1193</v>
      </c>
      <c r="I80" s="570" t="s">
        <v>2672</v>
      </c>
      <c r="J80" s="570" t="s">
        <v>2673</v>
      </c>
      <c r="K80" s="570" t="s">
        <v>2674</v>
      </c>
      <c r="L80" s="208" t="s">
        <v>121</v>
      </c>
      <c r="M80" s="228">
        <v>348560</v>
      </c>
      <c r="N80" s="208" t="s">
        <v>121</v>
      </c>
      <c r="O80" s="581" t="s">
        <v>123</v>
      </c>
      <c r="P80" s="297" t="s">
        <v>2725</v>
      </c>
      <c r="Q80" s="295" t="s">
        <v>3009</v>
      </c>
      <c r="R80" s="302">
        <v>3</v>
      </c>
      <c r="S80" s="306" t="s">
        <v>121</v>
      </c>
      <c r="T80" s="306" t="s">
        <v>121</v>
      </c>
      <c r="U80" s="306" t="s">
        <v>121</v>
      </c>
      <c r="V80" s="297" t="s">
        <v>3013</v>
      </c>
    </row>
    <row r="81" spans="1:22" x14ac:dyDescent="0.3">
      <c r="A81" s="577"/>
      <c r="B81" s="577"/>
      <c r="C81" s="577"/>
      <c r="D81" s="566"/>
      <c r="E81" s="570"/>
      <c r="F81" s="570"/>
      <c r="G81" s="570"/>
      <c r="H81" s="570"/>
      <c r="I81" s="570"/>
      <c r="J81" s="570"/>
      <c r="K81" s="570"/>
      <c r="L81" s="208" t="s">
        <v>121</v>
      </c>
      <c r="M81" s="208">
        <v>1256011528</v>
      </c>
      <c r="N81" s="208" t="s">
        <v>121</v>
      </c>
      <c r="O81" s="581"/>
      <c r="P81" s="297" t="s">
        <v>121</v>
      </c>
      <c r="Q81" s="292" t="s">
        <v>121</v>
      </c>
      <c r="R81" s="292" t="s">
        <v>121</v>
      </c>
      <c r="S81" s="292" t="s">
        <v>121</v>
      </c>
      <c r="T81" s="292" t="s">
        <v>121</v>
      </c>
      <c r="U81" s="292" t="s">
        <v>121</v>
      </c>
      <c r="V81" s="292" t="s">
        <v>121</v>
      </c>
    </row>
    <row r="82" spans="1:22" ht="84" customHeight="1" x14ac:dyDescent="0.3">
      <c r="A82" s="577" t="s">
        <v>318</v>
      </c>
      <c r="B82" s="577" t="s">
        <v>694</v>
      </c>
      <c r="C82" s="577" t="s">
        <v>1232</v>
      </c>
      <c r="D82" s="566" t="s">
        <v>115</v>
      </c>
      <c r="E82" s="570" t="s">
        <v>1094</v>
      </c>
      <c r="F82" s="570" t="s">
        <v>1233</v>
      </c>
      <c r="G82" s="570">
        <v>5</v>
      </c>
      <c r="H82" s="570" t="s">
        <v>1193</v>
      </c>
      <c r="I82" s="570" t="s">
        <v>2675</v>
      </c>
      <c r="J82" s="570" t="s">
        <v>2676</v>
      </c>
      <c r="K82" s="570" t="s">
        <v>2677</v>
      </c>
      <c r="L82" s="208" t="s">
        <v>121</v>
      </c>
      <c r="M82" s="228">
        <v>342805</v>
      </c>
      <c r="N82" s="208" t="s">
        <v>121</v>
      </c>
      <c r="O82" s="581" t="s">
        <v>123</v>
      </c>
      <c r="P82" s="297" t="s">
        <v>2726</v>
      </c>
      <c r="Q82" s="295" t="s">
        <v>3009</v>
      </c>
      <c r="R82" s="302">
        <v>3</v>
      </c>
      <c r="S82" s="306" t="s">
        <v>121</v>
      </c>
      <c r="T82" s="306" t="s">
        <v>121</v>
      </c>
      <c r="U82" s="306" t="s">
        <v>121</v>
      </c>
      <c r="V82" s="297" t="s">
        <v>2955</v>
      </c>
    </row>
    <row r="83" spans="1:22" x14ac:dyDescent="0.3">
      <c r="A83" s="577"/>
      <c r="B83" s="577"/>
      <c r="C83" s="577"/>
      <c r="D83" s="566"/>
      <c r="E83" s="570"/>
      <c r="F83" s="570"/>
      <c r="G83" s="570"/>
      <c r="H83" s="570"/>
      <c r="I83" s="570"/>
      <c r="J83" s="570"/>
      <c r="K83" s="570"/>
      <c r="L83" s="208" t="s">
        <v>121</v>
      </c>
      <c r="M83" s="208">
        <v>1256011529</v>
      </c>
      <c r="N83" s="208" t="s">
        <v>121</v>
      </c>
      <c r="O83" s="581"/>
      <c r="P83" s="297" t="s">
        <v>121</v>
      </c>
      <c r="Q83" s="292" t="s">
        <v>121</v>
      </c>
      <c r="R83" s="292" t="s">
        <v>121</v>
      </c>
      <c r="S83" s="292" t="s">
        <v>121</v>
      </c>
      <c r="T83" s="292" t="s">
        <v>121</v>
      </c>
      <c r="U83" s="292" t="s">
        <v>121</v>
      </c>
      <c r="V83" s="292" t="s">
        <v>121</v>
      </c>
    </row>
    <row r="84" spans="1:22" ht="60.75" customHeight="1" x14ac:dyDescent="0.3">
      <c r="A84" s="577" t="s">
        <v>318</v>
      </c>
      <c r="B84" s="577" t="s">
        <v>694</v>
      </c>
      <c r="C84" s="577" t="s">
        <v>1234</v>
      </c>
      <c r="D84" s="566" t="s">
        <v>115</v>
      </c>
      <c r="E84" s="570" t="s">
        <v>1094</v>
      </c>
      <c r="F84" s="570" t="s">
        <v>143</v>
      </c>
      <c r="G84" s="570">
        <v>6</v>
      </c>
      <c r="H84" s="570" t="s">
        <v>1193</v>
      </c>
      <c r="I84" s="570" t="s">
        <v>2678</v>
      </c>
      <c r="J84" s="570" t="s">
        <v>2679</v>
      </c>
      <c r="K84" s="570" t="s">
        <v>2680</v>
      </c>
      <c r="L84" s="208" t="s">
        <v>121</v>
      </c>
      <c r="M84" s="228">
        <v>635466</v>
      </c>
      <c r="N84" s="208" t="s">
        <v>121</v>
      </c>
      <c r="O84" s="581" t="s">
        <v>123</v>
      </c>
      <c r="P84" s="297" t="s">
        <v>2727</v>
      </c>
      <c r="Q84" s="295" t="s">
        <v>3009</v>
      </c>
      <c r="R84" s="302">
        <v>3</v>
      </c>
      <c r="S84" s="306" t="s">
        <v>121</v>
      </c>
      <c r="T84" s="306" t="s">
        <v>121</v>
      </c>
      <c r="U84" s="306" t="s">
        <v>121</v>
      </c>
      <c r="V84" s="297"/>
    </row>
    <row r="85" spans="1:22" x14ac:dyDescent="0.3">
      <c r="A85" s="577"/>
      <c r="B85" s="577"/>
      <c r="C85" s="577"/>
      <c r="D85" s="566"/>
      <c r="E85" s="570"/>
      <c r="F85" s="570"/>
      <c r="G85" s="570"/>
      <c r="H85" s="570"/>
      <c r="I85" s="570"/>
      <c r="J85" s="570"/>
      <c r="K85" s="570"/>
      <c r="L85" s="208" t="s">
        <v>121</v>
      </c>
      <c r="M85" s="208">
        <v>1256011530</v>
      </c>
      <c r="N85" s="208" t="s">
        <v>121</v>
      </c>
      <c r="O85" s="581"/>
      <c r="P85" s="297" t="s">
        <v>121</v>
      </c>
      <c r="Q85" s="292" t="s">
        <v>121</v>
      </c>
      <c r="R85" s="292" t="s">
        <v>121</v>
      </c>
      <c r="S85" s="292" t="s">
        <v>121</v>
      </c>
      <c r="T85" s="292" t="s">
        <v>121</v>
      </c>
      <c r="U85" s="292" t="s">
        <v>121</v>
      </c>
      <c r="V85" s="292" t="s">
        <v>121</v>
      </c>
    </row>
    <row r="86" spans="1:22" ht="66" customHeight="1" x14ac:dyDescent="0.3">
      <c r="A86" s="577" t="s">
        <v>318</v>
      </c>
      <c r="B86" s="577" t="s">
        <v>694</v>
      </c>
      <c r="C86" s="577" t="s">
        <v>1235</v>
      </c>
      <c r="D86" s="566" t="s">
        <v>115</v>
      </c>
      <c r="E86" s="570" t="s">
        <v>1094</v>
      </c>
      <c r="F86" s="570" t="s">
        <v>144</v>
      </c>
      <c r="G86" s="570">
        <v>7</v>
      </c>
      <c r="H86" s="570" t="s">
        <v>1193</v>
      </c>
      <c r="I86" s="570" t="s">
        <v>2681</v>
      </c>
      <c r="J86" s="570" t="s">
        <v>2682</v>
      </c>
      <c r="K86" s="570" t="s">
        <v>2683</v>
      </c>
      <c r="L86" s="208" t="s">
        <v>121</v>
      </c>
      <c r="M86" s="228">
        <v>798785</v>
      </c>
      <c r="N86" s="208" t="s">
        <v>121</v>
      </c>
      <c r="O86" s="581" t="s">
        <v>123</v>
      </c>
      <c r="P86" s="297" t="s">
        <v>2728</v>
      </c>
      <c r="Q86" s="295" t="s">
        <v>3009</v>
      </c>
      <c r="R86" s="302">
        <v>3</v>
      </c>
      <c r="S86" s="306" t="s">
        <v>121</v>
      </c>
      <c r="T86" s="306" t="s">
        <v>121</v>
      </c>
      <c r="U86" s="306" t="s">
        <v>121</v>
      </c>
      <c r="V86" s="297" t="s">
        <v>2963</v>
      </c>
    </row>
    <row r="87" spans="1:22" x14ac:dyDescent="0.3">
      <c r="A87" s="577"/>
      <c r="B87" s="577"/>
      <c r="C87" s="577"/>
      <c r="D87" s="566"/>
      <c r="E87" s="570"/>
      <c r="F87" s="570"/>
      <c r="G87" s="570"/>
      <c r="H87" s="570"/>
      <c r="I87" s="570"/>
      <c r="J87" s="570"/>
      <c r="K87" s="570"/>
      <c r="L87" s="208" t="s">
        <v>121</v>
      </c>
      <c r="M87" s="208">
        <v>1256011531</v>
      </c>
      <c r="N87" s="208" t="s">
        <v>121</v>
      </c>
      <c r="O87" s="581"/>
      <c r="P87" s="297" t="s">
        <v>121</v>
      </c>
      <c r="Q87" s="292" t="s">
        <v>121</v>
      </c>
      <c r="R87" s="292" t="s">
        <v>121</v>
      </c>
      <c r="S87" s="292" t="s">
        <v>121</v>
      </c>
      <c r="T87" s="292" t="s">
        <v>121</v>
      </c>
      <c r="U87" s="292" t="s">
        <v>121</v>
      </c>
      <c r="V87" s="292" t="s">
        <v>121</v>
      </c>
    </row>
    <row r="88" spans="1:22" ht="66.75" customHeight="1" x14ac:dyDescent="0.3">
      <c r="A88" s="577" t="s">
        <v>318</v>
      </c>
      <c r="B88" s="577" t="s">
        <v>694</v>
      </c>
      <c r="C88" s="577" t="s">
        <v>1236</v>
      </c>
      <c r="D88" s="566" t="s">
        <v>115</v>
      </c>
      <c r="E88" s="570" t="s">
        <v>1094</v>
      </c>
      <c r="F88" s="570" t="s">
        <v>2789</v>
      </c>
      <c r="G88" s="570">
        <v>8</v>
      </c>
      <c r="H88" s="570" t="s">
        <v>1193</v>
      </c>
      <c r="I88" s="570" t="s">
        <v>2684</v>
      </c>
      <c r="J88" s="570" t="s">
        <v>2685</v>
      </c>
      <c r="K88" s="570" t="s">
        <v>2686</v>
      </c>
      <c r="L88" s="208" t="s">
        <v>121</v>
      </c>
      <c r="M88" s="228">
        <v>614788</v>
      </c>
      <c r="N88" s="208" t="s">
        <v>121</v>
      </c>
      <c r="O88" s="581" t="s">
        <v>123</v>
      </c>
      <c r="P88" s="297" t="s">
        <v>2729</v>
      </c>
      <c r="Q88" s="295" t="s">
        <v>3009</v>
      </c>
      <c r="R88" s="302">
        <v>3</v>
      </c>
      <c r="S88" s="306" t="s">
        <v>121</v>
      </c>
      <c r="T88" s="306" t="s">
        <v>121</v>
      </c>
      <c r="U88" s="306" t="s">
        <v>121</v>
      </c>
      <c r="V88" s="297" t="s">
        <v>2963</v>
      </c>
    </row>
    <row r="89" spans="1:22" x14ac:dyDescent="0.3">
      <c r="A89" s="577"/>
      <c r="B89" s="577"/>
      <c r="C89" s="577"/>
      <c r="D89" s="566"/>
      <c r="E89" s="570"/>
      <c r="F89" s="570"/>
      <c r="G89" s="570"/>
      <c r="H89" s="570"/>
      <c r="I89" s="570"/>
      <c r="J89" s="570"/>
      <c r="K89" s="570"/>
      <c r="L89" s="208" t="s">
        <v>121</v>
      </c>
      <c r="M89" s="208">
        <v>1256011532</v>
      </c>
      <c r="N89" s="208" t="s">
        <v>121</v>
      </c>
      <c r="O89" s="581"/>
      <c r="P89" s="297" t="s">
        <v>121</v>
      </c>
      <c r="Q89" s="292" t="s">
        <v>121</v>
      </c>
      <c r="R89" s="292" t="s">
        <v>121</v>
      </c>
      <c r="S89" s="292" t="s">
        <v>121</v>
      </c>
      <c r="T89" s="292" t="s">
        <v>121</v>
      </c>
      <c r="U89" s="292" t="s">
        <v>121</v>
      </c>
      <c r="V89" s="292" t="s">
        <v>121</v>
      </c>
    </row>
    <row r="90" spans="1:22" ht="54.75" customHeight="1" x14ac:dyDescent="0.3">
      <c r="A90" s="577" t="s">
        <v>318</v>
      </c>
      <c r="B90" s="577" t="s">
        <v>694</v>
      </c>
      <c r="C90" s="577" t="s">
        <v>1237</v>
      </c>
      <c r="D90" s="566" t="s">
        <v>115</v>
      </c>
      <c r="E90" s="570" t="s">
        <v>1094</v>
      </c>
      <c r="F90" s="570" t="s">
        <v>145</v>
      </c>
      <c r="G90" s="570">
        <v>9</v>
      </c>
      <c r="H90" s="570" t="s">
        <v>1193</v>
      </c>
      <c r="I90" s="570" t="s">
        <v>2687</v>
      </c>
      <c r="J90" s="570" t="s">
        <v>2688</v>
      </c>
      <c r="K90" s="570" t="s">
        <v>2689</v>
      </c>
      <c r="L90" s="208" t="s">
        <v>121</v>
      </c>
      <c r="M90" s="228">
        <v>344115</v>
      </c>
      <c r="N90" s="208" t="s">
        <v>121</v>
      </c>
      <c r="O90" s="581" t="s">
        <v>123</v>
      </c>
      <c r="P90" s="297" t="s">
        <v>2730</v>
      </c>
      <c r="Q90" s="295" t="s">
        <v>3009</v>
      </c>
      <c r="R90" s="302">
        <v>3</v>
      </c>
      <c r="S90" s="306" t="s">
        <v>121</v>
      </c>
      <c r="T90" s="306" t="s">
        <v>121</v>
      </c>
      <c r="U90" s="306" t="s">
        <v>121</v>
      </c>
      <c r="V90" s="297" t="s">
        <v>2963</v>
      </c>
    </row>
    <row r="91" spans="1:22" x14ac:dyDescent="0.3">
      <c r="A91" s="577"/>
      <c r="B91" s="577"/>
      <c r="C91" s="577"/>
      <c r="D91" s="566"/>
      <c r="E91" s="570"/>
      <c r="F91" s="570"/>
      <c r="G91" s="570"/>
      <c r="H91" s="570"/>
      <c r="I91" s="570"/>
      <c r="J91" s="570"/>
      <c r="K91" s="570"/>
      <c r="L91" s="208" t="s">
        <v>121</v>
      </c>
      <c r="M91" s="208">
        <v>1256011533</v>
      </c>
      <c r="N91" s="208" t="s">
        <v>121</v>
      </c>
      <c r="O91" s="581"/>
      <c r="P91" s="297" t="s">
        <v>121</v>
      </c>
      <c r="Q91" s="292" t="s">
        <v>121</v>
      </c>
      <c r="R91" s="292" t="s">
        <v>121</v>
      </c>
      <c r="S91" s="292" t="s">
        <v>121</v>
      </c>
      <c r="T91" s="292" t="s">
        <v>121</v>
      </c>
      <c r="U91" s="292" t="s">
        <v>121</v>
      </c>
      <c r="V91" s="292" t="s">
        <v>121</v>
      </c>
    </row>
    <row r="92" spans="1:22" ht="88.5" customHeight="1" x14ac:dyDescent="0.3">
      <c r="A92" s="577" t="s">
        <v>318</v>
      </c>
      <c r="B92" s="577" t="s">
        <v>320</v>
      </c>
      <c r="C92" s="577" t="s">
        <v>1238</v>
      </c>
      <c r="D92" s="566" t="s">
        <v>115</v>
      </c>
      <c r="E92" s="570" t="s">
        <v>1094</v>
      </c>
      <c r="F92" s="570" t="s">
        <v>1239</v>
      </c>
      <c r="G92" s="570">
        <v>22</v>
      </c>
      <c r="H92" s="570" t="s">
        <v>1193</v>
      </c>
      <c r="I92" s="570" t="s">
        <v>1240</v>
      </c>
      <c r="J92" s="570" t="s">
        <v>1241</v>
      </c>
      <c r="K92" s="570" t="s">
        <v>1242</v>
      </c>
      <c r="L92" s="208" t="s">
        <v>121</v>
      </c>
      <c r="M92" s="240">
        <v>300000</v>
      </c>
      <c r="N92" s="208" t="s">
        <v>121</v>
      </c>
      <c r="O92" s="581" t="s">
        <v>123</v>
      </c>
      <c r="P92" s="297" t="s">
        <v>2690</v>
      </c>
      <c r="Q92" s="297" t="s">
        <v>3014</v>
      </c>
      <c r="R92" s="309">
        <v>3</v>
      </c>
      <c r="S92" s="306" t="s">
        <v>121</v>
      </c>
      <c r="T92" s="306" t="s">
        <v>121</v>
      </c>
      <c r="U92" s="306" t="s">
        <v>121</v>
      </c>
      <c r="V92" s="306" t="s">
        <v>3001</v>
      </c>
    </row>
    <row r="93" spans="1:22" x14ac:dyDescent="0.3">
      <c r="A93" s="577"/>
      <c r="B93" s="577"/>
      <c r="C93" s="577"/>
      <c r="D93" s="566"/>
      <c r="E93" s="570"/>
      <c r="F93" s="570"/>
      <c r="G93" s="570"/>
      <c r="H93" s="570"/>
      <c r="I93" s="570"/>
      <c r="J93" s="570"/>
      <c r="K93" s="570"/>
      <c r="L93" s="208" t="s">
        <v>121</v>
      </c>
      <c r="M93" s="208">
        <v>1256021537</v>
      </c>
      <c r="N93" s="208" t="s">
        <v>121</v>
      </c>
      <c r="O93" s="581"/>
      <c r="P93" s="294">
        <v>150000</v>
      </c>
      <c r="Q93" s="292" t="s">
        <v>121</v>
      </c>
      <c r="R93" s="292" t="s">
        <v>121</v>
      </c>
      <c r="S93" s="292" t="s">
        <v>121</v>
      </c>
      <c r="T93" s="292" t="s">
        <v>121</v>
      </c>
      <c r="U93" s="292" t="s">
        <v>121</v>
      </c>
      <c r="V93" s="292" t="s">
        <v>121</v>
      </c>
    </row>
    <row r="94" spans="1:22" ht="72.75" customHeight="1" x14ac:dyDescent="0.3">
      <c r="A94" s="577" t="s">
        <v>318</v>
      </c>
      <c r="B94" s="577" t="s">
        <v>320</v>
      </c>
      <c r="C94" s="577" t="s">
        <v>1243</v>
      </c>
      <c r="D94" s="566" t="s">
        <v>115</v>
      </c>
      <c r="E94" s="570" t="s">
        <v>1094</v>
      </c>
      <c r="F94" s="570" t="s">
        <v>2691</v>
      </c>
      <c r="G94" s="570">
        <v>35</v>
      </c>
      <c r="H94" s="570" t="s">
        <v>1193</v>
      </c>
      <c r="I94" s="570" t="s">
        <v>2692</v>
      </c>
      <c r="J94" s="570" t="s">
        <v>2693</v>
      </c>
      <c r="K94" s="570" t="s">
        <v>2694</v>
      </c>
      <c r="L94" s="222" t="s">
        <v>121</v>
      </c>
      <c r="M94" s="239">
        <v>300000</v>
      </c>
      <c r="N94" s="222" t="s">
        <v>121</v>
      </c>
      <c r="O94" s="570" t="s">
        <v>123</v>
      </c>
      <c r="P94" s="306" t="s">
        <v>121</v>
      </c>
      <c r="Q94" s="306" t="s">
        <v>121</v>
      </c>
      <c r="R94" s="304" t="s">
        <v>121</v>
      </c>
      <c r="S94" s="306" t="s">
        <v>121</v>
      </c>
      <c r="T94" s="306" t="s">
        <v>121</v>
      </c>
      <c r="U94" s="306" t="s">
        <v>121</v>
      </c>
      <c r="V94" s="306" t="s">
        <v>121</v>
      </c>
    </row>
    <row r="95" spans="1:22" x14ac:dyDescent="0.3">
      <c r="A95" s="577"/>
      <c r="B95" s="577"/>
      <c r="C95" s="577"/>
      <c r="D95" s="566"/>
      <c r="E95" s="570"/>
      <c r="F95" s="570"/>
      <c r="G95" s="570"/>
      <c r="H95" s="570"/>
      <c r="I95" s="570"/>
      <c r="J95" s="570"/>
      <c r="K95" s="570"/>
      <c r="L95" s="222" t="s">
        <v>121</v>
      </c>
      <c r="M95" s="222">
        <v>1256011501</v>
      </c>
      <c r="N95" s="222" t="s">
        <v>121</v>
      </c>
      <c r="O95" s="570"/>
      <c r="P95" s="292" t="s">
        <v>121</v>
      </c>
      <c r="Q95" s="292" t="s">
        <v>121</v>
      </c>
      <c r="R95" s="292" t="s">
        <v>121</v>
      </c>
      <c r="S95" s="292" t="s">
        <v>121</v>
      </c>
      <c r="T95" s="292" t="s">
        <v>121</v>
      </c>
      <c r="U95" s="292" t="s">
        <v>121</v>
      </c>
      <c r="V95" s="292" t="s">
        <v>121</v>
      </c>
    </row>
    <row r="96" spans="1:22" ht="79.5" customHeight="1" x14ac:dyDescent="0.3">
      <c r="A96" s="580" t="s">
        <v>318</v>
      </c>
      <c r="B96" s="580" t="s">
        <v>694</v>
      </c>
      <c r="C96" s="577" t="s">
        <v>1244</v>
      </c>
      <c r="D96" s="575" t="s">
        <v>115</v>
      </c>
      <c r="E96" s="581" t="s">
        <v>2695</v>
      </c>
      <c r="F96" s="581" t="s">
        <v>147</v>
      </c>
      <c r="G96" s="575">
        <v>23</v>
      </c>
      <c r="H96" s="581" t="s">
        <v>1245</v>
      </c>
      <c r="I96" s="581" t="s">
        <v>2790</v>
      </c>
      <c r="J96" s="581" t="s">
        <v>2791</v>
      </c>
      <c r="K96" s="581" t="s">
        <v>2792</v>
      </c>
      <c r="L96" s="208" t="s">
        <v>121</v>
      </c>
      <c r="M96" s="228">
        <v>350000</v>
      </c>
      <c r="N96" s="208" t="s">
        <v>121</v>
      </c>
      <c r="O96" s="581" t="s">
        <v>123</v>
      </c>
      <c r="P96" s="297" t="s">
        <v>3015</v>
      </c>
      <c r="Q96" s="297" t="s">
        <v>3016</v>
      </c>
      <c r="R96" s="302">
        <v>3</v>
      </c>
      <c r="S96" s="297" t="s">
        <v>121</v>
      </c>
      <c r="T96" s="297" t="s">
        <v>121</v>
      </c>
      <c r="U96" s="297" t="s">
        <v>121</v>
      </c>
      <c r="V96" s="297" t="s">
        <v>3017</v>
      </c>
    </row>
    <row r="97" spans="1:22" x14ac:dyDescent="0.3">
      <c r="A97" s="580"/>
      <c r="B97" s="580"/>
      <c r="C97" s="577"/>
      <c r="D97" s="575"/>
      <c r="E97" s="581"/>
      <c r="F97" s="581"/>
      <c r="G97" s="575"/>
      <c r="H97" s="581"/>
      <c r="I97" s="581"/>
      <c r="J97" s="581"/>
      <c r="K97" s="581"/>
      <c r="L97" s="208" t="s">
        <v>121</v>
      </c>
      <c r="M97" s="208">
        <v>1266021501</v>
      </c>
      <c r="N97" s="208" t="s">
        <v>121</v>
      </c>
      <c r="O97" s="581"/>
      <c r="P97" s="294">
        <v>350000</v>
      </c>
      <c r="Q97" s="292" t="s">
        <v>121</v>
      </c>
      <c r="R97" s="292" t="s">
        <v>121</v>
      </c>
      <c r="S97" s="292" t="s">
        <v>121</v>
      </c>
      <c r="T97" s="292" t="s">
        <v>121</v>
      </c>
      <c r="U97" s="292" t="s">
        <v>121</v>
      </c>
      <c r="V97" s="292" t="s">
        <v>121</v>
      </c>
    </row>
    <row r="98" spans="1:22" ht="111" customHeight="1" x14ac:dyDescent="0.3">
      <c r="A98" s="577" t="s">
        <v>318</v>
      </c>
      <c r="B98" s="577" t="s">
        <v>320</v>
      </c>
      <c r="C98" s="577" t="s">
        <v>1246</v>
      </c>
      <c r="D98" s="566" t="s">
        <v>115</v>
      </c>
      <c r="E98" s="570" t="s">
        <v>2695</v>
      </c>
      <c r="F98" s="570" t="s">
        <v>148</v>
      </c>
      <c r="G98" s="570">
        <v>20</v>
      </c>
      <c r="H98" s="570" t="s">
        <v>1115</v>
      </c>
      <c r="I98" s="570" t="s">
        <v>2696</v>
      </c>
      <c r="J98" s="570" t="s">
        <v>2697</v>
      </c>
      <c r="K98" s="570" t="s">
        <v>2698</v>
      </c>
      <c r="L98" s="208" t="s">
        <v>121</v>
      </c>
      <c r="M98" s="232">
        <v>300000</v>
      </c>
      <c r="N98" s="208" t="s">
        <v>121</v>
      </c>
      <c r="O98" s="581" t="s">
        <v>123</v>
      </c>
      <c r="P98" s="297" t="s">
        <v>2699</v>
      </c>
      <c r="Q98" s="297" t="s">
        <v>3018</v>
      </c>
      <c r="R98" s="309">
        <v>3</v>
      </c>
      <c r="S98" s="306" t="s">
        <v>121</v>
      </c>
      <c r="T98" s="306" t="s">
        <v>121</v>
      </c>
      <c r="U98" s="306" t="s">
        <v>121</v>
      </c>
      <c r="V98" s="306" t="s">
        <v>3012</v>
      </c>
    </row>
    <row r="99" spans="1:22" x14ac:dyDescent="0.3">
      <c r="A99" s="577"/>
      <c r="B99" s="577"/>
      <c r="C99" s="577"/>
      <c r="D99" s="566"/>
      <c r="E99" s="570"/>
      <c r="F99" s="570"/>
      <c r="G99" s="570"/>
      <c r="H99" s="570"/>
      <c r="I99" s="570"/>
      <c r="J99" s="570"/>
      <c r="K99" s="570"/>
      <c r="L99" s="208" t="s">
        <v>121</v>
      </c>
      <c r="M99" s="208">
        <v>1266021504</v>
      </c>
      <c r="N99" s="208" t="s">
        <v>121</v>
      </c>
      <c r="O99" s="581"/>
      <c r="P99" s="294">
        <v>150000</v>
      </c>
      <c r="Q99" s="292" t="s">
        <v>121</v>
      </c>
      <c r="R99" s="292" t="s">
        <v>121</v>
      </c>
      <c r="S99" s="292" t="s">
        <v>121</v>
      </c>
      <c r="T99" s="292" t="s">
        <v>121</v>
      </c>
      <c r="U99" s="292" t="s">
        <v>121</v>
      </c>
      <c r="V99" s="292" t="s">
        <v>121</v>
      </c>
    </row>
    <row r="100" spans="1:22" ht="95.25" customHeight="1" x14ac:dyDescent="0.3">
      <c r="A100" s="577" t="s">
        <v>318</v>
      </c>
      <c r="B100" s="577" t="s">
        <v>694</v>
      </c>
      <c r="C100" s="577" t="s">
        <v>1247</v>
      </c>
      <c r="D100" s="566" t="s">
        <v>115</v>
      </c>
      <c r="E100" s="570" t="s">
        <v>1248</v>
      </c>
      <c r="F100" s="570" t="s">
        <v>1249</v>
      </c>
      <c r="G100" s="570">
        <v>20</v>
      </c>
      <c r="H100" s="570" t="s">
        <v>2793</v>
      </c>
      <c r="I100" s="570" t="s">
        <v>1250</v>
      </c>
      <c r="J100" s="570" t="s">
        <v>1251</v>
      </c>
      <c r="K100" s="570" t="s">
        <v>1252</v>
      </c>
      <c r="L100" s="208" t="s">
        <v>121</v>
      </c>
      <c r="M100" s="228">
        <v>300000</v>
      </c>
      <c r="N100" s="208" t="s">
        <v>121</v>
      </c>
      <c r="O100" s="581" t="s">
        <v>123</v>
      </c>
      <c r="P100" s="297" t="s">
        <v>2700</v>
      </c>
      <c r="Q100" s="297" t="s">
        <v>3019</v>
      </c>
      <c r="R100" s="302">
        <v>2</v>
      </c>
      <c r="S100" s="297" t="s">
        <v>3020</v>
      </c>
      <c r="T100" s="297" t="s">
        <v>3021</v>
      </c>
      <c r="U100" s="318">
        <v>42155</v>
      </c>
      <c r="V100" s="297" t="s">
        <v>2972</v>
      </c>
    </row>
    <row r="101" spans="1:22" ht="21.75" customHeight="1" x14ac:dyDescent="0.3">
      <c r="A101" s="577"/>
      <c r="B101" s="577"/>
      <c r="C101" s="577"/>
      <c r="D101" s="566"/>
      <c r="E101" s="570"/>
      <c r="F101" s="570"/>
      <c r="G101" s="570"/>
      <c r="H101" s="570"/>
      <c r="I101" s="570"/>
      <c r="J101" s="570"/>
      <c r="K101" s="570"/>
      <c r="L101" s="208" t="s">
        <v>121</v>
      </c>
      <c r="M101" s="208">
        <v>1296141501</v>
      </c>
      <c r="N101" s="208" t="s">
        <v>121</v>
      </c>
      <c r="O101" s="581"/>
      <c r="P101" s="297" t="s">
        <v>121</v>
      </c>
      <c r="Q101" s="292" t="s">
        <v>121</v>
      </c>
      <c r="R101" s="292" t="s">
        <v>121</v>
      </c>
      <c r="S101" s="292" t="s">
        <v>121</v>
      </c>
      <c r="T101" s="292" t="s">
        <v>121</v>
      </c>
      <c r="U101" s="292" t="s">
        <v>121</v>
      </c>
      <c r="V101" s="292" t="s">
        <v>121</v>
      </c>
    </row>
    <row r="102" spans="1:22" ht="87.75" customHeight="1" x14ac:dyDescent="0.3">
      <c r="A102" s="577" t="s">
        <v>318</v>
      </c>
      <c r="B102" s="577" t="s">
        <v>694</v>
      </c>
      <c r="C102" s="577" t="s">
        <v>1253</v>
      </c>
      <c r="D102" s="566" t="s">
        <v>115</v>
      </c>
      <c r="E102" s="570" t="s">
        <v>1248</v>
      </c>
      <c r="F102" s="570" t="s">
        <v>1254</v>
      </c>
      <c r="G102" s="570" t="s">
        <v>1255</v>
      </c>
      <c r="H102" s="570" t="s">
        <v>1256</v>
      </c>
      <c r="I102" s="570" t="s">
        <v>1257</v>
      </c>
      <c r="J102" s="570" t="s">
        <v>1251</v>
      </c>
      <c r="K102" s="570" t="s">
        <v>1258</v>
      </c>
      <c r="L102" s="208" t="s">
        <v>121</v>
      </c>
      <c r="M102" s="228">
        <v>317700</v>
      </c>
      <c r="N102" s="208" t="s">
        <v>121</v>
      </c>
      <c r="O102" s="581" t="s">
        <v>123</v>
      </c>
      <c r="P102" s="297" t="s">
        <v>3022</v>
      </c>
      <c r="Q102" s="297" t="s">
        <v>3023</v>
      </c>
      <c r="R102" s="302">
        <v>2</v>
      </c>
      <c r="S102" s="297" t="s">
        <v>3024</v>
      </c>
      <c r="T102" s="297" t="s">
        <v>3025</v>
      </c>
      <c r="U102" s="318">
        <v>42124</v>
      </c>
      <c r="V102" s="297" t="s">
        <v>3026</v>
      </c>
    </row>
    <row r="103" spans="1:22" x14ac:dyDescent="0.3">
      <c r="A103" s="577"/>
      <c r="B103" s="577"/>
      <c r="C103" s="577"/>
      <c r="D103" s="566"/>
      <c r="E103" s="570"/>
      <c r="F103" s="570"/>
      <c r="G103" s="570"/>
      <c r="H103" s="570"/>
      <c r="I103" s="570"/>
      <c r="J103" s="570"/>
      <c r="K103" s="570"/>
      <c r="L103" s="208" t="s">
        <v>121</v>
      </c>
      <c r="M103" s="208">
        <v>1296141502</v>
      </c>
      <c r="N103" s="208" t="s">
        <v>121</v>
      </c>
      <c r="O103" s="581"/>
      <c r="P103" s="297" t="s">
        <v>121</v>
      </c>
      <c r="Q103" s="292" t="s">
        <v>121</v>
      </c>
      <c r="R103" s="292" t="s">
        <v>121</v>
      </c>
      <c r="S103" s="292" t="s">
        <v>121</v>
      </c>
      <c r="T103" s="292" t="s">
        <v>121</v>
      </c>
      <c r="U103" s="292" t="s">
        <v>121</v>
      </c>
      <c r="V103" s="292" t="s">
        <v>121</v>
      </c>
    </row>
    <row r="104" spans="1:22" ht="146.25" customHeight="1" x14ac:dyDescent="0.3">
      <c r="A104" s="580" t="s">
        <v>318</v>
      </c>
      <c r="B104" s="580" t="s">
        <v>320</v>
      </c>
      <c r="C104" s="577" t="s">
        <v>1259</v>
      </c>
      <c r="D104" s="575" t="s">
        <v>115</v>
      </c>
      <c r="E104" s="581" t="s">
        <v>1082</v>
      </c>
      <c r="F104" s="581" t="s">
        <v>1260</v>
      </c>
      <c r="G104" s="581" t="s">
        <v>2701</v>
      </c>
      <c r="H104" s="581" t="s">
        <v>2794</v>
      </c>
      <c r="I104" s="581" t="s">
        <v>2702</v>
      </c>
      <c r="J104" s="581" t="s">
        <v>2703</v>
      </c>
      <c r="K104" s="581" t="s">
        <v>2704</v>
      </c>
      <c r="L104" s="208" t="s">
        <v>121</v>
      </c>
      <c r="M104" s="228">
        <v>700000</v>
      </c>
      <c r="N104" s="208" t="s">
        <v>121</v>
      </c>
      <c r="O104" s="581" t="s">
        <v>123</v>
      </c>
      <c r="P104" s="297" t="s">
        <v>2731</v>
      </c>
      <c r="Q104" s="297" t="s">
        <v>3027</v>
      </c>
      <c r="R104" s="302">
        <v>3</v>
      </c>
      <c r="S104" s="297" t="s">
        <v>121</v>
      </c>
      <c r="T104" s="297" t="s">
        <v>121</v>
      </c>
      <c r="U104" s="297" t="s">
        <v>121</v>
      </c>
      <c r="V104" s="297"/>
    </row>
    <row r="105" spans="1:22" x14ac:dyDescent="0.3">
      <c r="A105" s="580"/>
      <c r="B105" s="580"/>
      <c r="C105" s="577"/>
      <c r="D105" s="575"/>
      <c r="E105" s="581"/>
      <c r="F105" s="581"/>
      <c r="G105" s="581"/>
      <c r="H105" s="581"/>
      <c r="I105" s="581"/>
      <c r="J105" s="581"/>
      <c r="K105" s="581"/>
      <c r="L105" s="208" t="s">
        <v>121</v>
      </c>
      <c r="M105" s="208">
        <v>1416301501</v>
      </c>
      <c r="N105" s="208" t="s">
        <v>121</v>
      </c>
      <c r="O105" s="581"/>
      <c r="P105" s="297" t="s">
        <v>121</v>
      </c>
      <c r="Q105" s="292" t="s">
        <v>121</v>
      </c>
      <c r="R105" s="292" t="s">
        <v>121</v>
      </c>
      <c r="S105" s="292" t="s">
        <v>121</v>
      </c>
      <c r="T105" s="292" t="s">
        <v>121</v>
      </c>
      <c r="U105" s="292" t="s">
        <v>121</v>
      </c>
      <c r="V105" s="292" t="s">
        <v>121</v>
      </c>
    </row>
    <row r="106" spans="1:22" ht="153.75" customHeight="1" x14ac:dyDescent="0.3">
      <c r="A106" s="580" t="s">
        <v>318</v>
      </c>
      <c r="B106" s="580" t="s">
        <v>320</v>
      </c>
      <c r="C106" s="577" t="s">
        <v>1261</v>
      </c>
      <c r="D106" s="575" t="s">
        <v>115</v>
      </c>
      <c r="E106" s="581" t="s">
        <v>1082</v>
      </c>
      <c r="F106" s="581" t="s">
        <v>1262</v>
      </c>
      <c r="G106" s="581">
        <v>35</v>
      </c>
      <c r="H106" s="581" t="s">
        <v>1263</v>
      </c>
      <c r="I106" s="581" t="s">
        <v>2705</v>
      </c>
      <c r="J106" s="581" t="s">
        <v>2706</v>
      </c>
      <c r="K106" s="581" t="s">
        <v>2707</v>
      </c>
      <c r="L106" s="208" t="s">
        <v>121</v>
      </c>
      <c r="M106" s="228">
        <v>1800000</v>
      </c>
      <c r="N106" s="208" t="s">
        <v>121</v>
      </c>
      <c r="O106" s="581" t="s">
        <v>123</v>
      </c>
      <c r="P106" s="297" t="s">
        <v>2708</v>
      </c>
      <c r="Q106" s="291" t="s">
        <v>3028</v>
      </c>
      <c r="R106" s="302">
        <v>4</v>
      </c>
      <c r="S106" s="291" t="s">
        <v>3029</v>
      </c>
      <c r="T106" s="291" t="s">
        <v>121</v>
      </c>
      <c r="U106" s="291" t="s">
        <v>121</v>
      </c>
      <c r="V106" s="291" t="s">
        <v>3001</v>
      </c>
    </row>
    <row r="107" spans="1:22" x14ac:dyDescent="0.3">
      <c r="A107" s="580"/>
      <c r="B107" s="580"/>
      <c r="C107" s="577"/>
      <c r="D107" s="575"/>
      <c r="E107" s="581"/>
      <c r="F107" s="581"/>
      <c r="G107" s="581"/>
      <c r="H107" s="581"/>
      <c r="I107" s="581"/>
      <c r="J107" s="581"/>
      <c r="K107" s="581"/>
      <c r="L107" s="208" t="s">
        <v>121</v>
      </c>
      <c r="M107" s="208">
        <v>3946561504</v>
      </c>
      <c r="N107" s="208" t="s">
        <v>121</v>
      </c>
      <c r="O107" s="581"/>
      <c r="P107" s="294">
        <v>800000</v>
      </c>
      <c r="Q107" s="292" t="s">
        <v>121</v>
      </c>
      <c r="R107" s="292" t="s">
        <v>121</v>
      </c>
      <c r="S107" s="292" t="s">
        <v>121</v>
      </c>
      <c r="T107" s="292" t="s">
        <v>121</v>
      </c>
      <c r="U107" s="292" t="s">
        <v>121</v>
      </c>
      <c r="V107" s="292" t="s">
        <v>121</v>
      </c>
    </row>
    <row r="108" spans="1:22" ht="91.5" customHeight="1" x14ac:dyDescent="0.3">
      <c r="A108" s="580" t="s">
        <v>318</v>
      </c>
      <c r="B108" s="580" t="s">
        <v>320</v>
      </c>
      <c r="C108" s="577" t="s">
        <v>1264</v>
      </c>
      <c r="D108" s="575" t="s">
        <v>115</v>
      </c>
      <c r="E108" s="581" t="s">
        <v>1082</v>
      </c>
      <c r="F108" s="581" t="s">
        <v>1265</v>
      </c>
      <c r="G108" s="581">
        <v>27</v>
      </c>
      <c r="H108" s="581" t="s">
        <v>2795</v>
      </c>
      <c r="I108" s="581" t="s">
        <v>2796</v>
      </c>
      <c r="J108" s="581" t="s">
        <v>2797</v>
      </c>
      <c r="K108" s="581" t="s">
        <v>2709</v>
      </c>
      <c r="L108" s="208" t="s">
        <v>121</v>
      </c>
      <c r="M108" s="228">
        <v>2000000</v>
      </c>
      <c r="N108" s="208" t="s">
        <v>121</v>
      </c>
      <c r="O108" s="581" t="s">
        <v>123</v>
      </c>
      <c r="P108" s="297" t="s">
        <v>2710</v>
      </c>
      <c r="Q108" s="291" t="s">
        <v>3030</v>
      </c>
      <c r="R108" s="302">
        <v>3</v>
      </c>
      <c r="S108" s="293" t="s">
        <v>121</v>
      </c>
      <c r="T108" s="293" t="s">
        <v>121</v>
      </c>
      <c r="U108" s="293" t="s">
        <v>121</v>
      </c>
      <c r="V108" s="293" t="s">
        <v>3031</v>
      </c>
    </row>
    <row r="109" spans="1:22" x14ac:dyDescent="0.3">
      <c r="A109" s="580"/>
      <c r="B109" s="580"/>
      <c r="C109" s="577"/>
      <c r="D109" s="575"/>
      <c r="E109" s="581"/>
      <c r="F109" s="581"/>
      <c r="G109" s="581"/>
      <c r="H109" s="581"/>
      <c r="I109" s="581"/>
      <c r="J109" s="581"/>
      <c r="K109" s="581"/>
      <c r="L109" s="208" t="s">
        <v>121</v>
      </c>
      <c r="M109" s="208">
        <v>4346301501</v>
      </c>
      <c r="N109" s="208" t="s">
        <v>121</v>
      </c>
      <c r="O109" s="581"/>
      <c r="P109" s="294">
        <v>500000</v>
      </c>
      <c r="Q109" s="290">
        <v>130872</v>
      </c>
      <c r="R109" s="302" t="s">
        <v>113</v>
      </c>
      <c r="S109" s="312"/>
      <c r="T109" s="312"/>
      <c r="U109" s="312"/>
      <c r="V109" s="312"/>
    </row>
    <row r="110" spans="1:22" ht="218.25" customHeight="1" x14ac:dyDescent="0.3">
      <c r="A110" s="577" t="s">
        <v>318</v>
      </c>
      <c r="B110" s="577" t="s">
        <v>320</v>
      </c>
      <c r="C110" s="577" t="s">
        <v>1266</v>
      </c>
      <c r="D110" s="566" t="s">
        <v>115</v>
      </c>
      <c r="E110" s="581" t="s">
        <v>1267</v>
      </c>
      <c r="F110" s="570" t="s">
        <v>1268</v>
      </c>
      <c r="G110" s="570">
        <v>20</v>
      </c>
      <c r="H110" s="581" t="s">
        <v>1269</v>
      </c>
      <c r="I110" s="581" t="s">
        <v>1270</v>
      </c>
      <c r="J110" s="581" t="s">
        <v>1271</v>
      </c>
      <c r="K110" s="581" t="s">
        <v>1272</v>
      </c>
      <c r="L110" s="208" t="s">
        <v>121</v>
      </c>
      <c r="M110" s="228">
        <v>6500000</v>
      </c>
      <c r="N110" s="208" t="s">
        <v>121</v>
      </c>
      <c r="O110" s="581" t="s">
        <v>123</v>
      </c>
      <c r="P110" s="297" t="s">
        <v>2711</v>
      </c>
      <c r="Q110" s="291" t="s">
        <v>3032</v>
      </c>
      <c r="R110" s="302">
        <v>2</v>
      </c>
      <c r="S110" s="291" t="s">
        <v>3033</v>
      </c>
      <c r="T110" s="291" t="s">
        <v>3034</v>
      </c>
      <c r="U110" s="291" t="s">
        <v>3035</v>
      </c>
      <c r="V110" s="291" t="s">
        <v>2947</v>
      </c>
    </row>
    <row r="111" spans="1:22" x14ac:dyDescent="0.3">
      <c r="A111" s="577"/>
      <c r="B111" s="577"/>
      <c r="C111" s="577"/>
      <c r="D111" s="566"/>
      <c r="E111" s="581"/>
      <c r="F111" s="570"/>
      <c r="G111" s="570"/>
      <c r="H111" s="581"/>
      <c r="I111" s="581"/>
      <c r="J111" s="581"/>
      <c r="K111" s="581"/>
      <c r="L111" s="208" t="s">
        <v>121</v>
      </c>
      <c r="M111" s="208">
        <v>4506301501</v>
      </c>
      <c r="N111" s="208" t="s">
        <v>121</v>
      </c>
      <c r="O111" s="581"/>
      <c r="P111" s="294">
        <v>4500000</v>
      </c>
      <c r="Q111" s="292" t="s">
        <v>121</v>
      </c>
      <c r="R111" s="292" t="s">
        <v>121</v>
      </c>
      <c r="S111" s="292" t="s">
        <v>121</v>
      </c>
      <c r="T111" s="292" t="s">
        <v>121</v>
      </c>
      <c r="U111" s="292" t="s">
        <v>121</v>
      </c>
      <c r="V111" s="292" t="s">
        <v>121</v>
      </c>
    </row>
    <row r="112" spans="1:22" ht="90" customHeight="1" x14ac:dyDescent="0.3">
      <c r="A112" s="577" t="s">
        <v>318</v>
      </c>
      <c r="B112" s="577" t="s">
        <v>320</v>
      </c>
      <c r="C112" s="577" t="s">
        <v>1273</v>
      </c>
      <c r="D112" s="566" t="s">
        <v>115</v>
      </c>
      <c r="E112" s="570" t="s">
        <v>1267</v>
      </c>
      <c r="F112" s="570" t="s">
        <v>149</v>
      </c>
      <c r="G112" s="570">
        <v>27</v>
      </c>
      <c r="H112" s="581" t="s">
        <v>2798</v>
      </c>
      <c r="I112" s="570" t="s">
        <v>2799</v>
      </c>
      <c r="J112" s="570" t="s">
        <v>2800</v>
      </c>
      <c r="K112" s="570" t="s">
        <v>2801</v>
      </c>
      <c r="L112" s="208" t="s">
        <v>121</v>
      </c>
      <c r="M112" s="228">
        <v>11203225</v>
      </c>
      <c r="N112" s="208" t="s">
        <v>121</v>
      </c>
      <c r="O112" s="581" t="s">
        <v>123</v>
      </c>
      <c r="P112" s="297" t="s">
        <v>2712</v>
      </c>
      <c r="Q112" s="297" t="s">
        <v>3036</v>
      </c>
      <c r="R112" s="302">
        <v>3</v>
      </c>
      <c r="S112" s="293" t="s">
        <v>121</v>
      </c>
      <c r="T112" s="293" t="s">
        <v>121</v>
      </c>
      <c r="U112" s="293" t="s">
        <v>121</v>
      </c>
      <c r="V112" s="293" t="s">
        <v>2947</v>
      </c>
    </row>
    <row r="113" spans="1:22" x14ac:dyDescent="0.3">
      <c r="A113" s="577"/>
      <c r="B113" s="577"/>
      <c r="C113" s="577"/>
      <c r="D113" s="566"/>
      <c r="E113" s="570"/>
      <c r="F113" s="570"/>
      <c r="G113" s="570"/>
      <c r="H113" s="581"/>
      <c r="I113" s="570"/>
      <c r="J113" s="570"/>
      <c r="K113" s="570"/>
      <c r="L113" s="208" t="s">
        <v>121</v>
      </c>
      <c r="M113" s="208">
        <v>3906411502</v>
      </c>
      <c r="N113" s="208" t="s">
        <v>121</v>
      </c>
      <c r="O113" s="581"/>
      <c r="P113" s="297" t="s">
        <v>121</v>
      </c>
      <c r="Q113" s="292" t="s">
        <v>121</v>
      </c>
      <c r="R113" s="292" t="s">
        <v>121</v>
      </c>
      <c r="S113" s="292" t="s">
        <v>121</v>
      </c>
      <c r="T113" s="292" t="s">
        <v>121</v>
      </c>
      <c r="U113" s="292" t="s">
        <v>121</v>
      </c>
      <c r="V113" s="292" t="s">
        <v>121</v>
      </c>
    </row>
    <row r="114" spans="1:22" ht="100.5" customHeight="1" x14ac:dyDescent="0.3">
      <c r="A114" s="580" t="s">
        <v>318</v>
      </c>
      <c r="B114" s="580" t="s">
        <v>320</v>
      </c>
      <c r="C114" s="577" t="s">
        <v>1274</v>
      </c>
      <c r="D114" s="575" t="s">
        <v>115</v>
      </c>
      <c r="E114" s="581" t="s">
        <v>1275</v>
      </c>
      <c r="F114" s="581" t="s">
        <v>1276</v>
      </c>
      <c r="G114" s="581" t="s">
        <v>1277</v>
      </c>
      <c r="H114" s="581" t="s">
        <v>1278</v>
      </c>
      <c r="I114" s="581" t="s">
        <v>1279</v>
      </c>
      <c r="J114" s="581" t="s">
        <v>1280</v>
      </c>
      <c r="K114" s="581" t="s">
        <v>1281</v>
      </c>
      <c r="L114" s="208" t="s">
        <v>121</v>
      </c>
      <c r="M114" s="228">
        <v>1000000</v>
      </c>
      <c r="N114" s="208" t="s">
        <v>121</v>
      </c>
      <c r="O114" s="581" t="s">
        <v>123</v>
      </c>
      <c r="P114" s="297" t="s">
        <v>2732</v>
      </c>
      <c r="Q114" s="297" t="s">
        <v>3037</v>
      </c>
      <c r="R114" s="302">
        <v>2</v>
      </c>
      <c r="S114" s="297" t="s">
        <v>3038</v>
      </c>
      <c r="T114" s="297" t="s">
        <v>3039</v>
      </c>
      <c r="U114" s="297" t="s">
        <v>3040</v>
      </c>
      <c r="V114" s="297" t="s">
        <v>2947</v>
      </c>
    </row>
    <row r="115" spans="1:22" x14ac:dyDescent="0.3">
      <c r="A115" s="580"/>
      <c r="B115" s="580"/>
      <c r="C115" s="577"/>
      <c r="D115" s="575"/>
      <c r="E115" s="581"/>
      <c r="F115" s="581"/>
      <c r="G115" s="581"/>
      <c r="H115" s="581"/>
      <c r="I115" s="581"/>
      <c r="J115" s="581"/>
      <c r="K115" s="581"/>
      <c r="L115" s="208" t="s">
        <v>121</v>
      </c>
      <c r="M115" s="208">
        <v>1316311501</v>
      </c>
      <c r="N115" s="208" t="s">
        <v>121</v>
      </c>
      <c r="O115" s="581"/>
      <c r="P115" s="294">
        <v>484848</v>
      </c>
      <c r="Q115" s="294">
        <v>168500</v>
      </c>
      <c r="R115" s="292" t="s">
        <v>121</v>
      </c>
      <c r="S115" s="292" t="s">
        <v>121</v>
      </c>
      <c r="T115" s="292" t="s">
        <v>121</v>
      </c>
      <c r="U115" s="292" t="s">
        <v>121</v>
      </c>
      <c r="V115" s="292" t="s">
        <v>121</v>
      </c>
    </row>
    <row r="116" spans="1:22" ht="106.5" customHeight="1" x14ac:dyDescent="0.3">
      <c r="A116" s="577" t="s">
        <v>318</v>
      </c>
      <c r="B116" s="577" t="s">
        <v>320</v>
      </c>
      <c r="C116" s="577" t="s">
        <v>1282</v>
      </c>
      <c r="D116" s="566" t="s">
        <v>115</v>
      </c>
      <c r="E116" s="570" t="s">
        <v>1283</v>
      </c>
      <c r="F116" s="570" t="s">
        <v>1284</v>
      </c>
      <c r="G116" s="581" t="s">
        <v>1285</v>
      </c>
      <c r="H116" s="570" t="s">
        <v>1286</v>
      </c>
      <c r="I116" s="570" t="s">
        <v>1287</v>
      </c>
      <c r="J116" s="570" t="s">
        <v>1288</v>
      </c>
      <c r="K116" s="570" t="s">
        <v>1289</v>
      </c>
      <c r="L116" s="208" t="s">
        <v>121</v>
      </c>
      <c r="M116" s="228">
        <v>1500000</v>
      </c>
      <c r="N116" s="208" t="s">
        <v>121</v>
      </c>
      <c r="O116" s="581" t="s">
        <v>125</v>
      </c>
      <c r="P116" s="297" t="s">
        <v>2733</v>
      </c>
      <c r="Q116" s="297" t="s">
        <v>3041</v>
      </c>
      <c r="R116" s="302">
        <v>2</v>
      </c>
      <c r="S116" s="311" t="s">
        <v>3042</v>
      </c>
      <c r="T116" s="295" t="s">
        <v>3043</v>
      </c>
      <c r="U116" s="297" t="s">
        <v>3040</v>
      </c>
      <c r="V116" s="297" t="s">
        <v>2947</v>
      </c>
    </row>
    <row r="117" spans="1:22" x14ac:dyDescent="0.3">
      <c r="A117" s="577"/>
      <c r="B117" s="577"/>
      <c r="C117" s="577"/>
      <c r="D117" s="566"/>
      <c r="E117" s="570"/>
      <c r="F117" s="570"/>
      <c r="G117" s="581"/>
      <c r="H117" s="570"/>
      <c r="I117" s="570"/>
      <c r="J117" s="570"/>
      <c r="K117" s="570"/>
      <c r="L117" s="208" t="s">
        <v>121</v>
      </c>
      <c r="M117" s="208">
        <v>1316011501</v>
      </c>
      <c r="N117" s="208" t="s">
        <v>121</v>
      </c>
      <c r="O117" s="581"/>
      <c r="P117" s="294">
        <v>1500000</v>
      </c>
      <c r="Q117" s="294">
        <v>1339450</v>
      </c>
      <c r="R117" s="292" t="s">
        <v>121</v>
      </c>
      <c r="S117" s="292" t="s">
        <v>121</v>
      </c>
      <c r="T117" s="292" t="s">
        <v>121</v>
      </c>
      <c r="U117" s="292" t="s">
        <v>121</v>
      </c>
      <c r="V117" s="292" t="s">
        <v>121</v>
      </c>
    </row>
    <row r="118" spans="1:22" ht="123" customHeight="1" x14ac:dyDescent="0.3">
      <c r="A118" s="577" t="s">
        <v>318</v>
      </c>
      <c r="B118" s="577" t="s">
        <v>320</v>
      </c>
      <c r="C118" s="577" t="s">
        <v>1290</v>
      </c>
      <c r="D118" s="566" t="s">
        <v>115</v>
      </c>
      <c r="E118" s="570" t="s">
        <v>1275</v>
      </c>
      <c r="F118" s="570" t="s">
        <v>150</v>
      </c>
      <c r="G118" s="570">
        <v>32</v>
      </c>
      <c r="H118" s="570" t="s">
        <v>1291</v>
      </c>
      <c r="I118" s="570" t="s">
        <v>1292</v>
      </c>
      <c r="J118" s="570" t="s">
        <v>1293</v>
      </c>
      <c r="K118" s="570" t="s">
        <v>1294</v>
      </c>
      <c r="L118" s="208" t="s">
        <v>121</v>
      </c>
      <c r="M118" s="228">
        <v>4500000</v>
      </c>
      <c r="N118" s="208" t="s">
        <v>121</v>
      </c>
      <c r="O118" s="581" t="s">
        <v>125</v>
      </c>
      <c r="P118" s="297" t="s">
        <v>2734</v>
      </c>
      <c r="Q118" s="297" t="s">
        <v>3044</v>
      </c>
      <c r="R118" s="302">
        <v>2</v>
      </c>
      <c r="S118" s="295" t="s">
        <v>3045</v>
      </c>
      <c r="T118" s="297" t="s">
        <v>3046</v>
      </c>
      <c r="U118" s="297" t="s">
        <v>3040</v>
      </c>
      <c r="V118" s="297" t="s">
        <v>2947</v>
      </c>
    </row>
    <row r="119" spans="1:22" x14ac:dyDescent="0.3">
      <c r="A119" s="577"/>
      <c r="B119" s="577"/>
      <c r="C119" s="577"/>
      <c r="D119" s="566"/>
      <c r="E119" s="570"/>
      <c r="F119" s="570"/>
      <c r="G119" s="570"/>
      <c r="H119" s="570"/>
      <c r="I119" s="570"/>
      <c r="J119" s="570"/>
      <c r="K119" s="570"/>
      <c r="L119" s="208" t="s">
        <v>121</v>
      </c>
      <c r="M119" s="208">
        <v>1316311503</v>
      </c>
      <c r="N119" s="208" t="s">
        <v>121</v>
      </c>
      <c r="O119" s="581"/>
      <c r="P119" s="294">
        <v>3216891</v>
      </c>
      <c r="Q119" s="294">
        <v>2264718</v>
      </c>
      <c r="R119" s="292" t="s">
        <v>121</v>
      </c>
      <c r="S119" s="292" t="s">
        <v>121</v>
      </c>
      <c r="T119" s="292" t="s">
        <v>121</v>
      </c>
      <c r="U119" s="292" t="s">
        <v>121</v>
      </c>
      <c r="V119" s="292" t="s">
        <v>121</v>
      </c>
    </row>
    <row r="120" spans="1:22" ht="204" customHeight="1" x14ac:dyDescent="0.3">
      <c r="A120" s="580" t="s">
        <v>318</v>
      </c>
      <c r="B120" s="580" t="s">
        <v>320</v>
      </c>
      <c r="C120" s="577" t="s">
        <v>1295</v>
      </c>
      <c r="D120" s="575" t="s">
        <v>115</v>
      </c>
      <c r="E120" s="581" t="s">
        <v>1283</v>
      </c>
      <c r="F120" s="581" t="s">
        <v>1296</v>
      </c>
      <c r="G120" s="581" t="s">
        <v>1297</v>
      </c>
      <c r="H120" s="581" t="s">
        <v>1286</v>
      </c>
      <c r="I120" s="581" t="s">
        <v>1298</v>
      </c>
      <c r="J120" s="581" t="s">
        <v>1299</v>
      </c>
      <c r="K120" s="581" t="s">
        <v>1300</v>
      </c>
      <c r="L120" s="208" t="s">
        <v>121</v>
      </c>
      <c r="M120" s="228">
        <v>1000000</v>
      </c>
      <c r="N120" s="208" t="s">
        <v>121</v>
      </c>
      <c r="O120" s="581" t="s">
        <v>125</v>
      </c>
      <c r="P120" s="297" t="s">
        <v>2735</v>
      </c>
      <c r="Q120" s="297" t="s">
        <v>3047</v>
      </c>
      <c r="R120" s="302">
        <v>2</v>
      </c>
      <c r="S120" s="297" t="s">
        <v>3048</v>
      </c>
      <c r="T120" s="297" t="s">
        <v>3049</v>
      </c>
      <c r="U120" s="297" t="s">
        <v>3050</v>
      </c>
      <c r="V120" s="297" t="s">
        <v>3051</v>
      </c>
    </row>
    <row r="121" spans="1:22" x14ac:dyDescent="0.3">
      <c r="A121" s="580"/>
      <c r="B121" s="580"/>
      <c r="C121" s="577"/>
      <c r="D121" s="575"/>
      <c r="E121" s="581"/>
      <c r="F121" s="581"/>
      <c r="G121" s="581"/>
      <c r="H121" s="581"/>
      <c r="I121" s="581"/>
      <c r="J121" s="581"/>
      <c r="K121" s="581"/>
      <c r="L121" s="208" t="s">
        <v>121</v>
      </c>
      <c r="M121" s="208">
        <v>1316331501</v>
      </c>
      <c r="N121" s="208" t="s">
        <v>121</v>
      </c>
      <c r="O121" s="581"/>
      <c r="P121" s="297" t="s">
        <v>121</v>
      </c>
      <c r="Q121" s="294">
        <v>864809</v>
      </c>
      <c r="R121" s="292" t="s">
        <v>121</v>
      </c>
      <c r="S121" s="292" t="s">
        <v>121</v>
      </c>
      <c r="T121" s="292" t="s">
        <v>121</v>
      </c>
      <c r="U121" s="292" t="s">
        <v>121</v>
      </c>
      <c r="V121" s="292" t="s">
        <v>121</v>
      </c>
    </row>
    <row r="122" spans="1:22" ht="90.75" customHeight="1" x14ac:dyDescent="0.3">
      <c r="A122" s="577" t="s">
        <v>318</v>
      </c>
      <c r="B122" s="577" t="s">
        <v>320</v>
      </c>
      <c r="C122" s="577" t="s">
        <v>1301</v>
      </c>
      <c r="D122" s="566" t="s">
        <v>115</v>
      </c>
      <c r="E122" s="570" t="s">
        <v>1283</v>
      </c>
      <c r="F122" s="570" t="s">
        <v>1302</v>
      </c>
      <c r="G122" s="570" t="s">
        <v>1303</v>
      </c>
      <c r="H122" s="570" t="s">
        <v>1286</v>
      </c>
      <c r="I122" s="570" t="s">
        <v>1304</v>
      </c>
      <c r="J122" s="570" t="s">
        <v>1305</v>
      </c>
      <c r="K122" s="570" t="s">
        <v>1306</v>
      </c>
      <c r="L122" s="208" t="s">
        <v>121</v>
      </c>
      <c r="M122" s="228">
        <v>500000</v>
      </c>
      <c r="N122" s="208" t="s">
        <v>121</v>
      </c>
      <c r="O122" s="581" t="s">
        <v>125</v>
      </c>
      <c r="P122" s="297" t="s">
        <v>2736</v>
      </c>
      <c r="Q122" s="297" t="s">
        <v>3052</v>
      </c>
      <c r="R122" s="302">
        <v>3</v>
      </c>
      <c r="S122" s="297" t="s">
        <v>121</v>
      </c>
      <c r="T122" s="297" t="s">
        <v>121</v>
      </c>
      <c r="U122" s="297" t="s">
        <v>121</v>
      </c>
      <c r="V122" s="297" t="s">
        <v>2947</v>
      </c>
    </row>
    <row r="123" spans="1:22" x14ac:dyDescent="0.3">
      <c r="A123" s="577"/>
      <c r="B123" s="577"/>
      <c r="C123" s="577"/>
      <c r="D123" s="566"/>
      <c r="E123" s="570"/>
      <c r="F123" s="570"/>
      <c r="G123" s="570"/>
      <c r="H123" s="570"/>
      <c r="I123" s="570"/>
      <c r="J123" s="570"/>
      <c r="K123" s="570"/>
      <c r="L123" s="208" t="s">
        <v>121</v>
      </c>
      <c r="M123" s="208">
        <v>1316311505</v>
      </c>
      <c r="N123" s="208" t="s">
        <v>121</v>
      </c>
      <c r="O123" s="581"/>
      <c r="P123" s="297">
        <v>250000</v>
      </c>
      <c r="Q123" s="292" t="s">
        <v>121</v>
      </c>
      <c r="R123" s="292" t="s">
        <v>121</v>
      </c>
      <c r="S123" s="292" t="s">
        <v>121</v>
      </c>
      <c r="T123" s="292" t="s">
        <v>121</v>
      </c>
      <c r="U123" s="292" t="s">
        <v>121</v>
      </c>
      <c r="V123" s="292" t="s">
        <v>121</v>
      </c>
    </row>
  </sheetData>
  <mergeCells count="718">
    <mergeCell ref="O80:O81"/>
    <mergeCell ref="O72:O73"/>
    <mergeCell ref="O112:O113"/>
    <mergeCell ref="O110:O111"/>
    <mergeCell ref="O114:O115"/>
    <mergeCell ref="O108:O109"/>
    <mergeCell ref="O106:O107"/>
    <mergeCell ref="O104:O105"/>
    <mergeCell ref="O102:O103"/>
    <mergeCell ref="O92:O93"/>
    <mergeCell ref="O90:O91"/>
    <mergeCell ref="O88:O89"/>
    <mergeCell ref="O84:O85"/>
    <mergeCell ref="O86:O87"/>
    <mergeCell ref="O100:O101"/>
    <mergeCell ref="O98:O99"/>
    <mergeCell ref="O96:O97"/>
    <mergeCell ref="O94:O95"/>
    <mergeCell ref="O38:O39"/>
    <mergeCell ref="O70:O71"/>
    <mergeCell ref="O68:O69"/>
    <mergeCell ref="O76:O77"/>
    <mergeCell ref="O74:O75"/>
    <mergeCell ref="O82:O83"/>
    <mergeCell ref="O78:O79"/>
    <mergeCell ref="O14:O15"/>
    <mergeCell ref="O20:O21"/>
    <mergeCell ref="O18:O19"/>
    <mergeCell ref="O66:O67"/>
    <mergeCell ref="O64:O65"/>
    <mergeCell ref="O40:O41"/>
    <mergeCell ref="O44:O45"/>
    <mergeCell ref="O42:O43"/>
    <mergeCell ref="O46:O47"/>
    <mergeCell ref="O50:O51"/>
    <mergeCell ref="O48:O49"/>
    <mergeCell ref="O54:O55"/>
    <mergeCell ref="O52:O53"/>
    <mergeCell ref="O58:O59"/>
    <mergeCell ref="O56:O57"/>
    <mergeCell ref="O62:O63"/>
    <mergeCell ref="O60:O61"/>
    <mergeCell ref="O12:O13"/>
    <mergeCell ref="O10:O11"/>
    <mergeCell ref="O16:O17"/>
    <mergeCell ref="O8:O9"/>
    <mergeCell ref="O36:O37"/>
    <mergeCell ref="O34:O35"/>
    <mergeCell ref="O32:O33"/>
    <mergeCell ref="O30:O31"/>
    <mergeCell ref="O24:O25"/>
    <mergeCell ref="O22:O23"/>
    <mergeCell ref="O28:O29"/>
    <mergeCell ref="O26:O27"/>
    <mergeCell ref="A102:A103"/>
    <mergeCell ref="B102:B103"/>
    <mergeCell ref="A104:A105"/>
    <mergeCell ref="B104:B105"/>
    <mergeCell ref="A106:A107"/>
    <mergeCell ref="B106:B107"/>
    <mergeCell ref="A108:A109"/>
    <mergeCell ref="B108:B109"/>
    <mergeCell ref="A92:A93"/>
    <mergeCell ref="B92:B93"/>
    <mergeCell ref="A94:A95"/>
    <mergeCell ref="B94:B95"/>
    <mergeCell ref="A96:A97"/>
    <mergeCell ref="B96:B97"/>
    <mergeCell ref="A98:A99"/>
    <mergeCell ref="B98:B99"/>
    <mergeCell ref="A100:A101"/>
    <mergeCell ref="B100:B101"/>
    <mergeCell ref="A82:A83"/>
    <mergeCell ref="B82:B83"/>
    <mergeCell ref="A84:A85"/>
    <mergeCell ref="B84:B85"/>
    <mergeCell ref="A86:A87"/>
    <mergeCell ref="B86:B87"/>
    <mergeCell ref="A88:A89"/>
    <mergeCell ref="B88:B89"/>
    <mergeCell ref="A90:A91"/>
    <mergeCell ref="B90:B91"/>
    <mergeCell ref="A72:A73"/>
    <mergeCell ref="B72:B73"/>
    <mergeCell ref="A74:A75"/>
    <mergeCell ref="B74:B75"/>
    <mergeCell ref="A76:A77"/>
    <mergeCell ref="B76:B77"/>
    <mergeCell ref="A78:A79"/>
    <mergeCell ref="B78:B79"/>
    <mergeCell ref="A80:A81"/>
    <mergeCell ref="B80:B81"/>
    <mergeCell ref="A62:A63"/>
    <mergeCell ref="B62:B63"/>
    <mergeCell ref="A64:A65"/>
    <mergeCell ref="B64:B65"/>
    <mergeCell ref="A66:A67"/>
    <mergeCell ref="B66:B67"/>
    <mergeCell ref="A68:A69"/>
    <mergeCell ref="B68:B69"/>
    <mergeCell ref="A70:A71"/>
    <mergeCell ref="B70:B71"/>
    <mergeCell ref="A52:A53"/>
    <mergeCell ref="B52:B53"/>
    <mergeCell ref="A54:A55"/>
    <mergeCell ref="B54:B55"/>
    <mergeCell ref="A56:A57"/>
    <mergeCell ref="B56:B57"/>
    <mergeCell ref="A58:A59"/>
    <mergeCell ref="B58:B59"/>
    <mergeCell ref="A60:A61"/>
    <mergeCell ref="B60:B61"/>
    <mergeCell ref="A42:A43"/>
    <mergeCell ref="B42:B43"/>
    <mergeCell ref="A44:A45"/>
    <mergeCell ref="B44:B45"/>
    <mergeCell ref="A46:A47"/>
    <mergeCell ref="B46:B47"/>
    <mergeCell ref="A48:A49"/>
    <mergeCell ref="B48:B49"/>
    <mergeCell ref="A50:A51"/>
    <mergeCell ref="B50:B51"/>
    <mergeCell ref="A114:A115"/>
    <mergeCell ref="B114:B115"/>
    <mergeCell ref="A116:A117"/>
    <mergeCell ref="B116:B117"/>
    <mergeCell ref="A118:A119"/>
    <mergeCell ref="B118:B119"/>
    <mergeCell ref="A120:A121"/>
    <mergeCell ref="B120:B121"/>
    <mergeCell ref="A122:A123"/>
    <mergeCell ref="B122:B123"/>
    <mergeCell ref="A110:A111"/>
    <mergeCell ref="B110:B111"/>
    <mergeCell ref="A112:A113"/>
    <mergeCell ref="B112:B113"/>
    <mergeCell ref="A8:A9"/>
    <mergeCell ref="B8:B9"/>
    <mergeCell ref="A10:A11"/>
    <mergeCell ref="B10:B11"/>
    <mergeCell ref="A12:A13"/>
    <mergeCell ref="B12:B13"/>
    <mergeCell ref="A14:A15"/>
    <mergeCell ref="B14:B15"/>
    <mergeCell ref="A16:A17"/>
    <mergeCell ref="B16:B17"/>
    <mergeCell ref="A18:A19"/>
    <mergeCell ref="B18:B19"/>
    <mergeCell ref="A20:A21"/>
    <mergeCell ref="B20:B21"/>
    <mergeCell ref="A22:A23"/>
    <mergeCell ref="B22:B23"/>
    <mergeCell ref="A24:A25"/>
    <mergeCell ref="B24:B25"/>
    <mergeCell ref="A26:A27"/>
    <mergeCell ref="B26:B27"/>
    <mergeCell ref="A32:A33"/>
    <mergeCell ref="B32:B33"/>
    <mergeCell ref="A34:A35"/>
    <mergeCell ref="B34:B35"/>
    <mergeCell ref="A36:A37"/>
    <mergeCell ref="B36:B37"/>
    <mergeCell ref="A38:A39"/>
    <mergeCell ref="B38:B39"/>
    <mergeCell ref="A40:A41"/>
    <mergeCell ref="B40:B41"/>
    <mergeCell ref="A1:B1"/>
    <mergeCell ref="A2:B2"/>
    <mergeCell ref="A3:B3"/>
    <mergeCell ref="A4:B4"/>
    <mergeCell ref="A5:A7"/>
    <mergeCell ref="B5:B7"/>
    <mergeCell ref="A28:A29"/>
    <mergeCell ref="B28:B29"/>
    <mergeCell ref="A30:A31"/>
    <mergeCell ref="B30:B31"/>
    <mergeCell ref="D114:D115"/>
    <mergeCell ref="D116:D117"/>
    <mergeCell ref="I70:I71"/>
    <mergeCell ref="I72:I73"/>
    <mergeCell ref="I74:I75"/>
    <mergeCell ref="I76:I77"/>
    <mergeCell ref="D80:D81"/>
    <mergeCell ref="H92:H93"/>
    <mergeCell ref="E92:E93"/>
    <mergeCell ref="F78:F79"/>
    <mergeCell ref="F76:F77"/>
    <mergeCell ref="G76:G77"/>
    <mergeCell ref="E78:E79"/>
    <mergeCell ref="G74:G75"/>
    <mergeCell ref="H74:H75"/>
    <mergeCell ref="G78:G79"/>
    <mergeCell ref="H78:H79"/>
    <mergeCell ref="E74:E75"/>
    <mergeCell ref="E86:E87"/>
    <mergeCell ref="F92:F93"/>
    <mergeCell ref="G92:G93"/>
    <mergeCell ref="H114:H115"/>
    <mergeCell ref="E114:E115"/>
    <mergeCell ref="E112:E113"/>
    <mergeCell ref="D122:D123"/>
    <mergeCell ref="D38:D39"/>
    <mergeCell ref="D40:D41"/>
    <mergeCell ref="D42:D43"/>
    <mergeCell ref="D44:D45"/>
    <mergeCell ref="D46:D47"/>
    <mergeCell ref="D48:D49"/>
    <mergeCell ref="D50:D51"/>
    <mergeCell ref="D52:D53"/>
    <mergeCell ref="D54:D55"/>
    <mergeCell ref="D56:D57"/>
    <mergeCell ref="D58:D59"/>
    <mergeCell ref="D60:D61"/>
    <mergeCell ref="D62:D63"/>
    <mergeCell ref="D64:D65"/>
    <mergeCell ref="D66:D67"/>
    <mergeCell ref="D68:D69"/>
    <mergeCell ref="D70:D71"/>
    <mergeCell ref="D72:D73"/>
    <mergeCell ref="D74:D75"/>
    <mergeCell ref="D76:D77"/>
    <mergeCell ref="D118:D119"/>
    <mergeCell ref="D120:D121"/>
    <mergeCell ref="D78:D79"/>
    <mergeCell ref="D82:D83"/>
    <mergeCell ref="D84:D85"/>
    <mergeCell ref="D86:D87"/>
    <mergeCell ref="D88:D89"/>
    <mergeCell ref="D90:D91"/>
    <mergeCell ref="D92:D93"/>
    <mergeCell ref="C94:C95"/>
    <mergeCell ref="C110:C111"/>
    <mergeCell ref="C112:C113"/>
    <mergeCell ref="D96:D97"/>
    <mergeCell ref="D98:D99"/>
    <mergeCell ref="D94:D95"/>
    <mergeCell ref="C96:C97"/>
    <mergeCell ref="C98:C99"/>
    <mergeCell ref="C100:C101"/>
    <mergeCell ref="C102:C103"/>
    <mergeCell ref="C104:C105"/>
    <mergeCell ref="C106:C107"/>
    <mergeCell ref="C108:C109"/>
    <mergeCell ref="D100:D101"/>
    <mergeCell ref="D102:D103"/>
    <mergeCell ref="D104:D105"/>
    <mergeCell ref="D106:D107"/>
    <mergeCell ref="D108:D109"/>
    <mergeCell ref="C56:C57"/>
    <mergeCell ref="C58:C59"/>
    <mergeCell ref="C60:C61"/>
    <mergeCell ref="C62:C63"/>
    <mergeCell ref="C64:C65"/>
    <mergeCell ref="C66:C67"/>
    <mergeCell ref="C68:C69"/>
    <mergeCell ref="G108:G109"/>
    <mergeCell ref="E82:E83"/>
    <mergeCell ref="F98:F99"/>
    <mergeCell ref="G98:G99"/>
    <mergeCell ref="E98:E99"/>
    <mergeCell ref="E94:E95"/>
    <mergeCell ref="E96:E97"/>
    <mergeCell ref="F58:F59"/>
    <mergeCell ref="G58:G59"/>
    <mergeCell ref="C70:C71"/>
    <mergeCell ref="C72:C73"/>
    <mergeCell ref="C74:C75"/>
    <mergeCell ref="C76:C77"/>
    <mergeCell ref="C78:C79"/>
    <mergeCell ref="C80:C81"/>
    <mergeCell ref="C82:C83"/>
    <mergeCell ref="C92:C93"/>
    <mergeCell ref="E80:E81"/>
    <mergeCell ref="J108:J109"/>
    <mergeCell ref="E118:E119"/>
    <mergeCell ref="E110:E111"/>
    <mergeCell ref="F108:F109"/>
    <mergeCell ref="H108:H109"/>
    <mergeCell ref="E108:E109"/>
    <mergeCell ref="E102:E103"/>
    <mergeCell ref="G100:G101"/>
    <mergeCell ref="H100:H101"/>
    <mergeCell ref="E100:E101"/>
    <mergeCell ref="H98:H99"/>
    <mergeCell ref="F84:F85"/>
    <mergeCell ref="G84:G85"/>
    <mergeCell ref="H84:H85"/>
    <mergeCell ref="F86:F87"/>
    <mergeCell ref="G86:G87"/>
    <mergeCell ref="H86:H87"/>
    <mergeCell ref="F80:F81"/>
    <mergeCell ref="G80:G81"/>
    <mergeCell ref="H80:H81"/>
    <mergeCell ref="F82:F83"/>
    <mergeCell ref="G82:G83"/>
    <mergeCell ref="H82:H83"/>
    <mergeCell ref="G122:G123"/>
    <mergeCell ref="H122:H123"/>
    <mergeCell ref="I118:I119"/>
    <mergeCell ref="I120:I121"/>
    <mergeCell ref="I122:I123"/>
    <mergeCell ref="J118:J119"/>
    <mergeCell ref="C122:C123"/>
    <mergeCell ref="C84:C85"/>
    <mergeCell ref="C86:C87"/>
    <mergeCell ref="C88:C89"/>
    <mergeCell ref="C90:C91"/>
    <mergeCell ref="I92:I93"/>
    <mergeCell ref="I94:I95"/>
    <mergeCell ref="I96:I97"/>
    <mergeCell ref="I98:I99"/>
    <mergeCell ref="I100:I101"/>
    <mergeCell ref="J86:J87"/>
    <mergeCell ref="E84:E85"/>
    <mergeCell ref="C114:C115"/>
    <mergeCell ref="C116:C117"/>
    <mergeCell ref="C118:C119"/>
    <mergeCell ref="C120:C121"/>
    <mergeCell ref="D110:D111"/>
    <mergeCell ref="D112:D113"/>
    <mergeCell ref="C38:C39"/>
    <mergeCell ref="C40:C41"/>
    <mergeCell ref="C42:C43"/>
    <mergeCell ref="C44:C45"/>
    <mergeCell ref="C46:C47"/>
    <mergeCell ref="C48:C49"/>
    <mergeCell ref="C50:C51"/>
    <mergeCell ref="C52:C53"/>
    <mergeCell ref="C54:C55"/>
    <mergeCell ref="J122:J123"/>
    <mergeCell ref="H110:H111"/>
    <mergeCell ref="J110:J111"/>
    <mergeCell ref="K110:K111"/>
    <mergeCell ref="K86:K87"/>
    <mergeCell ref="I80:I81"/>
    <mergeCell ref="I82:I83"/>
    <mergeCell ref="I84:I85"/>
    <mergeCell ref="I86:I87"/>
    <mergeCell ref="J82:J83"/>
    <mergeCell ref="K82:K83"/>
    <mergeCell ref="K80:K81"/>
    <mergeCell ref="J84:J85"/>
    <mergeCell ref="K84:K85"/>
    <mergeCell ref="J80:J81"/>
    <mergeCell ref="J114:J115"/>
    <mergeCell ref="K114:K115"/>
    <mergeCell ref="K112:K113"/>
    <mergeCell ref="I108:I109"/>
    <mergeCell ref="K108:K109"/>
    <mergeCell ref="J98:J99"/>
    <mergeCell ref="K98:K99"/>
    <mergeCell ref="J88:J89"/>
    <mergeCell ref="K88:K89"/>
    <mergeCell ref="F112:F113"/>
    <mergeCell ref="G112:G113"/>
    <mergeCell ref="I110:I111"/>
    <mergeCell ref="I112:I113"/>
    <mergeCell ref="F114:F115"/>
    <mergeCell ref="G114:G115"/>
    <mergeCell ref="I114:I115"/>
    <mergeCell ref="H112:H113"/>
    <mergeCell ref="J112:J113"/>
    <mergeCell ref="F110:F111"/>
    <mergeCell ref="G110:G111"/>
    <mergeCell ref="O118:O119"/>
    <mergeCell ref="E122:E123"/>
    <mergeCell ref="O120:O121"/>
    <mergeCell ref="O122:O123"/>
    <mergeCell ref="E116:E117"/>
    <mergeCell ref="J116:J117"/>
    <mergeCell ref="F120:F121"/>
    <mergeCell ref="G120:G121"/>
    <mergeCell ref="H120:H121"/>
    <mergeCell ref="E120:E121"/>
    <mergeCell ref="J120:J121"/>
    <mergeCell ref="K120:K121"/>
    <mergeCell ref="I116:I117"/>
    <mergeCell ref="K116:K117"/>
    <mergeCell ref="F116:F117"/>
    <mergeCell ref="G116:G117"/>
    <mergeCell ref="H116:H117"/>
    <mergeCell ref="O116:O117"/>
    <mergeCell ref="K122:K123"/>
    <mergeCell ref="F118:F119"/>
    <mergeCell ref="G118:G119"/>
    <mergeCell ref="H118:H119"/>
    <mergeCell ref="K118:K119"/>
    <mergeCell ref="F122:F123"/>
    <mergeCell ref="G104:G105"/>
    <mergeCell ref="H104:H105"/>
    <mergeCell ref="F102:F103"/>
    <mergeCell ref="K102:K103"/>
    <mergeCell ref="I106:I107"/>
    <mergeCell ref="E104:E105"/>
    <mergeCell ref="J104:J105"/>
    <mergeCell ref="K104:K105"/>
    <mergeCell ref="F104:F105"/>
    <mergeCell ref="G102:G103"/>
    <mergeCell ref="H102:H103"/>
    <mergeCell ref="J102:J103"/>
    <mergeCell ref="G106:G107"/>
    <mergeCell ref="H106:H107"/>
    <mergeCell ref="E106:E107"/>
    <mergeCell ref="J106:J107"/>
    <mergeCell ref="K106:K107"/>
    <mergeCell ref="I102:I103"/>
    <mergeCell ref="I104:I105"/>
    <mergeCell ref="F106:F107"/>
    <mergeCell ref="F100:F101"/>
    <mergeCell ref="J92:J93"/>
    <mergeCell ref="K92:K93"/>
    <mergeCell ref="J100:J101"/>
    <mergeCell ref="K100:K101"/>
    <mergeCell ref="F94:F95"/>
    <mergeCell ref="G94:G95"/>
    <mergeCell ref="H94:H95"/>
    <mergeCell ref="J94:J95"/>
    <mergeCell ref="K94:K95"/>
    <mergeCell ref="F96:F97"/>
    <mergeCell ref="G96:G97"/>
    <mergeCell ref="H96:H97"/>
    <mergeCell ref="J96:J97"/>
    <mergeCell ref="K96:K97"/>
    <mergeCell ref="F90:F91"/>
    <mergeCell ref="G90:G91"/>
    <mergeCell ref="H90:H91"/>
    <mergeCell ref="E90:E91"/>
    <mergeCell ref="J90:J91"/>
    <mergeCell ref="K90:K91"/>
    <mergeCell ref="I88:I89"/>
    <mergeCell ref="I90:I91"/>
    <mergeCell ref="F88:F89"/>
    <mergeCell ref="G88:G89"/>
    <mergeCell ref="H88:H89"/>
    <mergeCell ref="E88:E89"/>
    <mergeCell ref="J74:J75"/>
    <mergeCell ref="F74:F75"/>
    <mergeCell ref="H76:H77"/>
    <mergeCell ref="E76:E77"/>
    <mergeCell ref="J76:J77"/>
    <mergeCell ref="J78:J79"/>
    <mergeCell ref="K76:K77"/>
    <mergeCell ref="F72:F73"/>
    <mergeCell ref="G72:G73"/>
    <mergeCell ref="H72:H73"/>
    <mergeCell ref="K74:K75"/>
    <mergeCell ref="K78:K79"/>
    <mergeCell ref="I78:I79"/>
    <mergeCell ref="E38:E39"/>
    <mergeCell ref="J38:J39"/>
    <mergeCell ref="K38:K39"/>
    <mergeCell ref="E72:E73"/>
    <mergeCell ref="J72:J73"/>
    <mergeCell ref="K72:K73"/>
    <mergeCell ref="F68:F69"/>
    <mergeCell ref="G68:G69"/>
    <mergeCell ref="H68:H69"/>
    <mergeCell ref="E68:E69"/>
    <mergeCell ref="J68:J69"/>
    <mergeCell ref="K68:K69"/>
    <mergeCell ref="F70:F71"/>
    <mergeCell ref="G70:G71"/>
    <mergeCell ref="H70:H71"/>
    <mergeCell ref="E70:E71"/>
    <mergeCell ref="J70:J71"/>
    <mergeCell ref="F62:F63"/>
    <mergeCell ref="G62:G63"/>
    <mergeCell ref="H62:H63"/>
    <mergeCell ref="E62:E63"/>
    <mergeCell ref="J62:J63"/>
    <mergeCell ref="K62:K63"/>
    <mergeCell ref="I60:I61"/>
    <mergeCell ref="I62:I63"/>
    <mergeCell ref="K70:K71"/>
    <mergeCell ref="F64:F65"/>
    <mergeCell ref="G64:G65"/>
    <mergeCell ref="H64:H65"/>
    <mergeCell ref="E64:E65"/>
    <mergeCell ref="J64:J65"/>
    <mergeCell ref="K64:K65"/>
    <mergeCell ref="F66:F67"/>
    <mergeCell ref="G66:G67"/>
    <mergeCell ref="H66:H67"/>
    <mergeCell ref="E66:E67"/>
    <mergeCell ref="J66:J67"/>
    <mergeCell ref="K66:K67"/>
    <mergeCell ref="I64:I65"/>
    <mergeCell ref="I66:I67"/>
    <mergeCell ref="I68:I69"/>
    <mergeCell ref="E58:E59"/>
    <mergeCell ref="J58:J59"/>
    <mergeCell ref="K58:K59"/>
    <mergeCell ref="I56:I57"/>
    <mergeCell ref="I58:I59"/>
    <mergeCell ref="F60:F61"/>
    <mergeCell ref="G60:G61"/>
    <mergeCell ref="H60:H61"/>
    <mergeCell ref="E60:E61"/>
    <mergeCell ref="J60:J61"/>
    <mergeCell ref="K60:K61"/>
    <mergeCell ref="H58:H59"/>
    <mergeCell ref="F54:F55"/>
    <mergeCell ref="G54:G55"/>
    <mergeCell ref="H54:H55"/>
    <mergeCell ref="E54:E55"/>
    <mergeCell ref="J54:J55"/>
    <mergeCell ref="K54:K55"/>
    <mergeCell ref="F56:F57"/>
    <mergeCell ref="G56:G57"/>
    <mergeCell ref="H56:H57"/>
    <mergeCell ref="E56:E57"/>
    <mergeCell ref="J56:J57"/>
    <mergeCell ref="K56:K57"/>
    <mergeCell ref="I54:I55"/>
    <mergeCell ref="H48:H49"/>
    <mergeCell ref="E48:E49"/>
    <mergeCell ref="J48:J49"/>
    <mergeCell ref="K48:K49"/>
    <mergeCell ref="F42:F43"/>
    <mergeCell ref="F52:F53"/>
    <mergeCell ref="G52:G53"/>
    <mergeCell ref="H52:H53"/>
    <mergeCell ref="E52:E53"/>
    <mergeCell ref="J52:J53"/>
    <mergeCell ref="K52:K53"/>
    <mergeCell ref="I42:I43"/>
    <mergeCell ref="I44:I45"/>
    <mergeCell ref="I46:I47"/>
    <mergeCell ref="I48:I49"/>
    <mergeCell ref="I50:I51"/>
    <mergeCell ref="I52:I53"/>
    <mergeCell ref="F50:F51"/>
    <mergeCell ref="G50:G51"/>
    <mergeCell ref="H50:H51"/>
    <mergeCell ref="E50:E51"/>
    <mergeCell ref="J50:J51"/>
    <mergeCell ref="K50:K51"/>
    <mergeCell ref="F46:F47"/>
    <mergeCell ref="E40:E41"/>
    <mergeCell ref="J40:J41"/>
    <mergeCell ref="K40:K41"/>
    <mergeCell ref="K42:K43"/>
    <mergeCell ref="F44:F45"/>
    <mergeCell ref="G44:G45"/>
    <mergeCell ref="H44:H45"/>
    <mergeCell ref="E44:E45"/>
    <mergeCell ref="J44:J45"/>
    <mergeCell ref="K44:K45"/>
    <mergeCell ref="G46:G47"/>
    <mergeCell ref="H46:H47"/>
    <mergeCell ref="E46:E47"/>
    <mergeCell ref="J46:J47"/>
    <mergeCell ref="K46:K47"/>
    <mergeCell ref="F48:F49"/>
    <mergeCell ref="G48:G49"/>
    <mergeCell ref="J30:J31"/>
    <mergeCell ref="K30:K31"/>
    <mergeCell ref="G32:G33"/>
    <mergeCell ref="G30:G31"/>
    <mergeCell ref="H32:H33"/>
    <mergeCell ref="E32:E33"/>
    <mergeCell ref="J32:J33"/>
    <mergeCell ref="K32:K33"/>
    <mergeCell ref="G42:G43"/>
    <mergeCell ref="H42:H43"/>
    <mergeCell ref="E42:E43"/>
    <mergeCell ref="J42:J43"/>
    <mergeCell ref="I38:I39"/>
    <mergeCell ref="I40:I41"/>
    <mergeCell ref="J36:J37"/>
    <mergeCell ref="K36:K37"/>
    <mergeCell ref="E34:E35"/>
    <mergeCell ref="J34:J35"/>
    <mergeCell ref="K34:K35"/>
    <mergeCell ref="G36:G37"/>
    <mergeCell ref="H36:H37"/>
    <mergeCell ref="G34:G35"/>
    <mergeCell ref="F38:F39"/>
    <mergeCell ref="F40:F41"/>
    <mergeCell ref="G40:G41"/>
    <mergeCell ref="H40:H41"/>
    <mergeCell ref="G38:G39"/>
    <mergeCell ref="H38:H39"/>
    <mergeCell ref="C1:L1"/>
    <mergeCell ref="C2:L2"/>
    <mergeCell ref="C3:L3"/>
    <mergeCell ref="C5:C7"/>
    <mergeCell ref="D5:D7"/>
    <mergeCell ref="E5:E7"/>
    <mergeCell ref="F5:F7"/>
    <mergeCell ref="G5:G7"/>
    <mergeCell ref="H5:H7"/>
    <mergeCell ref="C12:C13"/>
    <mergeCell ref="D12:D13"/>
    <mergeCell ref="E12:E13"/>
    <mergeCell ref="C10:C11"/>
    <mergeCell ref="D10:D11"/>
    <mergeCell ref="E10:E11"/>
    <mergeCell ref="H10:H11"/>
    <mergeCell ref="F10:F11"/>
    <mergeCell ref="G12:G13"/>
    <mergeCell ref="H12:H13"/>
    <mergeCell ref="G10:G11"/>
    <mergeCell ref="F12:F13"/>
    <mergeCell ref="P5:V5"/>
    <mergeCell ref="P6:V6"/>
    <mergeCell ref="I8:I9"/>
    <mergeCell ref="J8:J9"/>
    <mergeCell ref="C8:C9"/>
    <mergeCell ref="D8:D9"/>
    <mergeCell ref="E8:E9"/>
    <mergeCell ref="K8:K9"/>
    <mergeCell ref="F8:F9"/>
    <mergeCell ref="G8:G9"/>
    <mergeCell ref="H8:H9"/>
    <mergeCell ref="I5:I7"/>
    <mergeCell ref="J5:J7"/>
    <mergeCell ref="K5:K7"/>
    <mergeCell ref="L5:O5"/>
    <mergeCell ref="O6:O7"/>
    <mergeCell ref="I10:I11"/>
    <mergeCell ref="J10:J11"/>
    <mergeCell ref="K10:K11"/>
    <mergeCell ref="I12:I13"/>
    <mergeCell ref="J12:J13"/>
    <mergeCell ref="K12:K13"/>
    <mergeCell ref="C16:C17"/>
    <mergeCell ref="D16:D17"/>
    <mergeCell ref="E16:E17"/>
    <mergeCell ref="C14:C15"/>
    <mergeCell ref="D14:D15"/>
    <mergeCell ref="E14:E15"/>
    <mergeCell ref="G16:G17"/>
    <mergeCell ref="G14:G15"/>
    <mergeCell ref="F16:F17"/>
    <mergeCell ref="F14:F15"/>
    <mergeCell ref="I16:I17"/>
    <mergeCell ref="K16:K17"/>
    <mergeCell ref="K14:K15"/>
    <mergeCell ref="H14:H15"/>
    <mergeCell ref="I14:I15"/>
    <mergeCell ref="J14:J15"/>
    <mergeCell ref="H16:H17"/>
    <mergeCell ref="J16:J17"/>
    <mergeCell ref="C20:C21"/>
    <mergeCell ref="D20:D21"/>
    <mergeCell ref="C18:C19"/>
    <mergeCell ref="D18:D19"/>
    <mergeCell ref="E18:E19"/>
    <mergeCell ref="G18:G19"/>
    <mergeCell ref="F20:F21"/>
    <mergeCell ref="F18:F19"/>
    <mergeCell ref="G20:G21"/>
    <mergeCell ref="I20:I21"/>
    <mergeCell ref="K20:K21"/>
    <mergeCell ref="I18:I19"/>
    <mergeCell ref="K18:K19"/>
    <mergeCell ref="H20:H21"/>
    <mergeCell ref="E20:E21"/>
    <mergeCell ref="J20:J21"/>
    <mergeCell ref="H18:H19"/>
    <mergeCell ref="J18:J19"/>
    <mergeCell ref="C24:C25"/>
    <mergeCell ref="D24:D25"/>
    <mergeCell ref="C22:C23"/>
    <mergeCell ref="D22:D23"/>
    <mergeCell ref="G24:G25"/>
    <mergeCell ref="G22:G23"/>
    <mergeCell ref="F24:F25"/>
    <mergeCell ref="F22:F23"/>
    <mergeCell ref="I24:I25"/>
    <mergeCell ref="K24:K25"/>
    <mergeCell ref="I22:I23"/>
    <mergeCell ref="K22:K23"/>
    <mergeCell ref="H22:H23"/>
    <mergeCell ref="E22:E23"/>
    <mergeCell ref="J22:J23"/>
    <mergeCell ref="H24:H25"/>
    <mergeCell ref="E24:E25"/>
    <mergeCell ref="J24:J25"/>
    <mergeCell ref="C28:C29"/>
    <mergeCell ref="D28:D29"/>
    <mergeCell ref="C26:C27"/>
    <mergeCell ref="D26:D27"/>
    <mergeCell ref="G26:G27"/>
    <mergeCell ref="F28:F29"/>
    <mergeCell ref="F26:F27"/>
    <mergeCell ref="G28:G29"/>
    <mergeCell ref="I28:I29"/>
    <mergeCell ref="J28:J29"/>
    <mergeCell ref="I26:I27"/>
    <mergeCell ref="K26:K27"/>
    <mergeCell ref="H28:H29"/>
    <mergeCell ref="E28:E29"/>
    <mergeCell ref="K28:K29"/>
    <mergeCell ref="H26:H27"/>
    <mergeCell ref="E26:E27"/>
    <mergeCell ref="J26:J27"/>
    <mergeCell ref="C32:C33"/>
    <mergeCell ref="D32:D33"/>
    <mergeCell ref="C30:C31"/>
    <mergeCell ref="D30:D31"/>
    <mergeCell ref="F32:F33"/>
    <mergeCell ref="F30:F31"/>
    <mergeCell ref="I32:I33"/>
    <mergeCell ref="I30:I31"/>
    <mergeCell ref="C36:C37"/>
    <mergeCell ref="D36:D37"/>
    <mergeCell ref="C34:C35"/>
    <mergeCell ref="D34:D35"/>
    <mergeCell ref="F36:F37"/>
    <mergeCell ref="F34:F35"/>
    <mergeCell ref="I36:I37"/>
    <mergeCell ref="I34:I35"/>
    <mergeCell ref="H34:H35"/>
    <mergeCell ref="E36:E37"/>
    <mergeCell ref="H30:H31"/>
    <mergeCell ref="E30:E31"/>
  </mergeCells>
  <conditionalFormatting sqref="R8 R10 R12 R14 R16 R18 R20 R22 R24 R26 R28 R30 R32 R34 R36 R38 R40 R42 R44 R46 R48 R50 R52 R54 R56 R58 R60 R62 R64 R66 R68 R70 R72 R74 R76 R78 R80 R82 R84 R86 R88 R90 R92 R94 R96 R98 R100 R102 R104 R106 R108:R110 R112 R114 R122 R120 R118 R116">
    <cfRule type="cellIs" dxfId="167" priority="1" operator="equal">
      <formula>"Not Applicable"</formula>
    </cfRule>
    <cfRule type="cellIs" dxfId="166" priority="2" operator="equal">
      <formula>5</formula>
    </cfRule>
    <cfRule type="cellIs" dxfId="165" priority="3" operator="equal">
      <formula>4</formula>
    </cfRule>
    <cfRule type="cellIs" dxfId="164" priority="4" operator="equal">
      <formula>3</formula>
    </cfRule>
    <cfRule type="cellIs" dxfId="163" priority="5" operator="equal">
      <formula>2</formula>
    </cfRule>
    <cfRule type="cellIs" dxfId="162" priority="6" operator="equal">
      <formula>1</formula>
    </cfRule>
  </conditionalFormatting>
  <pageMargins left="0.5" right="0.5" top="0.5" bottom="0.5" header="0.5" footer="0.5"/>
  <pageSetup paperSize="9" scale="39" fitToHeight="0" orientation="landscape" r:id="rId1"/>
  <headerFooter>
    <oddFooter>&amp;RPage &amp;P of &amp;N</oddFooter>
  </headerFooter>
  <rowBreaks count="6" manualBreakCount="6">
    <brk id="25" max="21" man="1"/>
    <brk id="43" max="21" man="1"/>
    <brk id="55" max="21" man="1"/>
    <brk id="71" max="22" man="1"/>
    <brk id="93" max="21" man="1"/>
    <brk id="111" max="21"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Sheet2!$A$1:$A$7</xm:f>
          </x14:formula1>
          <xm:sqref>R8 R10 R12 R14 R16 R18 R20 R22 R24 R26 R28 R30 R32 R34 R36 R38 R40 R42 R44 R46 R48 R50 R52 R54 R56 R58 R60 R62 R64 R66 R68 R70 R72 R74 R76 R78 R80 R82 R84 R86 R88 R90 R92 R94 R96 R98 R100 R102 R104 R106 R108:R110 R112 R122 R120 R118 R114 R116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46"/>
  <sheetViews>
    <sheetView view="pageBreakPreview" topLeftCell="D1" zoomScale="50" zoomScaleSheetLayoutView="50" workbookViewId="0">
      <selection activeCell="O13" sqref="O13"/>
    </sheetView>
  </sheetViews>
  <sheetFormatPr defaultColWidth="9.109375" defaultRowHeight="13.8" x14ac:dyDescent="0.25"/>
  <cols>
    <col min="1" max="3" width="0" style="92" hidden="1" customWidth="1"/>
    <col min="4" max="4" width="9.109375" style="92"/>
    <col min="5" max="5" width="25.33203125" style="92" bestFit="1" customWidth="1"/>
    <col min="6" max="6" width="40.109375" style="92" bestFit="1" customWidth="1"/>
    <col min="7" max="7" width="16.6640625" style="92" bestFit="1" customWidth="1"/>
    <col min="8" max="8" width="11.33203125" style="92" bestFit="1" customWidth="1"/>
    <col min="9" max="9" width="9.109375" style="92"/>
    <col min="10" max="14" width="0" style="92" hidden="1" customWidth="1"/>
    <col min="15" max="16384" width="9.109375" style="92"/>
  </cols>
  <sheetData>
    <row r="1" spans="1:16" ht="25.5" x14ac:dyDescent="0.35">
      <c r="A1" s="539" t="s">
        <v>489</v>
      </c>
      <c r="B1" s="539"/>
      <c r="C1" s="539"/>
      <c r="D1" s="539"/>
      <c r="E1" s="539"/>
      <c r="F1" s="539"/>
      <c r="G1" s="539"/>
      <c r="H1" s="539"/>
      <c r="I1" s="539"/>
      <c r="J1" s="539"/>
      <c r="K1" s="539"/>
      <c r="L1" s="539"/>
      <c r="M1" s="539"/>
      <c r="N1" s="539"/>
      <c r="O1" s="539"/>
      <c r="P1" s="539"/>
    </row>
    <row r="2" spans="1:16" ht="25.5" x14ac:dyDescent="0.35">
      <c r="A2" s="540" t="s">
        <v>2923</v>
      </c>
      <c r="B2" s="539"/>
      <c r="C2" s="539"/>
      <c r="D2" s="539"/>
      <c r="E2" s="539"/>
      <c r="F2" s="539"/>
      <c r="G2" s="539"/>
      <c r="H2" s="539"/>
      <c r="I2" s="539"/>
      <c r="J2" s="539"/>
      <c r="K2" s="539"/>
      <c r="L2" s="539"/>
      <c r="M2" s="539"/>
      <c r="N2" s="539"/>
      <c r="O2" s="539"/>
      <c r="P2" s="539"/>
    </row>
    <row r="3" spans="1:16" ht="17.25" thickBot="1" x14ac:dyDescent="0.35">
      <c r="E3" s="96"/>
    </row>
    <row r="4" spans="1:16" s="76" customFormat="1" ht="18" x14ac:dyDescent="0.35">
      <c r="E4" s="89"/>
      <c r="F4" s="82" t="s">
        <v>381</v>
      </c>
      <c r="G4" s="541" t="s">
        <v>380</v>
      </c>
    </row>
    <row r="5" spans="1:16" s="76" customFormat="1" ht="18" x14ac:dyDescent="0.35">
      <c r="E5" s="88"/>
      <c r="F5" s="82" t="s">
        <v>379</v>
      </c>
      <c r="G5" s="542"/>
    </row>
    <row r="6" spans="1:16" s="76" customFormat="1" ht="18" x14ac:dyDescent="0.35">
      <c r="E6" s="87"/>
      <c r="F6" s="82" t="s">
        <v>378</v>
      </c>
      <c r="G6" s="542"/>
    </row>
    <row r="7" spans="1:16" s="76" customFormat="1" ht="18" x14ac:dyDescent="0.35">
      <c r="E7" s="86"/>
      <c r="F7" s="82" t="s">
        <v>377</v>
      </c>
      <c r="G7" s="542"/>
    </row>
    <row r="8" spans="1:16" s="76" customFormat="1" ht="18" x14ac:dyDescent="0.35">
      <c r="E8" s="85"/>
      <c r="F8" s="82" t="s">
        <v>376</v>
      </c>
      <c r="G8" s="542"/>
    </row>
    <row r="9" spans="1:16" s="76" customFormat="1" ht="18" x14ac:dyDescent="0.35">
      <c r="E9" s="84"/>
      <c r="F9" s="82" t="s">
        <v>375</v>
      </c>
      <c r="G9" s="542"/>
    </row>
    <row r="10" spans="1:16" s="76" customFormat="1" ht="18" x14ac:dyDescent="0.35">
      <c r="E10" s="83"/>
      <c r="F10" s="82" t="s">
        <v>338</v>
      </c>
      <c r="G10" s="543"/>
    </row>
    <row r="11" spans="1:16" s="76" customFormat="1" ht="18" x14ac:dyDescent="0.35"/>
    <row r="12" spans="1:16" s="76" customFormat="1" ht="18" x14ac:dyDescent="0.35">
      <c r="D12" s="81">
        <v>1</v>
      </c>
      <c r="E12" s="79" t="s">
        <v>489</v>
      </c>
    </row>
    <row r="13" spans="1:16" s="76" customFormat="1" ht="18" x14ac:dyDescent="0.35"/>
    <row r="14" spans="1:16" s="76" customFormat="1" ht="18" x14ac:dyDescent="0.35">
      <c r="D14" s="77">
        <v>1.1000000000000001</v>
      </c>
      <c r="E14" s="79" t="s">
        <v>373</v>
      </c>
      <c r="F14" s="76">
        <v>5</v>
      </c>
    </row>
    <row r="15" spans="1:16" s="76" customFormat="1" ht="18" x14ac:dyDescent="0.35">
      <c r="D15" s="76" t="s">
        <v>372</v>
      </c>
      <c r="E15" s="80" t="s">
        <v>371</v>
      </c>
      <c r="F15" s="76">
        <v>0</v>
      </c>
    </row>
    <row r="16" spans="1:16" s="76" customFormat="1" ht="18" x14ac:dyDescent="0.35">
      <c r="D16" s="76" t="s">
        <v>370</v>
      </c>
      <c r="E16" s="79" t="s">
        <v>369</v>
      </c>
      <c r="F16" s="76">
        <v>5</v>
      </c>
    </row>
    <row r="17" spans="4:13" s="76" customFormat="1" ht="18" x14ac:dyDescent="0.35">
      <c r="M17" s="141"/>
    </row>
    <row r="18" spans="4:13" s="76" customFormat="1" ht="18" x14ac:dyDescent="0.35">
      <c r="D18" s="77">
        <v>1.2</v>
      </c>
      <c r="E18" s="76" t="s">
        <v>482</v>
      </c>
    </row>
    <row r="38" spans="4:7" ht="14.4" x14ac:dyDescent="0.3">
      <c r="D38"/>
      <c r="E38"/>
      <c r="F38"/>
      <c r="G38"/>
    </row>
    <row r="43" spans="4:7" s="76" customFormat="1" ht="18" x14ac:dyDescent="0.35">
      <c r="D43" s="74"/>
      <c r="E43" s="73"/>
      <c r="F43" s="72"/>
      <c r="G43" s="72"/>
    </row>
    <row r="44" spans="4:7" s="76" customFormat="1" ht="18" x14ac:dyDescent="0.35">
      <c r="D44" s="72"/>
      <c r="E44" s="72"/>
      <c r="F44" s="72"/>
      <c r="G44" s="72"/>
    </row>
    <row r="45" spans="4:7" s="76" customFormat="1" ht="18" x14ac:dyDescent="0.35">
      <c r="D45" s="72"/>
      <c r="E45" s="72"/>
      <c r="F45" s="72"/>
      <c r="G45" s="72"/>
    </row>
    <row r="46" spans="4:7" s="138" customFormat="1" ht="15.6" x14ac:dyDescent="0.3">
      <c r="D46" s="71"/>
      <c r="E46" s="71"/>
      <c r="F46" s="144"/>
      <c r="G46" s="71"/>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140" fitToHeight="25" orientation="portrait" r:id="rId1"/>
  <headerFooter>
    <oddFooter>&amp;RPage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250"/>
  <sheetViews>
    <sheetView view="pageBreakPreview" zoomScaleSheetLayoutView="100" workbookViewId="0">
      <selection activeCell="H10" sqref="H10"/>
    </sheetView>
  </sheetViews>
  <sheetFormatPr defaultColWidth="9.109375" defaultRowHeight="13.8" x14ac:dyDescent="0.3"/>
  <cols>
    <col min="1" max="1" width="10.6640625" style="51" customWidth="1"/>
    <col min="2" max="2" width="12.109375" style="51" customWidth="1"/>
    <col min="3" max="3" width="16.109375" style="51" customWidth="1"/>
    <col min="4" max="4" width="12.5546875" style="51" customWidth="1"/>
    <col min="5" max="5" width="11.88671875" style="51" customWidth="1"/>
    <col min="6" max="6" width="12.44140625" style="51" customWidth="1"/>
    <col min="7" max="8" width="12.6640625" style="51" customWidth="1"/>
    <col min="9" max="9" width="14.44140625" style="51" customWidth="1"/>
    <col min="10" max="16384" width="9.109375" style="51"/>
  </cols>
  <sheetData>
    <row r="1" spans="1:9" ht="15.75" customHeight="1" x14ac:dyDescent="0.25">
      <c r="A1" s="530" t="s">
        <v>307</v>
      </c>
      <c r="B1" s="531"/>
      <c r="C1" s="531"/>
      <c r="D1" s="531"/>
      <c r="E1" s="531"/>
      <c r="F1" s="531"/>
      <c r="G1" s="531"/>
      <c r="H1" s="531"/>
      <c r="I1" s="532"/>
    </row>
    <row r="2" spans="1:9" ht="12.75" x14ac:dyDescent="0.2">
      <c r="A2" s="534"/>
      <c r="B2" s="535"/>
      <c r="C2" s="535"/>
      <c r="D2" s="535"/>
      <c r="E2" s="535"/>
      <c r="F2" s="535"/>
      <c r="G2" s="535"/>
      <c r="H2" s="535"/>
      <c r="I2" s="536"/>
    </row>
    <row r="3" spans="1:9" ht="22.5" customHeight="1" x14ac:dyDescent="0.3">
      <c r="A3" s="533" t="s">
        <v>157</v>
      </c>
      <c r="B3" s="533" t="s">
        <v>158</v>
      </c>
      <c r="C3" s="533" t="s">
        <v>159</v>
      </c>
      <c r="D3" s="533" t="s">
        <v>160</v>
      </c>
      <c r="E3" s="533" t="s">
        <v>161</v>
      </c>
      <c r="F3" s="533" t="s">
        <v>162</v>
      </c>
      <c r="G3" s="533" t="s">
        <v>163</v>
      </c>
      <c r="H3" s="533" t="s">
        <v>164</v>
      </c>
      <c r="I3" s="533" t="s">
        <v>165</v>
      </c>
    </row>
    <row r="4" spans="1:9" x14ac:dyDescent="0.3">
      <c r="A4" s="533"/>
      <c r="B4" s="533"/>
      <c r="C4" s="533"/>
      <c r="D4" s="533"/>
      <c r="E4" s="533"/>
      <c r="F4" s="533"/>
      <c r="G4" s="533"/>
      <c r="H4" s="533"/>
      <c r="I4" s="533"/>
    </row>
    <row r="5" spans="1:9" ht="50.25" customHeight="1" x14ac:dyDescent="0.3">
      <c r="A5" s="533">
        <v>1</v>
      </c>
      <c r="B5" s="52" t="s">
        <v>122</v>
      </c>
      <c r="C5" s="52" t="s">
        <v>166</v>
      </c>
      <c r="D5" s="53" t="s">
        <v>123</v>
      </c>
      <c r="E5" s="52" t="s">
        <v>167</v>
      </c>
      <c r="F5" s="52" t="s">
        <v>167</v>
      </c>
      <c r="G5" s="52" t="s">
        <v>168</v>
      </c>
      <c r="H5" s="52" t="s">
        <v>167</v>
      </c>
      <c r="I5" s="52" t="s">
        <v>167</v>
      </c>
    </row>
    <row r="6" spans="1:9" ht="55.2" x14ac:dyDescent="0.3">
      <c r="A6" s="533"/>
      <c r="B6" s="52" t="s">
        <v>169</v>
      </c>
      <c r="C6" s="52" t="s">
        <v>141</v>
      </c>
      <c r="D6" s="53" t="s">
        <v>123</v>
      </c>
      <c r="E6" s="52" t="s">
        <v>167</v>
      </c>
      <c r="F6" s="52" t="s">
        <v>167</v>
      </c>
      <c r="G6" s="52" t="s">
        <v>170</v>
      </c>
      <c r="H6" s="52" t="s">
        <v>171</v>
      </c>
      <c r="I6" s="52" t="s">
        <v>172</v>
      </c>
    </row>
    <row r="7" spans="1:9" ht="41.4" x14ac:dyDescent="0.3">
      <c r="A7" s="533"/>
      <c r="B7" s="52" t="s">
        <v>124</v>
      </c>
      <c r="C7" s="52" t="s">
        <v>173</v>
      </c>
      <c r="D7" s="53" t="s">
        <v>123</v>
      </c>
      <c r="E7" s="52" t="s">
        <v>167</v>
      </c>
      <c r="F7" s="52" t="s">
        <v>167</v>
      </c>
      <c r="G7" s="52" t="s">
        <v>174</v>
      </c>
      <c r="H7" s="52" t="s">
        <v>167</v>
      </c>
      <c r="I7" s="52" t="s">
        <v>167</v>
      </c>
    </row>
    <row r="8" spans="1:9" ht="27.6" x14ac:dyDescent="0.3">
      <c r="A8" s="533"/>
      <c r="B8" s="52" t="s">
        <v>124</v>
      </c>
      <c r="C8" s="52" t="s">
        <v>175</v>
      </c>
      <c r="D8" s="53" t="s">
        <v>123</v>
      </c>
      <c r="E8" s="52" t="s">
        <v>167</v>
      </c>
      <c r="F8" s="52" t="s">
        <v>167</v>
      </c>
      <c r="G8" s="52" t="s">
        <v>176</v>
      </c>
      <c r="H8" s="52" t="s">
        <v>167</v>
      </c>
      <c r="I8" s="52" t="s">
        <v>167</v>
      </c>
    </row>
    <row r="9" spans="1:9" ht="41.4" x14ac:dyDescent="0.3">
      <c r="A9" s="533"/>
      <c r="B9" s="52" t="s">
        <v>169</v>
      </c>
      <c r="C9" s="52" t="s">
        <v>177</v>
      </c>
      <c r="D9" s="53" t="s">
        <v>125</v>
      </c>
      <c r="E9" s="52" t="s">
        <v>167</v>
      </c>
      <c r="F9" s="52" t="s">
        <v>167</v>
      </c>
      <c r="G9" s="52" t="s">
        <v>178</v>
      </c>
      <c r="H9" s="52" t="s">
        <v>167</v>
      </c>
      <c r="I9" s="52" t="s">
        <v>167</v>
      </c>
    </row>
    <row r="10" spans="1:9" ht="69" x14ac:dyDescent="0.3">
      <c r="A10" s="533"/>
      <c r="B10" s="52" t="s">
        <v>169</v>
      </c>
      <c r="C10" s="52" t="s">
        <v>179</v>
      </c>
      <c r="D10" s="53" t="s">
        <v>123</v>
      </c>
      <c r="E10" s="52" t="s">
        <v>167</v>
      </c>
      <c r="F10" s="52" t="s">
        <v>167</v>
      </c>
      <c r="G10" s="52" t="s">
        <v>174</v>
      </c>
      <c r="H10" s="52" t="s">
        <v>167</v>
      </c>
      <c r="I10" s="52" t="s">
        <v>167</v>
      </c>
    </row>
    <row r="11" spans="1:9" ht="69" x14ac:dyDescent="0.3">
      <c r="A11" s="533"/>
      <c r="B11" s="52" t="s">
        <v>169</v>
      </c>
      <c r="C11" s="52" t="s">
        <v>180</v>
      </c>
      <c r="D11" s="53" t="s">
        <v>123</v>
      </c>
      <c r="E11" s="52" t="s">
        <v>167</v>
      </c>
      <c r="F11" s="52" t="s">
        <v>167</v>
      </c>
      <c r="G11" s="52" t="s">
        <v>181</v>
      </c>
      <c r="H11" s="52" t="s">
        <v>167</v>
      </c>
      <c r="I11" s="52" t="s">
        <v>167</v>
      </c>
    </row>
    <row r="12" spans="1:9" ht="41.4" x14ac:dyDescent="0.3">
      <c r="A12" s="533">
        <v>2</v>
      </c>
      <c r="B12" s="52" t="s">
        <v>122</v>
      </c>
      <c r="C12" s="52" t="s">
        <v>166</v>
      </c>
      <c r="D12" s="53" t="s">
        <v>125</v>
      </c>
      <c r="E12" s="52" t="s">
        <v>167</v>
      </c>
      <c r="F12" s="52" t="s">
        <v>167</v>
      </c>
      <c r="G12" s="52" t="s">
        <v>168</v>
      </c>
      <c r="H12" s="52" t="s">
        <v>167</v>
      </c>
      <c r="I12" s="52" t="s">
        <v>167</v>
      </c>
    </row>
    <row r="13" spans="1:9" ht="69" x14ac:dyDescent="0.3">
      <c r="A13" s="533"/>
      <c r="B13" s="52" t="s">
        <v>169</v>
      </c>
      <c r="C13" s="52" t="s">
        <v>182</v>
      </c>
      <c r="D13" s="53" t="s">
        <v>123</v>
      </c>
      <c r="E13" s="52" t="s">
        <v>167</v>
      </c>
      <c r="F13" s="52" t="s">
        <v>167</v>
      </c>
      <c r="G13" s="52" t="s">
        <v>183</v>
      </c>
      <c r="H13" s="52" t="s">
        <v>184</v>
      </c>
      <c r="I13" s="52" t="s">
        <v>185</v>
      </c>
    </row>
    <row r="14" spans="1:9" ht="41.4" x14ac:dyDescent="0.3">
      <c r="A14" s="533"/>
      <c r="B14" s="52" t="s">
        <v>124</v>
      </c>
      <c r="C14" s="52" t="s">
        <v>173</v>
      </c>
      <c r="D14" s="53" t="s">
        <v>123</v>
      </c>
      <c r="E14" s="52" t="s">
        <v>167</v>
      </c>
      <c r="F14" s="52" t="s">
        <v>167</v>
      </c>
      <c r="G14" s="52" t="s">
        <v>174</v>
      </c>
      <c r="H14" s="52" t="s">
        <v>167</v>
      </c>
      <c r="I14" s="52" t="s">
        <v>167</v>
      </c>
    </row>
    <row r="15" spans="1:9" ht="27.6" x14ac:dyDescent="0.3">
      <c r="A15" s="533"/>
      <c r="B15" s="52" t="s">
        <v>124</v>
      </c>
      <c r="C15" s="52" t="s">
        <v>175</v>
      </c>
      <c r="D15" s="53" t="s">
        <v>123</v>
      </c>
      <c r="E15" s="52" t="s">
        <v>167</v>
      </c>
      <c r="F15" s="52" t="s">
        <v>167</v>
      </c>
      <c r="G15" s="52" t="s">
        <v>176</v>
      </c>
      <c r="H15" s="52" t="s">
        <v>167</v>
      </c>
      <c r="I15" s="52" t="s">
        <v>167</v>
      </c>
    </row>
    <row r="16" spans="1:9" ht="41.4" x14ac:dyDescent="0.3">
      <c r="A16" s="533"/>
      <c r="B16" s="52" t="s">
        <v>169</v>
      </c>
      <c r="C16" s="52" t="s">
        <v>177</v>
      </c>
      <c r="D16" s="53" t="s">
        <v>125</v>
      </c>
      <c r="E16" s="52" t="s">
        <v>167</v>
      </c>
      <c r="F16" s="52" t="s">
        <v>167</v>
      </c>
      <c r="G16" s="52" t="s">
        <v>178</v>
      </c>
      <c r="H16" s="52" t="s">
        <v>167</v>
      </c>
      <c r="I16" s="52" t="s">
        <v>167</v>
      </c>
    </row>
    <row r="17" spans="1:9" ht="41.4" x14ac:dyDescent="0.3">
      <c r="A17" s="533">
        <v>3</v>
      </c>
      <c r="B17" s="52" t="s">
        <v>122</v>
      </c>
      <c r="C17" s="52" t="s">
        <v>166</v>
      </c>
      <c r="D17" s="53"/>
      <c r="E17" s="52" t="s">
        <v>167</v>
      </c>
      <c r="F17" s="52" t="s">
        <v>167</v>
      </c>
      <c r="G17" s="52" t="s">
        <v>168</v>
      </c>
      <c r="H17" s="52" t="s">
        <v>167</v>
      </c>
      <c r="I17" s="52" t="s">
        <v>167</v>
      </c>
    </row>
    <row r="18" spans="1:9" ht="55.2" x14ac:dyDescent="0.3">
      <c r="A18" s="533"/>
      <c r="B18" s="52" t="s">
        <v>169</v>
      </c>
      <c r="C18" s="52" t="s">
        <v>139</v>
      </c>
      <c r="D18" s="53" t="s">
        <v>123</v>
      </c>
      <c r="E18" s="52" t="s">
        <v>167</v>
      </c>
      <c r="F18" s="52" t="s">
        <v>167</v>
      </c>
      <c r="G18" s="52" t="s">
        <v>174</v>
      </c>
      <c r="H18" s="52" t="s">
        <v>186</v>
      </c>
      <c r="I18" s="52" t="s">
        <v>186</v>
      </c>
    </row>
    <row r="19" spans="1:9" ht="41.4" x14ac:dyDescent="0.3">
      <c r="A19" s="533"/>
      <c r="B19" s="52" t="s">
        <v>124</v>
      </c>
      <c r="C19" s="52" t="s">
        <v>173</v>
      </c>
      <c r="D19" s="53" t="s">
        <v>123</v>
      </c>
      <c r="E19" s="52" t="s">
        <v>167</v>
      </c>
      <c r="F19" s="52" t="s">
        <v>167</v>
      </c>
      <c r="G19" s="52" t="s">
        <v>174</v>
      </c>
      <c r="H19" s="52" t="s">
        <v>167</v>
      </c>
      <c r="I19" s="52" t="s">
        <v>167</v>
      </c>
    </row>
    <row r="20" spans="1:9" ht="27.6" x14ac:dyDescent="0.3">
      <c r="A20" s="533"/>
      <c r="B20" s="52" t="s">
        <v>124</v>
      </c>
      <c r="C20" s="52" t="s">
        <v>175</v>
      </c>
      <c r="D20" s="53" t="s">
        <v>123</v>
      </c>
      <c r="E20" s="52" t="s">
        <v>167</v>
      </c>
      <c r="F20" s="52" t="s">
        <v>167</v>
      </c>
      <c r="G20" s="52" t="s">
        <v>176</v>
      </c>
      <c r="H20" s="52" t="s">
        <v>167</v>
      </c>
      <c r="I20" s="52" t="s">
        <v>167</v>
      </c>
    </row>
    <row r="21" spans="1:9" ht="41.4" x14ac:dyDescent="0.3">
      <c r="A21" s="533"/>
      <c r="B21" s="52" t="s">
        <v>169</v>
      </c>
      <c r="C21" s="52" t="s">
        <v>177</v>
      </c>
      <c r="D21" s="53" t="s">
        <v>125</v>
      </c>
      <c r="E21" s="52" t="s">
        <v>167</v>
      </c>
      <c r="F21" s="52" t="s">
        <v>167</v>
      </c>
      <c r="G21" s="52" t="s">
        <v>178</v>
      </c>
      <c r="H21" s="52" t="s">
        <v>167</v>
      </c>
      <c r="I21" s="52" t="s">
        <v>167</v>
      </c>
    </row>
    <row r="22" spans="1:9" ht="41.4" x14ac:dyDescent="0.3">
      <c r="A22" s="533">
        <v>4</v>
      </c>
      <c r="B22" s="52" t="s">
        <v>122</v>
      </c>
      <c r="C22" s="52" t="s">
        <v>166</v>
      </c>
      <c r="D22" s="53"/>
      <c r="E22" s="52" t="s">
        <v>167</v>
      </c>
      <c r="F22" s="52" t="s">
        <v>167</v>
      </c>
      <c r="G22" s="52" t="s">
        <v>168</v>
      </c>
      <c r="H22" s="52" t="s">
        <v>167</v>
      </c>
      <c r="I22" s="52" t="s">
        <v>167</v>
      </c>
    </row>
    <row r="23" spans="1:9" ht="55.2" x14ac:dyDescent="0.3">
      <c r="A23" s="533"/>
      <c r="B23" s="52" t="s">
        <v>169</v>
      </c>
      <c r="C23" s="52" t="s">
        <v>142</v>
      </c>
      <c r="D23" s="53" t="s">
        <v>123</v>
      </c>
      <c r="E23" s="52" t="s">
        <v>167</v>
      </c>
      <c r="F23" s="52" t="s">
        <v>167</v>
      </c>
      <c r="G23" s="52" t="s">
        <v>187</v>
      </c>
      <c r="H23" s="52" t="s">
        <v>186</v>
      </c>
      <c r="I23" s="52" t="s">
        <v>186</v>
      </c>
    </row>
    <row r="24" spans="1:9" ht="41.4" x14ac:dyDescent="0.3">
      <c r="A24" s="533"/>
      <c r="B24" s="52" t="s">
        <v>124</v>
      </c>
      <c r="C24" s="52" t="s">
        <v>173</v>
      </c>
      <c r="D24" s="53" t="s">
        <v>123</v>
      </c>
      <c r="E24" s="52" t="s">
        <v>167</v>
      </c>
      <c r="F24" s="52" t="s">
        <v>167</v>
      </c>
      <c r="G24" s="52" t="s">
        <v>174</v>
      </c>
      <c r="H24" s="52" t="s">
        <v>167</v>
      </c>
      <c r="I24" s="52" t="s">
        <v>167</v>
      </c>
    </row>
    <row r="25" spans="1:9" ht="27.6" x14ac:dyDescent="0.3">
      <c r="A25" s="533"/>
      <c r="B25" s="52" t="s">
        <v>124</v>
      </c>
      <c r="C25" s="52" t="s">
        <v>175</v>
      </c>
      <c r="D25" s="53" t="s">
        <v>123</v>
      </c>
      <c r="E25" s="52" t="s">
        <v>167</v>
      </c>
      <c r="F25" s="52" t="s">
        <v>167</v>
      </c>
      <c r="G25" s="52" t="s">
        <v>176</v>
      </c>
      <c r="H25" s="52" t="s">
        <v>167</v>
      </c>
      <c r="I25" s="52" t="s">
        <v>167</v>
      </c>
    </row>
    <row r="26" spans="1:9" ht="41.4" x14ac:dyDescent="0.3">
      <c r="A26" s="533"/>
      <c r="B26" s="52" t="s">
        <v>169</v>
      </c>
      <c r="C26" s="52" t="s">
        <v>177</v>
      </c>
      <c r="D26" s="53" t="s">
        <v>125</v>
      </c>
      <c r="E26" s="52" t="s">
        <v>167</v>
      </c>
      <c r="F26" s="52" t="s">
        <v>167</v>
      </c>
      <c r="G26" s="52" t="s">
        <v>178</v>
      </c>
      <c r="H26" s="52" t="s">
        <v>167</v>
      </c>
      <c r="I26" s="52" t="s">
        <v>167</v>
      </c>
    </row>
    <row r="27" spans="1:9" ht="41.4" x14ac:dyDescent="0.3">
      <c r="A27" s="533">
        <v>5</v>
      </c>
      <c r="B27" s="52" t="s">
        <v>122</v>
      </c>
      <c r="C27" s="52" t="s">
        <v>166</v>
      </c>
      <c r="D27" s="53"/>
      <c r="E27" s="52" t="s">
        <v>167</v>
      </c>
      <c r="F27" s="52" t="s">
        <v>167</v>
      </c>
      <c r="G27" s="52" t="s">
        <v>168</v>
      </c>
      <c r="H27" s="52" t="s">
        <v>167</v>
      </c>
      <c r="I27" s="52" t="s">
        <v>167</v>
      </c>
    </row>
    <row r="28" spans="1:9" ht="82.8" x14ac:dyDescent="0.3">
      <c r="A28" s="533"/>
      <c r="B28" s="52" t="s">
        <v>169</v>
      </c>
      <c r="C28" s="52" t="s">
        <v>188</v>
      </c>
      <c r="D28" s="53" t="s">
        <v>123</v>
      </c>
      <c r="E28" s="52" t="s">
        <v>167</v>
      </c>
      <c r="F28" s="52" t="s">
        <v>167</v>
      </c>
      <c r="G28" s="52" t="s">
        <v>189</v>
      </c>
      <c r="H28" s="52" t="s">
        <v>190</v>
      </c>
      <c r="I28" s="52">
        <v>0</v>
      </c>
    </row>
    <row r="29" spans="1:9" ht="82.8" x14ac:dyDescent="0.3">
      <c r="A29" s="533"/>
      <c r="B29" s="52" t="s">
        <v>169</v>
      </c>
      <c r="C29" s="52" t="s">
        <v>191</v>
      </c>
      <c r="D29" s="53" t="s">
        <v>123</v>
      </c>
      <c r="E29" s="52" t="s">
        <v>167</v>
      </c>
      <c r="F29" s="52" t="s">
        <v>167</v>
      </c>
      <c r="G29" s="52" t="s">
        <v>187</v>
      </c>
      <c r="H29" s="52" t="s">
        <v>186</v>
      </c>
      <c r="I29" s="52" t="s">
        <v>186</v>
      </c>
    </row>
    <row r="30" spans="1:9" ht="41.4" x14ac:dyDescent="0.3">
      <c r="A30" s="533"/>
      <c r="B30" s="52" t="s">
        <v>124</v>
      </c>
      <c r="C30" s="52" t="s">
        <v>173</v>
      </c>
      <c r="D30" s="53" t="s">
        <v>123</v>
      </c>
      <c r="E30" s="52" t="s">
        <v>167</v>
      </c>
      <c r="F30" s="52" t="s">
        <v>167</v>
      </c>
      <c r="G30" s="52" t="s">
        <v>174</v>
      </c>
      <c r="H30" s="52" t="s">
        <v>167</v>
      </c>
      <c r="I30" s="52" t="s">
        <v>167</v>
      </c>
    </row>
    <row r="31" spans="1:9" ht="27.6" x14ac:dyDescent="0.3">
      <c r="A31" s="533"/>
      <c r="B31" s="52" t="s">
        <v>124</v>
      </c>
      <c r="C31" s="52" t="s">
        <v>175</v>
      </c>
      <c r="D31" s="53" t="s">
        <v>123</v>
      </c>
      <c r="E31" s="52" t="s">
        <v>167</v>
      </c>
      <c r="F31" s="52" t="s">
        <v>167</v>
      </c>
      <c r="G31" s="52" t="s">
        <v>176</v>
      </c>
      <c r="H31" s="52" t="s">
        <v>167</v>
      </c>
      <c r="I31" s="52" t="s">
        <v>167</v>
      </c>
    </row>
    <row r="32" spans="1:9" ht="41.4" x14ac:dyDescent="0.3">
      <c r="A32" s="533"/>
      <c r="B32" s="52" t="s">
        <v>169</v>
      </c>
      <c r="C32" s="52" t="s">
        <v>177</v>
      </c>
      <c r="D32" s="53" t="s">
        <v>125</v>
      </c>
      <c r="E32" s="52" t="s">
        <v>167</v>
      </c>
      <c r="F32" s="52" t="s">
        <v>167</v>
      </c>
      <c r="G32" s="52" t="s">
        <v>178</v>
      </c>
      <c r="H32" s="52" t="s">
        <v>167</v>
      </c>
      <c r="I32" s="52" t="s">
        <v>167</v>
      </c>
    </row>
    <row r="33" spans="1:9" ht="41.4" x14ac:dyDescent="0.3">
      <c r="A33" s="533">
        <v>6</v>
      </c>
      <c r="B33" s="52" t="s">
        <v>122</v>
      </c>
      <c r="C33" s="52" t="s">
        <v>166</v>
      </c>
      <c r="D33" s="53"/>
      <c r="E33" s="52" t="s">
        <v>167</v>
      </c>
      <c r="F33" s="52" t="s">
        <v>167</v>
      </c>
      <c r="G33" s="52" t="s">
        <v>168</v>
      </c>
      <c r="H33" s="52" t="s">
        <v>167</v>
      </c>
      <c r="I33" s="52" t="s">
        <v>167</v>
      </c>
    </row>
    <row r="34" spans="1:9" ht="55.2" x14ac:dyDescent="0.3">
      <c r="A34" s="533"/>
      <c r="B34" s="52" t="s">
        <v>169</v>
      </c>
      <c r="C34" s="52" t="s">
        <v>143</v>
      </c>
      <c r="D34" s="53" t="s">
        <v>123</v>
      </c>
      <c r="E34" s="52" t="s">
        <v>167</v>
      </c>
      <c r="F34" s="52" t="s">
        <v>167</v>
      </c>
      <c r="G34" s="52" t="s">
        <v>187</v>
      </c>
      <c r="H34" s="52" t="s">
        <v>186</v>
      </c>
      <c r="I34" s="52" t="s">
        <v>186</v>
      </c>
    </row>
    <row r="35" spans="1:9" ht="41.4" x14ac:dyDescent="0.3">
      <c r="A35" s="533"/>
      <c r="B35" s="52" t="s">
        <v>124</v>
      </c>
      <c r="C35" s="52" t="s">
        <v>173</v>
      </c>
      <c r="D35" s="53" t="s">
        <v>123</v>
      </c>
      <c r="E35" s="52" t="s">
        <v>167</v>
      </c>
      <c r="F35" s="52" t="s">
        <v>167</v>
      </c>
      <c r="G35" s="52" t="s">
        <v>174</v>
      </c>
      <c r="H35" s="52" t="s">
        <v>167</v>
      </c>
      <c r="I35" s="52" t="s">
        <v>167</v>
      </c>
    </row>
    <row r="36" spans="1:9" ht="27.6" x14ac:dyDescent="0.3">
      <c r="A36" s="533"/>
      <c r="B36" s="52" t="s">
        <v>124</v>
      </c>
      <c r="C36" s="52" t="s">
        <v>175</v>
      </c>
      <c r="D36" s="53" t="s">
        <v>123</v>
      </c>
      <c r="E36" s="52" t="s">
        <v>167</v>
      </c>
      <c r="F36" s="52" t="s">
        <v>167</v>
      </c>
      <c r="G36" s="52" t="s">
        <v>176</v>
      </c>
      <c r="H36" s="52" t="s">
        <v>167</v>
      </c>
      <c r="I36" s="52" t="s">
        <v>167</v>
      </c>
    </row>
    <row r="37" spans="1:9" ht="41.4" x14ac:dyDescent="0.3">
      <c r="A37" s="533"/>
      <c r="B37" s="52" t="s">
        <v>169</v>
      </c>
      <c r="C37" s="52" t="s">
        <v>177</v>
      </c>
      <c r="D37" s="53" t="s">
        <v>125</v>
      </c>
      <c r="E37" s="52" t="s">
        <v>167</v>
      </c>
      <c r="F37" s="52" t="s">
        <v>167</v>
      </c>
      <c r="G37" s="52" t="s">
        <v>178</v>
      </c>
      <c r="H37" s="52" t="s">
        <v>167</v>
      </c>
      <c r="I37" s="52" t="s">
        <v>167</v>
      </c>
    </row>
    <row r="38" spans="1:9" ht="41.4" x14ac:dyDescent="0.3">
      <c r="A38" s="533">
        <v>7</v>
      </c>
      <c r="B38" s="52" t="s">
        <v>122</v>
      </c>
      <c r="C38" s="52" t="s">
        <v>166</v>
      </c>
      <c r="D38" s="53"/>
      <c r="E38" s="52" t="s">
        <v>167</v>
      </c>
      <c r="F38" s="52" t="s">
        <v>167</v>
      </c>
      <c r="G38" s="52" t="s">
        <v>168</v>
      </c>
      <c r="H38" s="52" t="s">
        <v>167</v>
      </c>
      <c r="I38" s="52" t="s">
        <v>167</v>
      </c>
    </row>
    <row r="39" spans="1:9" ht="55.2" x14ac:dyDescent="0.3">
      <c r="A39" s="533"/>
      <c r="B39" s="52" t="s">
        <v>169</v>
      </c>
      <c r="C39" s="52" t="s">
        <v>144</v>
      </c>
      <c r="D39" s="53" t="s">
        <v>123</v>
      </c>
      <c r="E39" s="52" t="s">
        <v>167</v>
      </c>
      <c r="F39" s="52" t="s">
        <v>167</v>
      </c>
      <c r="G39" s="52" t="s">
        <v>187</v>
      </c>
      <c r="H39" s="52" t="s">
        <v>186</v>
      </c>
      <c r="I39" s="52" t="s">
        <v>186</v>
      </c>
    </row>
    <row r="40" spans="1:9" ht="41.4" x14ac:dyDescent="0.3">
      <c r="A40" s="533"/>
      <c r="B40" s="52" t="s">
        <v>124</v>
      </c>
      <c r="C40" s="52" t="s">
        <v>173</v>
      </c>
      <c r="D40" s="53" t="s">
        <v>123</v>
      </c>
      <c r="E40" s="52" t="s">
        <v>167</v>
      </c>
      <c r="F40" s="52" t="s">
        <v>167</v>
      </c>
      <c r="G40" s="52" t="s">
        <v>174</v>
      </c>
      <c r="H40" s="52" t="s">
        <v>167</v>
      </c>
      <c r="I40" s="52" t="s">
        <v>167</v>
      </c>
    </row>
    <row r="41" spans="1:9" ht="27.6" x14ac:dyDescent="0.3">
      <c r="A41" s="533"/>
      <c r="B41" s="52" t="s">
        <v>124</v>
      </c>
      <c r="C41" s="52" t="s">
        <v>175</v>
      </c>
      <c r="D41" s="53" t="s">
        <v>123</v>
      </c>
      <c r="E41" s="52" t="s">
        <v>167</v>
      </c>
      <c r="F41" s="52" t="s">
        <v>167</v>
      </c>
      <c r="G41" s="52" t="s">
        <v>176</v>
      </c>
      <c r="H41" s="52" t="s">
        <v>167</v>
      </c>
      <c r="I41" s="52" t="s">
        <v>167</v>
      </c>
    </row>
    <row r="42" spans="1:9" ht="41.4" x14ac:dyDescent="0.3">
      <c r="A42" s="533"/>
      <c r="B42" s="52" t="s">
        <v>169</v>
      </c>
      <c r="C42" s="52" t="s">
        <v>177</v>
      </c>
      <c r="D42" s="53" t="s">
        <v>125</v>
      </c>
      <c r="E42" s="52" t="s">
        <v>167</v>
      </c>
      <c r="F42" s="52" t="s">
        <v>167</v>
      </c>
      <c r="G42" s="52" t="s">
        <v>178</v>
      </c>
      <c r="H42" s="52" t="s">
        <v>167</v>
      </c>
      <c r="I42" s="52" t="s">
        <v>167</v>
      </c>
    </row>
    <row r="43" spans="1:9" ht="41.4" x14ac:dyDescent="0.3">
      <c r="A43" s="533">
        <v>8</v>
      </c>
      <c r="B43" s="52" t="s">
        <v>122</v>
      </c>
      <c r="C43" s="52" t="s">
        <v>166</v>
      </c>
      <c r="D43" s="53"/>
      <c r="E43" s="52" t="s">
        <v>167</v>
      </c>
      <c r="F43" s="52" t="s">
        <v>167</v>
      </c>
      <c r="G43" s="52" t="s">
        <v>168</v>
      </c>
      <c r="H43" s="52" t="s">
        <v>167</v>
      </c>
      <c r="I43" s="52" t="s">
        <v>167</v>
      </c>
    </row>
    <row r="44" spans="1:9" ht="69" x14ac:dyDescent="0.3">
      <c r="A44" s="533"/>
      <c r="B44" s="52" t="s">
        <v>169</v>
      </c>
      <c r="C44" s="52" t="s">
        <v>192</v>
      </c>
      <c r="D44" s="53" t="s">
        <v>123</v>
      </c>
      <c r="E44" s="52" t="s">
        <v>167</v>
      </c>
      <c r="F44" s="52" t="s">
        <v>167</v>
      </c>
      <c r="G44" s="52" t="s">
        <v>187</v>
      </c>
      <c r="H44" s="52" t="s">
        <v>186</v>
      </c>
      <c r="I44" s="52" t="s">
        <v>186</v>
      </c>
    </row>
    <row r="45" spans="1:9" ht="41.4" x14ac:dyDescent="0.3">
      <c r="A45" s="533"/>
      <c r="B45" s="52" t="s">
        <v>124</v>
      </c>
      <c r="C45" s="52" t="s">
        <v>173</v>
      </c>
      <c r="D45" s="53" t="s">
        <v>123</v>
      </c>
      <c r="E45" s="52" t="s">
        <v>167</v>
      </c>
      <c r="F45" s="52" t="s">
        <v>167</v>
      </c>
      <c r="G45" s="52" t="s">
        <v>174</v>
      </c>
      <c r="H45" s="52" t="s">
        <v>167</v>
      </c>
      <c r="I45" s="52" t="s">
        <v>167</v>
      </c>
    </row>
    <row r="46" spans="1:9" ht="27.6" x14ac:dyDescent="0.3">
      <c r="A46" s="533"/>
      <c r="B46" s="52" t="s">
        <v>124</v>
      </c>
      <c r="C46" s="52" t="s">
        <v>175</v>
      </c>
      <c r="D46" s="53" t="s">
        <v>123</v>
      </c>
      <c r="E46" s="52" t="s">
        <v>167</v>
      </c>
      <c r="F46" s="52" t="s">
        <v>167</v>
      </c>
      <c r="G46" s="52" t="s">
        <v>176</v>
      </c>
      <c r="H46" s="52" t="s">
        <v>167</v>
      </c>
      <c r="I46" s="52" t="s">
        <v>167</v>
      </c>
    </row>
    <row r="47" spans="1:9" ht="41.4" x14ac:dyDescent="0.3">
      <c r="A47" s="533"/>
      <c r="B47" s="52" t="s">
        <v>169</v>
      </c>
      <c r="C47" s="52" t="s">
        <v>177</v>
      </c>
      <c r="D47" s="53" t="s">
        <v>125</v>
      </c>
      <c r="E47" s="52" t="s">
        <v>167</v>
      </c>
      <c r="F47" s="52" t="s">
        <v>167</v>
      </c>
      <c r="G47" s="52" t="s">
        <v>178</v>
      </c>
      <c r="H47" s="52" t="s">
        <v>167</v>
      </c>
      <c r="I47" s="52" t="s">
        <v>167</v>
      </c>
    </row>
    <row r="48" spans="1:9" ht="27.6" x14ac:dyDescent="0.3">
      <c r="A48" s="533"/>
      <c r="B48" s="52" t="s">
        <v>193</v>
      </c>
      <c r="C48" s="52" t="s">
        <v>194</v>
      </c>
      <c r="D48" s="53" t="s">
        <v>123</v>
      </c>
      <c r="E48" s="52" t="s">
        <v>167</v>
      </c>
      <c r="F48" s="52" t="s">
        <v>167</v>
      </c>
      <c r="G48" s="52" t="s">
        <v>174</v>
      </c>
      <c r="H48" s="52" t="s">
        <v>167</v>
      </c>
      <c r="I48" s="52" t="s">
        <v>167</v>
      </c>
    </row>
    <row r="49" spans="1:9" ht="41.4" x14ac:dyDescent="0.3">
      <c r="A49" s="533"/>
      <c r="B49" s="52"/>
      <c r="C49" s="52" t="s">
        <v>195</v>
      </c>
      <c r="D49" s="53" t="s">
        <v>123</v>
      </c>
      <c r="E49" s="52" t="s">
        <v>167</v>
      </c>
      <c r="F49" s="52" t="s">
        <v>167</v>
      </c>
      <c r="G49" s="52" t="s">
        <v>196</v>
      </c>
      <c r="H49" s="52" t="s">
        <v>167</v>
      </c>
      <c r="I49" s="52" t="s">
        <v>167</v>
      </c>
    </row>
    <row r="50" spans="1:9" ht="41.4" x14ac:dyDescent="0.3">
      <c r="A50" s="533">
        <v>9</v>
      </c>
      <c r="B50" s="52" t="s">
        <v>122</v>
      </c>
      <c r="C50" s="52" t="s">
        <v>166</v>
      </c>
      <c r="D50" s="53"/>
      <c r="E50" s="52" t="s">
        <v>167</v>
      </c>
      <c r="F50" s="52" t="s">
        <v>167</v>
      </c>
      <c r="G50" s="52" t="s">
        <v>168</v>
      </c>
      <c r="H50" s="52" t="s">
        <v>167</v>
      </c>
      <c r="I50" s="52" t="s">
        <v>167</v>
      </c>
    </row>
    <row r="51" spans="1:9" ht="55.2" x14ac:dyDescent="0.3">
      <c r="A51" s="533"/>
      <c r="B51" s="52" t="s">
        <v>169</v>
      </c>
      <c r="C51" s="52" t="s">
        <v>145</v>
      </c>
      <c r="D51" s="53" t="s">
        <v>123</v>
      </c>
      <c r="E51" s="52" t="s">
        <v>167</v>
      </c>
      <c r="F51" s="52" t="s">
        <v>167</v>
      </c>
      <c r="G51" s="52" t="s">
        <v>187</v>
      </c>
      <c r="H51" s="52" t="s">
        <v>186</v>
      </c>
      <c r="I51" s="52" t="s">
        <v>186</v>
      </c>
    </row>
    <row r="52" spans="1:9" ht="41.4" x14ac:dyDescent="0.3">
      <c r="A52" s="533"/>
      <c r="B52" s="52" t="s">
        <v>124</v>
      </c>
      <c r="C52" s="52" t="s">
        <v>173</v>
      </c>
      <c r="D52" s="53" t="s">
        <v>123</v>
      </c>
      <c r="E52" s="52" t="s">
        <v>167</v>
      </c>
      <c r="F52" s="52" t="s">
        <v>167</v>
      </c>
      <c r="G52" s="52">
        <v>1000000</v>
      </c>
      <c r="H52" s="52" t="s">
        <v>167</v>
      </c>
      <c r="I52" s="52" t="s">
        <v>167</v>
      </c>
    </row>
    <row r="53" spans="1:9" ht="27.6" x14ac:dyDescent="0.3">
      <c r="A53" s="533"/>
      <c r="B53" s="52" t="s">
        <v>124</v>
      </c>
      <c r="C53" s="52" t="s">
        <v>175</v>
      </c>
      <c r="D53" s="53" t="s">
        <v>123</v>
      </c>
      <c r="E53" s="52" t="s">
        <v>167</v>
      </c>
      <c r="F53" s="52" t="s">
        <v>167</v>
      </c>
      <c r="G53" s="52">
        <v>7200000</v>
      </c>
      <c r="H53" s="52" t="s">
        <v>167</v>
      </c>
      <c r="I53" s="52" t="s">
        <v>167</v>
      </c>
    </row>
    <row r="54" spans="1:9" ht="41.4" x14ac:dyDescent="0.3">
      <c r="A54" s="533"/>
      <c r="B54" s="52" t="s">
        <v>169</v>
      </c>
      <c r="C54" s="52" t="s">
        <v>177</v>
      </c>
      <c r="D54" s="53" t="s">
        <v>125</v>
      </c>
      <c r="E54" s="52" t="s">
        <v>167</v>
      </c>
      <c r="F54" s="52" t="s">
        <v>167</v>
      </c>
      <c r="G54" s="52" t="s">
        <v>178</v>
      </c>
      <c r="H54" s="52" t="s">
        <v>167</v>
      </c>
      <c r="I54" s="52" t="s">
        <v>167</v>
      </c>
    </row>
    <row r="55" spans="1:9" ht="27.6" x14ac:dyDescent="0.3">
      <c r="A55" s="533">
        <v>10</v>
      </c>
      <c r="B55" s="52" t="s">
        <v>122</v>
      </c>
      <c r="C55" s="52" t="s">
        <v>197</v>
      </c>
      <c r="D55" s="53" t="s">
        <v>123</v>
      </c>
      <c r="E55" s="52" t="s">
        <v>167</v>
      </c>
      <c r="F55" s="52" t="s">
        <v>167</v>
      </c>
      <c r="G55" s="52" t="s">
        <v>198</v>
      </c>
      <c r="H55" s="52" t="s">
        <v>167</v>
      </c>
      <c r="I55" s="52" t="s">
        <v>167</v>
      </c>
    </row>
    <row r="56" spans="1:9" ht="82.8" x14ac:dyDescent="0.3">
      <c r="A56" s="533"/>
      <c r="B56" s="52" t="s">
        <v>169</v>
      </c>
      <c r="C56" s="52" t="s">
        <v>199</v>
      </c>
      <c r="D56" s="53" t="s">
        <v>123</v>
      </c>
      <c r="E56" s="52" t="s">
        <v>167</v>
      </c>
      <c r="F56" s="52" t="s">
        <v>167</v>
      </c>
      <c r="G56" s="52" t="s">
        <v>174</v>
      </c>
      <c r="H56" s="52" t="s">
        <v>170</v>
      </c>
      <c r="I56" s="52" t="s">
        <v>171</v>
      </c>
    </row>
    <row r="57" spans="1:9" ht="41.4" x14ac:dyDescent="0.3">
      <c r="A57" s="533"/>
      <c r="B57" s="52" t="s">
        <v>124</v>
      </c>
      <c r="C57" s="52" t="s">
        <v>173</v>
      </c>
      <c r="D57" s="53" t="s">
        <v>123</v>
      </c>
      <c r="E57" s="52" t="s">
        <v>167</v>
      </c>
      <c r="F57" s="52" t="s">
        <v>167</v>
      </c>
      <c r="G57" s="52" t="s">
        <v>174</v>
      </c>
      <c r="H57" s="52" t="s">
        <v>167</v>
      </c>
      <c r="I57" s="52" t="s">
        <v>167</v>
      </c>
    </row>
    <row r="58" spans="1:9" ht="27.6" x14ac:dyDescent="0.3">
      <c r="A58" s="533"/>
      <c r="B58" s="52" t="s">
        <v>124</v>
      </c>
      <c r="C58" s="52" t="s">
        <v>175</v>
      </c>
      <c r="D58" s="53" t="s">
        <v>123</v>
      </c>
      <c r="E58" s="52" t="s">
        <v>167</v>
      </c>
      <c r="F58" s="52" t="s">
        <v>167</v>
      </c>
      <c r="G58" s="52" t="s">
        <v>176</v>
      </c>
      <c r="H58" s="52" t="s">
        <v>167</v>
      </c>
      <c r="I58" s="52" t="s">
        <v>167</v>
      </c>
    </row>
    <row r="59" spans="1:9" ht="41.4" x14ac:dyDescent="0.3">
      <c r="A59" s="533"/>
      <c r="B59" s="52" t="s">
        <v>169</v>
      </c>
      <c r="C59" s="52" t="s">
        <v>177</v>
      </c>
      <c r="D59" s="53" t="s">
        <v>125</v>
      </c>
      <c r="E59" s="52" t="s">
        <v>167</v>
      </c>
      <c r="F59" s="52" t="s">
        <v>167</v>
      </c>
      <c r="G59" s="52" t="s">
        <v>178</v>
      </c>
      <c r="H59" s="52" t="s">
        <v>167</v>
      </c>
      <c r="I59" s="52" t="s">
        <v>167</v>
      </c>
    </row>
    <row r="60" spans="1:9" ht="41.4" x14ac:dyDescent="0.3">
      <c r="A60" s="533"/>
      <c r="B60" s="52" t="s">
        <v>124</v>
      </c>
      <c r="C60" s="52" t="s">
        <v>200</v>
      </c>
      <c r="D60" s="53" t="s">
        <v>125</v>
      </c>
      <c r="E60" s="52" t="s">
        <v>167</v>
      </c>
      <c r="F60" s="52" t="s">
        <v>167</v>
      </c>
      <c r="G60" s="52" t="s">
        <v>196</v>
      </c>
      <c r="H60" s="52" t="s">
        <v>167</v>
      </c>
      <c r="I60" s="52" t="s">
        <v>167</v>
      </c>
    </row>
    <row r="61" spans="1:9" ht="55.2" x14ac:dyDescent="0.3">
      <c r="A61" s="533"/>
      <c r="B61" s="52" t="s">
        <v>169</v>
      </c>
      <c r="C61" s="52" t="s">
        <v>134</v>
      </c>
      <c r="D61" s="53" t="s">
        <v>123</v>
      </c>
      <c r="E61" s="52" t="s">
        <v>167</v>
      </c>
      <c r="F61" s="52" t="s">
        <v>167</v>
      </c>
      <c r="G61" s="52" t="s">
        <v>201</v>
      </c>
      <c r="H61" s="52" t="s">
        <v>171</v>
      </c>
      <c r="I61" s="52">
        <v>0</v>
      </c>
    </row>
    <row r="62" spans="1:9" ht="41.4" x14ac:dyDescent="0.3">
      <c r="A62" s="533"/>
      <c r="B62" s="52" t="s">
        <v>124</v>
      </c>
      <c r="C62" s="52" t="s">
        <v>173</v>
      </c>
      <c r="D62" s="53" t="s">
        <v>123</v>
      </c>
      <c r="E62" s="52" t="s">
        <v>167</v>
      </c>
      <c r="F62" s="52" t="s">
        <v>167</v>
      </c>
      <c r="G62" s="52" t="s">
        <v>174</v>
      </c>
      <c r="H62" s="52" t="s">
        <v>167</v>
      </c>
      <c r="I62" s="52" t="s">
        <v>167</v>
      </c>
    </row>
    <row r="63" spans="1:9" ht="27.6" x14ac:dyDescent="0.3">
      <c r="A63" s="533"/>
      <c r="B63" s="52" t="s">
        <v>124</v>
      </c>
      <c r="C63" s="52" t="s">
        <v>175</v>
      </c>
      <c r="D63" s="53" t="s">
        <v>123</v>
      </c>
      <c r="E63" s="52" t="s">
        <v>167</v>
      </c>
      <c r="F63" s="52" t="s">
        <v>167</v>
      </c>
      <c r="G63" s="52" t="s">
        <v>176</v>
      </c>
      <c r="H63" s="52" t="s">
        <v>167</v>
      </c>
      <c r="I63" s="52" t="s">
        <v>167</v>
      </c>
    </row>
    <row r="64" spans="1:9" ht="41.4" x14ac:dyDescent="0.3">
      <c r="A64" s="533"/>
      <c r="B64" s="52" t="s">
        <v>124</v>
      </c>
      <c r="C64" s="52" t="s">
        <v>173</v>
      </c>
      <c r="D64" s="53" t="s">
        <v>123</v>
      </c>
      <c r="E64" s="52" t="s">
        <v>167</v>
      </c>
      <c r="F64" s="52" t="s">
        <v>167</v>
      </c>
      <c r="G64" s="52" t="s">
        <v>174</v>
      </c>
      <c r="H64" s="52" t="s">
        <v>167</v>
      </c>
      <c r="I64" s="52" t="s">
        <v>167</v>
      </c>
    </row>
    <row r="65" spans="1:9" ht="41.4" x14ac:dyDescent="0.3">
      <c r="A65" s="533"/>
      <c r="B65" s="52" t="s">
        <v>124</v>
      </c>
      <c r="C65" s="52" t="s">
        <v>200</v>
      </c>
      <c r="D65" s="53" t="s">
        <v>125</v>
      </c>
      <c r="E65" s="52" t="s">
        <v>167</v>
      </c>
      <c r="F65" s="52" t="s">
        <v>167</v>
      </c>
      <c r="G65" s="52" t="s">
        <v>196</v>
      </c>
      <c r="H65" s="52" t="s">
        <v>167</v>
      </c>
      <c r="I65" s="52" t="s">
        <v>167</v>
      </c>
    </row>
    <row r="66" spans="1:9" ht="69" x14ac:dyDescent="0.3">
      <c r="A66" s="533"/>
      <c r="B66" s="52" t="s">
        <v>169</v>
      </c>
      <c r="C66" s="52" t="s">
        <v>129</v>
      </c>
      <c r="D66" s="53" t="s">
        <v>123</v>
      </c>
      <c r="E66" s="52" t="s">
        <v>167</v>
      </c>
      <c r="F66" s="52" t="s">
        <v>167</v>
      </c>
      <c r="G66" s="52" t="s">
        <v>202</v>
      </c>
      <c r="H66" s="52" t="s">
        <v>203</v>
      </c>
      <c r="I66" s="52" t="s">
        <v>204</v>
      </c>
    </row>
    <row r="67" spans="1:9" ht="55.2" x14ac:dyDescent="0.3">
      <c r="A67" s="533"/>
      <c r="B67" s="52" t="s">
        <v>169</v>
      </c>
      <c r="C67" s="52" t="s">
        <v>133</v>
      </c>
      <c r="D67" s="53" t="s">
        <v>123</v>
      </c>
      <c r="E67" s="52" t="s">
        <v>167</v>
      </c>
      <c r="F67" s="52" t="s">
        <v>167</v>
      </c>
      <c r="G67" s="52" t="s">
        <v>183</v>
      </c>
      <c r="H67" s="52" t="s">
        <v>205</v>
      </c>
      <c r="I67" s="52" t="s">
        <v>189</v>
      </c>
    </row>
    <row r="68" spans="1:9" ht="96.6" x14ac:dyDescent="0.3">
      <c r="A68" s="533"/>
      <c r="B68" s="52" t="s">
        <v>169</v>
      </c>
      <c r="C68" s="52" t="s">
        <v>137</v>
      </c>
      <c r="D68" s="53" t="s">
        <v>123</v>
      </c>
      <c r="E68" s="52" t="s">
        <v>167</v>
      </c>
      <c r="F68" s="52" t="s">
        <v>167</v>
      </c>
      <c r="G68" s="52" t="s">
        <v>206</v>
      </c>
      <c r="H68" s="52" t="s">
        <v>170</v>
      </c>
      <c r="I68" s="52" t="s">
        <v>204</v>
      </c>
    </row>
    <row r="69" spans="1:9" ht="234.6" x14ac:dyDescent="0.3">
      <c r="A69" s="533"/>
      <c r="B69" s="52" t="s">
        <v>169</v>
      </c>
      <c r="C69" s="52" t="s">
        <v>207</v>
      </c>
      <c r="D69" s="53" t="s">
        <v>123</v>
      </c>
      <c r="E69" s="52" t="s">
        <v>167</v>
      </c>
      <c r="F69" s="52" t="s">
        <v>167</v>
      </c>
      <c r="G69" s="52" t="s">
        <v>206</v>
      </c>
      <c r="H69" s="52" t="s">
        <v>174</v>
      </c>
      <c r="I69" s="52" t="s">
        <v>204</v>
      </c>
    </row>
    <row r="70" spans="1:9" ht="27.6" x14ac:dyDescent="0.3">
      <c r="A70" s="533"/>
      <c r="B70" s="52" t="s">
        <v>124</v>
      </c>
      <c r="C70" s="52" t="s">
        <v>175</v>
      </c>
      <c r="D70" s="53" t="s">
        <v>123</v>
      </c>
      <c r="E70" s="52" t="s">
        <v>167</v>
      </c>
      <c r="F70" s="52" t="s">
        <v>167</v>
      </c>
      <c r="G70" s="52">
        <v>7200000</v>
      </c>
      <c r="H70" s="52" t="s">
        <v>167</v>
      </c>
      <c r="I70" s="52" t="s">
        <v>167</v>
      </c>
    </row>
    <row r="71" spans="1:9" ht="41.4" x14ac:dyDescent="0.3">
      <c r="A71" s="533">
        <v>11</v>
      </c>
      <c r="B71" s="52" t="s">
        <v>169</v>
      </c>
      <c r="C71" s="52" t="s">
        <v>177</v>
      </c>
      <c r="D71" s="53" t="s">
        <v>125</v>
      </c>
      <c r="E71" s="52" t="s">
        <v>167</v>
      </c>
      <c r="F71" s="52" t="s">
        <v>167</v>
      </c>
      <c r="G71" s="52" t="s">
        <v>178</v>
      </c>
      <c r="H71" s="52" t="s">
        <v>167</v>
      </c>
      <c r="I71" s="52" t="s">
        <v>167</v>
      </c>
    </row>
    <row r="72" spans="1:9" ht="55.2" x14ac:dyDescent="0.3">
      <c r="A72" s="533"/>
      <c r="B72" s="52" t="s">
        <v>169</v>
      </c>
      <c r="C72" s="52" t="s">
        <v>208</v>
      </c>
      <c r="D72" s="53" t="s">
        <v>209</v>
      </c>
      <c r="E72" s="52" t="s">
        <v>167</v>
      </c>
      <c r="F72" s="52" t="s">
        <v>167</v>
      </c>
      <c r="G72" s="52" t="s">
        <v>190</v>
      </c>
      <c r="H72" s="52" t="s">
        <v>167</v>
      </c>
      <c r="I72" s="52" t="s">
        <v>167</v>
      </c>
    </row>
    <row r="73" spans="1:9" ht="41.4" x14ac:dyDescent="0.3">
      <c r="A73" s="533">
        <v>12</v>
      </c>
      <c r="B73" s="52" t="s">
        <v>169</v>
      </c>
      <c r="C73" s="52" t="s">
        <v>177</v>
      </c>
      <c r="D73" s="53" t="s">
        <v>125</v>
      </c>
      <c r="E73" s="52" t="s">
        <v>167</v>
      </c>
      <c r="F73" s="52" t="s">
        <v>167</v>
      </c>
      <c r="G73" s="52" t="s">
        <v>178</v>
      </c>
      <c r="H73" s="52" t="s">
        <v>167</v>
      </c>
      <c r="I73" s="52" t="s">
        <v>167</v>
      </c>
    </row>
    <row r="74" spans="1:9" ht="55.2" x14ac:dyDescent="0.3">
      <c r="A74" s="533"/>
      <c r="B74" s="52" t="s">
        <v>210</v>
      </c>
      <c r="C74" s="52" t="s">
        <v>211</v>
      </c>
      <c r="D74" s="53" t="s">
        <v>125</v>
      </c>
      <c r="E74" s="52" t="s">
        <v>167</v>
      </c>
      <c r="F74" s="52" t="s">
        <v>167</v>
      </c>
      <c r="G74" s="52">
        <v>0</v>
      </c>
      <c r="H74" s="52" t="s">
        <v>167</v>
      </c>
      <c r="I74" s="52" t="s">
        <v>167</v>
      </c>
    </row>
    <row r="75" spans="1:9" ht="69" x14ac:dyDescent="0.3">
      <c r="A75" s="533"/>
      <c r="B75" s="52" t="s">
        <v>169</v>
      </c>
      <c r="C75" s="52" t="s">
        <v>212</v>
      </c>
      <c r="D75" s="53" t="s">
        <v>123</v>
      </c>
      <c r="E75" s="52" t="s">
        <v>167</v>
      </c>
      <c r="F75" s="52" t="s">
        <v>167</v>
      </c>
      <c r="G75" s="52" t="s">
        <v>202</v>
      </c>
      <c r="H75" s="52" t="s">
        <v>167</v>
      </c>
      <c r="I75" s="52" t="s">
        <v>167</v>
      </c>
    </row>
    <row r="76" spans="1:9" ht="55.2" x14ac:dyDescent="0.3">
      <c r="A76" s="533"/>
      <c r="B76" s="52" t="s">
        <v>169</v>
      </c>
      <c r="C76" s="52" t="s">
        <v>213</v>
      </c>
      <c r="D76" s="53" t="s">
        <v>123</v>
      </c>
      <c r="E76" s="52" t="s">
        <v>167</v>
      </c>
      <c r="F76" s="52" t="s">
        <v>167</v>
      </c>
      <c r="G76" s="52" t="s">
        <v>183</v>
      </c>
      <c r="H76" s="52" t="s">
        <v>167</v>
      </c>
      <c r="I76" s="52" t="s">
        <v>167</v>
      </c>
    </row>
    <row r="77" spans="1:9" ht="96.6" x14ac:dyDescent="0.3">
      <c r="A77" s="533"/>
      <c r="B77" s="52" t="s">
        <v>169</v>
      </c>
      <c r="C77" s="52" t="s">
        <v>214</v>
      </c>
      <c r="D77" s="53" t="s">
        <v>123</v>
      </c>
      <c r="E77" s="52" t="s">
        <v>167</v>
      </c>
      <c r="F77" s="52" t="s">
        <v>167</v>
      </c>
      <c r="G77" s="52" t="s">
        <v>206</v>
      </c>
      <c r="H77" s="52" t="s">
        <v>167</v>
      </c>
      <c r="I77" s="52" t="s">
        <v>167</v>
      </c>
    </row>
    <row r="78" spans="1:9" ht="207" x14ac:dyDescent="0.3">
      <c r="A78" s="533"/>
      <c r="B78" s="52" t="s">
        <v>169</v>
      </c>
      <c r="C78" s="52" t="s">
        <v>215</v>
      </c>
      <c r="D78" s="53" t="s">
        <v>123</v>
      </c>
      <c r="E78" s="52" t="s">
        <v>167</v>
      </c>
      <c r="F78" s="52" t="s">
        <v>167</v>
      </c>
      <c r="G78" s="52" t="s">
        <v>206</v>
      </c>
      <c r="H78" s="52" t="s">
        <v>167</v>
      </c>
      <c r="I78" s="52" t="s">
        <v>167</v>
      </c>
    </row>
    <row r="79" spans="1:9" ht="55.2" x14ac:dyDescent="0.3">
      <c r="A79" s="533">
        <v>13</v>
      </c>
      <c r="B79" s="52" t="s">
        <v>122</v>
      </c>
      <c r="C79" s="52" t="s">
        <v>216</v>
      </c>
      <c r="D79" s="53" t="s">
        <v>123</v>
      </c>
      <c r="E79" s="52" t="s">
        <v>167</v>
      </c>
      <c r="F79" s="52" t="s">
        <v>167</v>
      </c>
      <c r="G79" s="52">
        <v>1000000</v>
      </c>
      <c r="H79" s="52" t="s">
        <v>167</v>
      </c>
      <c r="I79" s="52" t="s">
        <v>167</v>
      </c>
    </row>
    <row r="80" spans="1:9" ht="69" x14ac:dyDescent="0.3">
      <c r="A80" s="533"/>
      <c r="B80" s="52" t="s">
        <v>169</v>
      </c>
      <c r="C80" s="52" t="s">
        <v>130</v>
      </c>
      <c r="D80" s="53" t="s">
        <v>123</v>
      </c>
      <c r="E80" s="52" t="s">
        <v>167</v>
      </c>
      <c r="F80" s="52" t="s">
        <v>167</v>
      </c>
      <c r="G80" s="52" t="s">
        <v>217</v>
      </c>
      <c r="H80" s="52" t="s">
        <v>171</v>
      </c>
      <c r="I80" s="52" t="s">
        <v>171</v>
      </c>
    </row>
    <row r="81" spans="1:9" ht="55.2" x14ac:dyDescent="0.3">
      <c r="A81" s="533"/>
      <c r="B81" s="52" t="s">
        <v>169</v>
      </c>
      <c r="C81" s="52" t="s">
        <v>218</v>
      </c>
      <c r="D81" s="53" t="s">
        <v>123</v>
      </c>
      <c r="E81" s="52" t="s">
        <v>167</v>
      </c>
      <c r="F81" s="52" t="s">
        <v>167</v>
      </c>
      <c r="G81" s="52" t="s">
        <v>219</v>
      </c>
      <c r="H81" s="52" t="s">
        <v>170</v>
      </c>
      <c r="I81" s="52" t="s">
        <v>202</v>
      </c>
    </row>
    <row r="82" spans="1:9" ht="41.4" x14ac:dyDescent="0.3">
      <c r="A82" s="533"/>
      <c r="B82" s="52" t="s">
        <v>169</v>
      </c>
      <c r="C82" s="52" t="s">
        <v>177</v>
      </c>
      <c r="D82" s="53" t="s">
        <v>125</v>
      </c>
      <c r="E82" s="52" t="s">
        <v>167</v>
      </c>
      <c r="F82" s="52" t="s">
        <v>167</v>
      </c>
      <c r="G82" s="52" t="s">
        <v>178</v>
      </c>
      <c r="H82" s="52" t="s">
        <v>167</v>
      </c>
      <c r="I82" s="52" t="s">
        <v>167</v>
      </c>
    </row>
    <row r="83" spans="1:9" ht="55.2" x14ac:dyDescent="0.3">
      <c r="A83" s="533"/>
      <c r="B83" s="52" t="s">
        <v>220</v>
      </c>
      <c r="C83" s="52" t="s">
        <v>221</v>
      </c>
      <c r="D83" s="53" t="s">
        <v>125</v>
      </c>
      <c r="E83" s="52" t="s">
        <v>167</v>
      </c>
      <c r="F83" s="52" t="s">
        <v>167</v>
      </c>
      <c r="G83" s="52" t="s">
        <v>196</v>
      </c>
      <c r="H83" s="52" t="s">
        <v>167</v>
      </c>
      <c r="I83" s="52" t="s">
        <v>167</v>
      </c>
    </row>
    <row r="84" spans="1:9" ht="27.6" x14ac:dyDescent="0.3">
      <c r="A84" s="533"/>
      <c r="B84" s="52" t="s">
        <v>193</v>
      </c>
      <c r="C84" s="52" t="s">
        <v>194</v>
      </c>
      <c r="D84" s="53" t="s">
        <v>123</v>
      </c>
      <c r="E84" s="52" t="s">
        <v>167</v>
      </c>
      <c r="F84" s="52" t="s">
        <v>167</v>
      </c>
      <c r="G84" s="52" t="s">
        <v>174</v>
      </c>
      <c r="H84" s="52" t="s">
        <v>167</v>
      </c>
      <c r="I84" s="52" t="s">
        <v>167</v>
      </c>
    </row>
    <row r="85" spans="1:9" ht="55.2" x14ac:dyDescent="0.3">
      <c r="A85" s="533">
        <v>14</v>
      </c>
      <c r="B85" s="52" t="s">
        <v>169</v>
      </c>
      <c r="C85" s="52" t="s">
        <v>128</v>
      </c>
      <c r="D85" s="53" t="s">
        <v>123</v>
      </c>
      <c r="E85" s="52" t="s">
        <v>167</v>
      </c>
      <c r="F85" s="52" t="s">
        <v>167</v>
      </c>
      <c r="G85" s="52" t="s">
        <v>183</v>
      </c>
      <c r="H85" s="52" t="s">
        <v>222</v>
      </c>
      <c r="I85" s="52" t="s">
        <v>170</v>
      </c>
    </row>
    <row r="86" spans="1:9" ht="27.6" x14ac:dyDescent="0.3">
      <c r="A86" s="533"/>
      <c r="B86" s="52" t="s">
        <v>124</v>
      </c>
      <c r="C86" s="52" t="s">
        <v>175</v>
      </c>
      <c r="D86" s="53" t="s">
        <v>123</v>
      </c>
      <c r="E86" s="52" t="s">
        <v>167</v>
      </c>
      <c r="F86" s="52" t="s">
        <v>167</v>
      </c>
      <c r="G86" s="52" t="s">
        <v>176</v>
      </c>
      <c r="H86" s="52" t="s">
        <v>167</v>
      </c>
      <c r="I86" s="52" t="s">
        <v>167</v>
      </c>
    </row>
    <row r="87" spans="1:9" ht="41.4" x14ac:dyDescent="0.3">
      <c r="A87" s="533"/>
      <c r="B87" s="52" t="s">
        <v>169</v>
      </c>
      <c r="C87" s="52" t="s">
        <v>177</v>
      </c>
      <c r="D87" s="53" t="s">
        <v>125</v>
      </c>
      <c r="E87" s="52" t="s">
        <v>167</v>
      </c>
      <c r="F87" s="52" t="s">
        <v>167</v>
      </c>
      <c r="G87" s="52" t="s">
        <v>178</v>
      </c>
      <c r="H87" s="52" t="s">
        <v>167</v>
      </c>
      <c r="I87" s="52" t="s">
        <v>167</v>
      </c>
    </row>
    <row r="88" spans="1:9" ht="27.6" x14ac:dyDescent="0.3">
      <c r="A88" s="533"/>
      <c r="B88" s="52" t="s">
        <v>210</v>
      </c>
      <c r="C88" s="52" t="s">
        <v>223</v>
      </c>
      <c r="D88" s="53" t="s">
        <v>125</v>
      </c>
      <c r="E88" s="52" t="s">
        <v>167</v>
      </c>
      <c r="F88" s="52" t="s">
        <v>167</v>
      </c>
      <c r="G88" s="52" t="s">
        <v>204</v>
      </c>
      <c r="H88" s="52" t="s">
        <v>167</v>
      </c>
      <c r="I88" s="52" t="s">
        <v>167</v>
      </c>
    </row>
    <row r="89" spans="1:9" ht="55.2" x14ac:dyDescent="0.3">
      <c r="A89" s="533"/>
      <c r="B89" s="52" t="s">
        <v>220</v>
      </c>
      <c r="C89" s="52" t="s">
        <v>221</v>
      </c>
      <c r="D89" s="53" t="s">
        <v>125</v>
      </c>
      <c r="E89" s="52" t="s">
        <v>167</v>
      </c>
      <c r="F89" s="52" t="s">
        <v>167</v>
      </c>
      <c r="G89" s="52" t="s">
        <v>196</v>
      </c>
      <c r="H89" s="52" t="s">
        <v>167</v>
      </c>
      <c r="I89" s="52" t="s">
        <v>167</v>
      </c>
    </row>
    <row r="90" spans="1:9" ht="27.6" x14ac:dyDescent="0.3">
      <c r="A90" s="533"/>
      <c r="B90" s="52" t="s">
        <v>193</v>
      </c>
      <c r="C90" s="52" t="s">
        <v>194</v>
      </c>
      <c r="D90" s="53" t="s">
        <v>123</v>
      </c>
      <c r="E90" s="52" t="s">
        <v>167</v>
      </c>
      <c r="F90" s="52" t="s">
        <v>167</v>
      </c>
      <c r="G90" s="52" t="s">
        <v>174</v>
      </c>
      <c r="H90" s="52" t="s">
        <v>167</v>
      </c>
      <c r="I90" s="52" t="s">
        <v>167</v>
      </c>
    </row>
    <row r="91" spans="1:9" ht="69" x14ac:dyDescent="0.3">
      <c r="A91" s="533"/>
      <c r="B91" s="52" t="s">
        <v>122</v>
      </c>
      <c r="C91" s="52" t="s">
        <v>224</v>
      </c>
      <c r="D91" s="53" t="s">
        <v>123</v>
      </c>
      <c r="E91" s="52" t="s">
        <v>167</v>
      </c>
      <c r="F91" s="52" t="s">
        <v>167</v>
      </c>
      <c r="G91" s="52" t="s">
        <v>184</v>
      </c>
      <c r="H91" s="52" t="s">
        <v>167</v>
      </c>
      <c r="I91" s="52" t="s">
        <v>167</v>
      </c>
    </row>
    <row r="92" spans="1:9" ht="69" x14ac:dyDescent="0.3">
      <c r="A92" s="533"/>
      <c r="B92" s="52" t="s">
        <v>225</v>
      </c>
      <c r="C92" s="52" t="s">
        <v>226</v>
      </c>
      <c r="D92" s="53" t="s">
        <v>123</v>
      </c>
      <c r="E92" s="52" t="s">
        <v>167</v>
      </c>
      <c r="F92" s="52" t="s">
        <v>167</v>
      </c>
      <c r="G92" s="52" t="s">
        <v>219</v>
      </c>
      <c r="H92" s="52" t="s">
        <v>167</v>
      </c>
      <c r="I92" s="52" t="s">
        <v>167</v>
      </c>
    </row>
    <row r="93" spans="1:9" ht="41.4" x14ac:dyDescent="0.3">
      <c r="A93" s="533">
        <v>15</v>
      </c>
      <c r="B93" s="52" t="s">
        <v>122</v>
      </c>
      <c r="C93" s="52" t="s">
        <v>227</v>
      </c>
      <c r="D93" s="53" t="s">
        <v>123</v>
      </c>
      <c r="E93" s="52" t="s">
        <v>167</v>
      </c>
      <c r="F93" s="52" t="s">
        <v>167</v>
      </c>
      <c r="G93" s="52" t="s">
        <v>228</v>
      </c>
      <c r="H93" s="52" t="s">
        <v>167</v>
      </c>
      <c r="I93" s="52" t="s">
        <v>167</v>
      </c>
    </row>
    <row r="94" spans="1:9" ht="69" x14ac:dyDescent="0.3">
      <c r="A94" s="533"/>
      <c r="B94" s="52" t="s">
        <v>122</v>
      </c>
      <c r="C94" s="52" t="s">
        <v>224</v>
      </c>
      <c r="D94" s="53" t="s">
        <v>123</v>
      </c>
      <c r="E94" s="52" t="s">
        <v>167</v>
      </c>
      <c r="F94" s="52" t="s">
        <v>167</v>
      </c>
      <c r="G94" s="52" t="s">
        <v>184</v>
      </c>
      <c r="H94" s="52" t="s">
        <v>167</v>
      </c>
      <c r="I94" s="52" t="s">
        <v>167</v>
      </c>
    </row>
    <row r="95" spans="1:9" ht="27.6" x14ac:dyDescent="0.3">
      <c r="A95" s="533"/>
      <c r="B95" s="52" t="s">
        <v>229</v>
      </c>
      <c r="C95" s="52" t="s">
        <v>230</v>
      </c>
      <c r="D95" s="53" t="s">
        <v>123</v>
      </c>
      <c r="E95" s="52" t="s">
        <v>167</v>
      </c>
      <c r="F95" s="52" t="s">
        <v>167</v>
      </c>
      <c r="G95" s="52">
        <v>0</v>
      </c>
      <c r="H95" s="52" t="s">
        <v>202</v>
      </c>
      <c r="I95" s="52">
        <v>0</v>
      </c>
    </row>
    <row r="96" spans="1:9" ht="96.6" x14ac:dyDescent="0.3">
      <c r="A96" s="533"/>
      <c r="B96" s="52" t="s">
        <v>169</v>
      </c>
      <c r="C96" s="52" t="s">
        <v>231</v>
      </c>
      <c r="D96" s="53" t="s">
        <v>123</v>
      </c>
      <c r="E96" s="52" t="s">
        <v>167</v>
      </c>
      <c r="F96" s="52" t="s">
        <v>167</v>
      </c>
      <c r="G96" s="52">
        <v>0</v>
      </c>
      <c r="H96" s="52" t="s">
        <v>171</v>
      </c>
      <c r="I96" s="52" t="s">
        <v>170</v>
      </c>
    </row>
    <row r="97" spans="1:9" ht="41.4" x14ac:dyDescent="0.3">
      <c r="A97" s="533"/>
      <c r="B97" s="52" t="s">
        <v>169</v>
      </c>
      <c r="C97" s="52" t="s">
        <v>177</v>
      </c>
      <c r="D97" s="53" t="s">
        <v>125</v>
      </c>
      <c r="E97" s="52" t="s">
        <v>167</v>
      </c>
      <c r="F97" s="52" t="s">
        <v>167</v>
      </c>
      <c r="G97" s="52" t="s">
        <v>178</v>
      </c>
      <c r="H97" s="52" t="s">
        <v>167</v>
      </c>
      <c r="I97" s="52" t="s">
        <v>167</v>
      </c>
    </row>
    <row r="98" spans="1:9" ht="27.6" x14ac:dyDescent="0.3">
      <c r="A98" s="533"/>
      <c r="B98" s="52" t="s">
        <v>210</v>
      </c>
      <c r="C98" s="52" t="s">
        <v>223</v>
      </c>
      <c r="D98" s="53" t="s">
        <v>125</v>
      </c>
      <c r="E98" s="52" t="s">
        <v>167</v>
      </c>
      <c r="F98" s="52" t="s">
        <v>167</v>
      </c>
      <c r="G98" s="52" t="s">
        <v>204</v>
      </c>
      <c r="H98" s="52" t="s">
        <v>167</v>
      </c>
      <c r="I98" s="52" t="s">
        <v>167</v>
      </c>
    </row>
    <row r="99" spans="1:9" ht="55.2" x14ac:dyDescent="0.3">
      <c r="A99" s="533"/>
      <c r="B99" s="52" t="s">
        <v>220</v>
      </c>
      <c r="C99" s="52" t="s">
        <v>221</v>
      </c>
      <c r="D99" s="53" t="s">
        <v>125</v>
      </c>
      <c r="E99" s="52" t="s">
        <v>167</v>
      </c>
      <c r="F99" s="52" t="s">
        <v>167</v>
      </c>
      <c r="G99" s="52" t="s">
        <v>196</v>
      </c>
      <c r="H99" s="52" t="s">
        <v>167</v>
      </c>
      <c r="I99" s="52" t="s">
        <v>167</v>
      </c>
    </row>
    <row r="100" spans="1:9" ht="55.2" x14ac:dyDescent="0.3">
      <c r="A100" s="533"/>
      <c r="B100" s="52" t="s">
        <v>210</v>
      </c>
      <c r="C100" s="52" t="s">
        <v>211</v>
      </c>
      <c r="D100" s="53" t="s">
        <v>125</v>
      </c>
      <c r="E100" s="52" t="s">
        <v>167</v>
      </c>
      <c r="F100" s="52" t="s">
        <v>167</v>
      </c>
      <c r="G100" s="52">
        <v>0</v>
      </c>
      <c r="H100" s="52" t="s">
        <v>167</v>
      </c>
      <c r="I100" s="52" t="s">
        <v>167</v>
      </c>
    </row>
    <row r="101" spans="1:9" ht="47.25" customHeight="1" x14ac:dyDescent="0.3">
      <c r="A101" s="533"/>
      <c r="B101" s="52" t="s">
        <v>193</v>
      </c>
      <c r="C101" s="52" t="s">
        <v>194</v>
      </c>
      <c r="D101" s="53" t="s">
        <v>123</v>
      </c>
      <c r="E101" s="52" t="s">
        <v>167</v>
      </c>
      <c r="F101" s="52" t="s">
        <v>167</v>
      </c>
      <c r="G101" s="52" t="s">
        <v>174</v>
      </c>
      <c r="H101" s="52" t="s">
        <v>167</v>
      </c>
      <c r="I101" s="52" t="s">
        <v>167</v>
      </c>
    </row>
    <row r="102" spans="1:9" ht="69" x14ac:dyDescent="0.3">
      <c r="A102" s="533"/>
      <c r="B102" s="52" t="s">
        <v>225</v>
      </c>
      <c r="C102" s="52" t="s">
        <v>226</v>
      </c>
      <c r="D102" s="53" t="s">
        <v>123</v>
      </c>
      <c r="E102" s="52" t="s">
        <v>167</v>
      </c>
      <c r="F102" s="52" t="s">
        <v>167</v>
      </c>
      <c r="G102" s="52" t="s">
        <v>219</v>
      </c>
      <c r="H102" s="52" t="s">
        <v>167</v>
      </c>
      <c r="I102" s="52" t="s">
        <v>167</v>
      </c>
    </row>
    <row r="103" spans="1:9" ht="41.4" x14ac:dyDescent="0.3">
      <c r="A103" s="533">
        <v>16</v>
      </c>
      <c r="B103" s="52" t="s">
        <v>122</v>
      </c>
      <c r="C103" s="52" t="s">
        <v>227</v>
      </c>
      <c r="D103" s="53" t="s">
        <v>123</v>
      </c>
      <c r="E103" s="52" t="s">
        <v>167</v>
      </c>
      <c r="F103" s="52" t="s">
        <v>167</v>
      </c>
      <c r="G103" s="52" t="s">
        <v>228</v>
      </c>
      <c r="H103" s="52" t="s">
        <v>167</v>
      </c>
      <c r="I103" s="52" t="s">
        <v>167</v>
      </c>
    </row>
    <row r="104" spans="1:9" ht="27.6" x14ac:dyDescent="0.3">
      <c r="A104" s="533"/>
      <c r="B104" s="52" t="s">
        <v>122</v>
      </c>
      <c r="C104" s="52" t="s">
        <v>232</v>
      </c>
      <c r="D104" s="53" t="s">
        <v>123</v>
      </c>
      <c r="E104" s="52" t="s">
        <v>167</v>
      </c>
      <c r="F104" s="52" t="s">
        <v>167</v>
      </c>
      <c r="G104" s="52" t="s">
        <v>233</v>
      </c>
      <c r="H104" s="52" t="s">
        <v>167</v>
      </c>
      <c r="I104" s="52" t="s">
        <v>167</v>
      </c>
    </row>
    <row r="105" spans="1:9" ht="55.2" x14ac:dyDescent="0.3">
      <c r="A105" s="533"/>
      <c r="B105" s="52" t="s">
        <v>169</v>
      </c>
      <c r="C105" s="52" t="s">
        <v>131</v>
      </c>
      <c r="D105" s="53" t="s">
        <v>123</v>
      </c>
      <c r="E105" s="52" t="s">
        <v>167</v>
      </c>
      <c r="F105" s="52" t="s">
        <v>167</v>
      </c>
      <c r="G105" s="52" t="s">
        <v>171</v>
      </c>
      <c r="H105" s="52" t="s">
        <v>171</v>
      </c>
      <c r="I105" s="52" t="s">
        <v>171</v>
      </c>
    </row>
    <row r="106" spans="1:9" ht="41.4" x14ac:dyDescent="0.3">
      <c r="A106" s="533"/>
      <c r="B106" s="52" t="s">
        <v>169</v>
      </c>
      <c r="C106" s="52" t="s">
        <v>177</v>
      </c>
      <c r="D106" s="53" t="s">
        <v>125</v>
      </c>
      <c r="E106" s="52" t="s">
        <v>167</v>
      </c>
      <c r="F106" s="52" t="s">
        <v>167</v>
      </c>
      <c r="G106" s="52" t="s">
        <v>178</v>
      </c>
      <c r="H106" s="52" t="s">
        <v>167</v>
      </c>
      <c r="I106" s="52" t="s">
        <v>167</v>
      </c>
    </row>
    <row r="107" spans="1:9" ht="27.6" x14ac:dyDescent="0.3">
      <c r="A107" s="533"/>
      <c r="B107" s="52" t="s">
        <v>210</v>
      </c>
      <c r="C107" s="52" t="s">
        <v>223</v>
      </c>
      <c r="D107" s="53" t="s">
        <v>125</v>
      </c>
      <c r="E107" s="52" t="s">
        <v>167</v>
      </c>
      <c r="F107" s="52" t="s">
        <v>167</v>
      </c>
      <c r="G107" s="52" t="s">
        <v>204</v>
      </c>
      <c r="H107" s="52" t="s">
        <v>167</v>
      </c>
      <c r="I107" s="52" t="s">
        <v>167</v>
      </c>
    </row>
    <row r="108" spans="1:9" ht="55.2" x14ac:dyDescent="0.3">
      <c r="A108" s="533"/>
      <c r="B108" s="52" t="s">
        <v>220</v>
      </c>
      <c r="C108" s="52" t="s">
        <v>221</v>
      </c>
      <c r="D108" s="53" t="s">
        <v>125</v>
      </c>
      <c r="E108" s="52" t="s">
        <v>167</v>
      </c>
      <c r="F108" s="52" t="s">
        <v>167</v>
      </c>
      <c r="G108" s="52" t="s">
        <v>196</v>
      </c>
      <c r="H108" s="52" t="s">
        <v>167</v>
      </c>
      <c r="I108" s="52" t="s">
        <v>167</v>
      </c>
    </row>
    <row r="109" spans="1:9" ht="37.5" customHeight="1" x14ac:dyDescent="0.3">
      <c r="A109" s="533"/>
      <c r="B109" s="52" t="s">
        <v>193</v>
      </c>
      <c r="C109" s="52" t="s">
        <v>194</v>
      </c>
      <c r="D109" s="53" t="s">
        <v>123</v>
      </c>
      <c r="E109" s="52" t="s">
        <v>167</v>
      </c>
      <c r="F109" s="52" t="s">
        <v>167</v>
      </c>
      <c r="G109" s="52" t="s">
        <v>174</v>
      </c>
      <c r="H109" s="52" t="s">
        <v>167</v>
      </c>
      <c r="I109" s="52" t="s">
        <v>167</v>
      </c>
    </row>
    <row r="110" spans="1:9" ht="69" x14ac:dyDescent="0.3">
      <c r="A110" s="533">
        <v>17</v>
      </c>
      <c r="B110" s="52" t="s">
        <v>169</v>
      </c>
      <c r="C110" s="52" t="s">
        <v>234</v>
      </c>
      <c r="D110" s="53" t="s">
        <v>123</v>
      </c>
      <c r="E110" s="52" t="s">
        <v>167</v>
      </c>
      <c r="F110" s="52" t="s">
        <v>167</v>
      </c>
      <c r="G110" s="52" t="s">
        <v>171</v>
      </c>
      <c r="H110" s="52" t="s">
        <v>189</v>
      </c>
      <c r="I110" s="52" t="s">
        <v>235</v>
      </c>
    </row>
    <row r="111" spans="1:9" ht="41.4" x14ac:dyDescent="0.3">
      <c r="A111" s="533"/>
      <c r="B111" s="52" t="s">
        <v>169</v>
      </c>
      <c r="C111" s="52" t="s">
        <v>177</v>
      </c>
      <c r="D111" s="53" t="s">
        <v>125</v>
      </c>
      <c r="E111" s="52" t="s">
        <v>167</v>
      </c>
      <c r="F111" s="52" t="s">
        <v>167</v>
      </c>
      <c r="G111" s="52" t="s">
        <v>178</v>
      </c>
      <c r="H111" s="52" t="s">
        <v>167</v>
      </c>
      <c r="I111" s="52" t="s">
        <v>167</v>
      </c>
    </row>
    <row r="112" spans="1:9" ht="27.6" x14ac:dyDescent="0.3">
      <c r="A112" s="533"/>
      <c r="B112" s="52" t="s">
        <v>210</v>
      </c>
      <c r="C112" s="52" t="s">
        <v>223</v>
      </c>
      <c r="D112" s="53" t="s">
        <v>125</v>
      </c>
      <c r="E112" s="52" t="s">
        <v>167</v>
      </c>
      <c r="F112" s="52" t="s">
        <v>167</v>
      </c>
      <c r="G112" s="52" t="s">
        <v>204</v>
      </c>
      <c r="H112" s="52" t="s">
        <v>167</v>
      </c>
      <c r="I112" s="52" t="s">
        <v>167</v>
      </c>
    </row>
    <row r="113" spans="1:9" ht="55.2" x14ac:dyDescent="0.3">
      <c r="A113" s="533"/>
      <c r="B113" s="52" t="s">
        <v>220</v>
      </c>
      <c r="C113" s="52" t="s">
        <v>221</v>
      </c>
      <c r="D113" s="53" t="s">
        <v>125</v>
      </c>
      <c r="E113" s="52" t="s">
        <v>167</v>
      </c>
      <c r="F113" s="52" t="s">
        <v>167</v>
      </c>
      <c r="G113" s="52" t="s">
        <v>196</v>
      </c>
      <c r="H113" s="52" t="s">
        <v>167</v>
      </c>
      <c r="I113" s="52" t="s">
        <v>167</v>
      </c>
    </row>
    <row r="114" spans="1:9" ht="55.2" x14ac:dyDescent="0.3">
      <c r="A114" s="533"/>
      <c r="B114" s="52" t="s">
        <v>236</v>
      </c>
      <c r="C114" s="52" t="s">
        <v>237</v>
      </c>
      <c r="D114" s="53" t="s">
        <v>125</v>
      </c>
      <c r="E114" s="52" t="s">
        <v>167</v>
      </c>
      <c r="F114" s="52" t="s">
        <v>167</v>
      </c>
      <c r="G114" s="52" t="s">
        <v>196</v>
      </c>
      <c r="H114" s="52" t="s">
        <v>167</v>
      </c>
      <c r="I114" s="52" t="s">
        <v>167</v>
      </c>
    </row>
    <row r="115" spans="1:9" ht="27.6" x14ac:dyDescent="0.3">
      <c r="A115" s="533"/>
      <c r="B115" s="52" t="s">
        <v>193</v>
      </c>
      <c r="C115" s="52" t="s">
        <v>194</v>
      </c>
      <c r="D115" s="53" t="s">
        <v>123</v>
      </c>
      <c r="E115" s="52" t="s">
        <v>167</v>
      </c>
      <c r="F115" s="52" t="s">
        <v>167</v>
      </c>
      <c r="G115" s="52" t="s">
        <v>174</v>
      </c>
      <c r="H115" s="52" t="s">
        <v>167</v>
      </c>
      <c r="I115" s="52" t="s">
        <v>167</v>
      </c>
    </row>
    <row r="116" spans="1:9" ht="69" x14ac:dyDescent="0.3">
      <c r="A116" s="533"/>
      <c r="B116" s="52" t="s">
        <v>122</v>
      </c>
      <c r="C116" s="52" t="s">
        <v>224</v>
      </c>
      <c r="D116" s="53" t="s">
        <v>123</v>
      </c>
      <c r="E116" s="52" t="s">
        <v>167</v>
      </c>
      <c r="F116" s="52" t="s">
        <v>167</v>
      </c>
      <c r="G116" s="52" t="s">
        <v>184</v>
      </c>
      <c r="H116" s="52" t="s">
        <v>167</v>
      </c>
      <c r="I116" s="52" t="s">
        <v>167</v>
      </c>
    </row>
    <row r="117" spans="1:9" ht="69" x14ac:dyDescent="0.3">
      <c r="A117" s="533"/>
      <c r="B117" s="52" t="s">
        <v>225</v>
      </c>
      <c r="C117" s="52" t="s">
        <v>226</v>
      </c>
      <c r="D117" s="53" t="s">
        <v>123</v>
      </c>
      <c r="E117" s="52" t="s">
        <v>167</v>
      </c>
      <c r="F117" s="52" t="s">
        <v>167</v>
      </c>
      <c r="G117" s="52" t="s">
        <v>219</v>
      </c>
      <c r="H117" s="52" t="s">
        <v>167</v>
      </c>
      <c r="I117" s="52" t="s">
        <v>167</v>
      </c>
    </row>
    <row r="118" spans="1:9" ht="55.2" x14ac:dyDescent="0.3">
      <c r="A118" s="533">
        <v>18</v>
      </c>
      <c r="B118" s="52" t="s">
        <v>122</v>
      </c>
      <c r="C118" s="52" t="s">
        <v>216</v>
      </c>
      <c r="D118" s="53" t="s">
        <v>123</v>
      </c>
      <c r="E118" s="52" t="s">
        <v>167</v>
      </c>
      <c r="F118" s="52" t="s">
        <v>167</v>
      </c>
      <c r="G118" s="52" t="s">
        <v>174</v>
      </c>
      <c r="H118" s="52" t="s">
        <v>167</v>
      </c>
      <c r="I118" s="52" t="s">
        <v>167</v>
      </c>
    </row>
    <row r="119" spans="1:9" ht="69" x14ac:dyDescent="0.3">
      <c r="A119" s="533"/>
      <c r="B119" s="52" t="s">
        <v>122</v>
      </c>
      <c r="C119" s="52" t="s">
        <v>224</v>
      </c>
      <c r="D119" s="53" t="s">
        <v>123</v>
      </c>
      <c r="E119" s="52" t="s">
        <v>167</v>
      </c>
      <c r="F119" s="52" t="s">
        <v>167</v>
      </c>
      <c r="G119" s="52" t="s">
        <v>184</v>
      </c>
      <c r="H119" s="52" t="s">
        <v>167</v>
      </c>
      <c r="I119" s="52" t="s">
        <v>167</v>
      </c>
    </row>
    <row r="120" spans="1:9" ht="69" x14ac:dyDescent="0.3">
      <c r="A120" s="533"/>
      <c r="B120" s="52" t="s">
        <v>169</v>
      </c>
      <c r="C120" s="52" t="s">
        <v>238</v>
      </c>
      <c r="D120" s="53" t="s">
        <v>123</v>
      </c>
      <c r="E120" s="52" t="s">
        <v>167</v>
      </c>
      <c r="F120" s="52" t="s">
        <v>167</v>
      </c>
      <c r="G120" s="52" t="s">
        <v>239</v>
      </c>
      <c r="H120" s="52" t="s">
        <v>171</v>
      </c>
      <c r="I120" s="52" t="s">
        <v>170</v>
      </c>
    </row>
    <row r="121" spans="1:9" ht="41.4" x14ac:dyDescent="0.3">
      <c r="A121" s="533"/>
      <c r="B121" s="52" t="s">
        <v>169</v>
      </c>
      <c r="C121" s="52" t="s">
        <v>177</v>
      </c>
      <c r="D121" s="53" t="s">
        <v>125</v>
      </c>
      <c r="E121" s="52" t="s">
        <v>167</v>
      </c>
      <c r="F121" s="52" t="s">
        <v>167</v>
      </c>
      <c r="G121" s="52" t="s">
        <v>178</v>
      </c>
      <c r="H121" s="52" t="s">
        <v>167</v>
      </c>
      <c r="I121" s="52" t="s">
        <v>167</v>
      </c>
    </row>
    <row r="122" spans="1:9" ht="27.6" x14ac:dyDescent="0.3">
      <c r="A122" s="533"/>
      <c r="B122" s="52" t="s">
        <v>210</v>
      </c>
      <c r="C122" s="52" t="s">
        <v>223</v>
      </c>
      <c r="D122" s="53" t="s">
        <v>125</v>
      </c>
      <c r="E122" s="52" t="s">
        <v>167</v>
      </c>
      <c r="F122" s="52" t="s">
        <v>167</v>
      </c>
      <c r="G122" s="52" t="s">
        <v>204</v>
      </c>
      <c r="H122" s="52" t="s">
        <v>167</v>
      </c>
      <c r="I122" s="52" t="s">
        <v>167</v>
      </c>
    </row>
    <row r="123" spans="1:9" ht="55.2" x14ac:dyDescent="0.3">
      <c r="A123" s="533"/>
      <c r="B123" s="52" t="s">
        <v>220</v>
      </c>
      <c r="C123" s="52" t="s">
        <v>221</v>
      </c>
      <c r="D123" s="53" t="s">
        <v>125</v>
      </c>
      <c r="E123" s="52" t="s">
        <v>167</v>
      </c>
      <c r="F123" s="52" t="s">
        <v>167</v>
      </c>
      <c r="G123" s="52" t="s">
        <v>196</v>
      </c>
      <c r="H123" s="52" t="s">
        <v>167</v>
      </c>
      <c r="I123" s="52" t="s">
        <v>167</v>
      </c>
    </row>
    <row r="124" spans="1:9" ht="27.6" x14ac:dyDescent="0.3">
      <c r="A124" s="533"/>
      <c r="B124" s="52" t="s">
        <v>193</v>
      </c>
      <c r="C124" s="52" t="s">
        <v>194</v>
      </c>
      <c r="D124" s="53" t="s">
        <v>123</v>
      </c>
      <c r="E124" s="52" t="s">
        <v>167</v>
      </c>
      <c r="F124" s="52" t="s">
        <v>167</v>
      </c>
      <c r="G124" s="52" t="s">
        <v>174</v>
      </c>
      <c r="H124" s="52" t="s">
        <v>167</v>
      </c>
      <c r="I124" s="52" t="s">
        <v>167</v>
      </c>
    </row>
    <row r="125" spans="1:9" ht="69" x14ac:dyDescent="0.3">
      <c r="A125" s="533"/>
      <c r="B125" s="52" t="s">
        <v>225</v>
      </c>
      <c r="C125" s="52" t="s">
        <v>226</v>
      </c>
      <c r="D125" s="53" t="s">
        <v>123</v>
      </c>
      <c r="E125" s="52" t="s">
        <v>167</v>
      </c>
      <c r="F125" s="52" t="s">
        <v>167</v>
      </c>
      <c r="G125" s="52" t="s">
        <v>219</v>
      </c>
      <c r="H125" s="52" t="s">
        <v>167</v>
      </c>
      <c r="I125" s="52" t="s">
        <v>167</v>
      </c>
    </row>
    <row r="126" spans="1:9" ht="41.4" x14ac:dyDescent="0.3">
      <c r="A126" s="533">
        <v>19</v>
      </c>
      <c r="B126" s="52" t="s">
        <v>122</v>
      </c>
      <c r="C126" s="52" t="s">
        <v>227</v>
      </c>
      <c r="D126" s="53" t="s">
        <v>123</v>
      </c>
      <c r="E126" s="52" t="s">
        <v>167</v>
      </c>
      <c r="F126" s="52" t="s">
        <v>167</v>
      </c>
      <c r="G126" s="52" t="s">
        <v>228</v>
      </c>
      <c r="H126" s="52" t="s">
        <v>167</v>
      </c>
      <c r="I126" s="52" t="s">
        <v>167</v>
      </c>
    </row>
    <row r="127" spans="1:9" ht="69" x14ac:dyDescent="0.3">
      <c r="A127" s="533"/>
      <c r="B127" s="52" t="s">
        <v>122</v>
      </c>
      <c r="C127" s="52" t="s">
        <v>224</v>
      </c>
      <c r="D127" s="53" t="s">
        <v>123</v>
      </c>
      <c r="E127" s="52" t="s">
        <v>167</v>
      </c>
      <c r="F127" s="52" t="s">
        <v>167</v>
      </c>
      <c r="G127" s="52" t="s">
        <v>184</v>
      </c>
      <c r="H127" s="52" t="s">
        <v>167</v>
      </c>
      <c r="I127" s="52" t="s">
        <v>167</v>
      </c>
    </row>
    <row r="128" spans="1:9" ht="69" x14ac:dyDescent="0.3">
      <c r="A128" s="533"/>
      <c r="B128" s="52" t="s">
        <v>169</v>
      </c>
      <c r="C128" s="52" t="s">
        <v>240</v>
      </c>
      <c r="D128" s="53" t="s">
        <v>123</v>
      </c>
      <c r="E128" s="52" t="s">
        <v>167</v>
      </c>
      <c r="F128" s="52" t="s">
        <v>167</v>
      </c>
      <c r="G128" s="52" t="s">
        <v>219</v>
      </c>
      <c r="H128" s="52" t="s">
        <v>171</v>
      </c>
      <c r="I128" s="52" t="s">
        <v>204</v>
      </c>
    </row>
    <row r="129" spans="1:9" ht="41.4" x14ac:dyDescent="0.3">
      <c r="A129" s="533"/>
      <c r="B129" s="52" t="s">
        <v>169</v>
      </c>
      <c r="C129" s="52" t="s">
        <v>177</v>
      </c>
      <c r="D129" s="53" t="s">
        <v>125</v>
      </c>
      <c r="E129" s="52" t="s">
        <v>167</v>
      </c>
      <c r="F129" s="52" t="s">
        <v>167</v>
      </c>
      <c r="G129" s="52" t="s">
        <v>178</v>
      </c>
      <c r="H129" s="52" t="s">
        <v>167</v>
      </c>
      <c r="I129" s="52" t="s">
        <v>167</v>
      </c>
    </row>
    <row r="130" spans="1:9" ht="69" x14ac:dyDescent="0.3">
      <c r="A130" s="533"/>
      <c r="B130" s="52" t="s">
        <v>169</v>
      </c>
      <c r="C130" s="52" t="s">
        <v>241</v>
      </c>
      <c r="D130" s="53" t="s">
        <v>123</v>
      </c>
      <c r="E130" s="52" t="s">
        <v>167</v>
      </c>
      <c r="F130" s="52" t="s">
        <v>167</v>
      </c>
      <c r="G130" s="52" t="s">
        <v>219</v>
      </c>
      <c r="H130" s="52" t="s">
        <v>167</v>
      </c>
      <c r="I130" s="52" t="s">
        <v>167</v>
      </c>
    </row>
    <row r="131" spans="1:9" ht="27.6" x14ac:dyDescent="0.3">
      <c r="A131" s="533"/>
      <c r="B131" s="52" t="s">
        <v>210</v>
      </c>
      <c r="C131" s="52" t="s">
        <v>223</v>
      </c>
      <c r="D131" s="53" t="s">
        <v>125</v>
      </c>
      <c r="E131" s="52" t="s">
        <v>167</v>
      </c>
      <c r="F131" s="52" t="s">
        <v>167</v>
      </c>
      <c r="G131" s="52" t="s">
        <v>204</v>
      </c>
      <c r="H131" s="52" t="s">
        <v>167</v>
      </c>
      <c r="I131" s="52" t="s">
        <v>167</v>
      </c>
    </row>
    <row r="132" spans="1:9" ht="55.2" x14ac:dyDescent="0.3">
      <c r="A132" s="533"/>
      <c r="B132" s="52" t="s">
        <v>220</v>
      </c>
      <c r="C132" s="52" t="s">
        <v>221</v>
      </c>
      <c r="D132" s="53" t="s">
        <v>125</v>
      </c>
      <c r="E132" s="52" t="s">
        <v>167</v>
      </c>
      <c r="F132" s="52" t="s">
        <v>167</v>
      </c>
      <c r="G132" s="52" t="s">
        <v>196</v>
      </c>
      <c r="H132" s="52" t="s">
        <v>167</v>
      </c>
      <c r="I132" s="52" t="s">
        <v>167</v>
      </c>
    </row>
    <row r="133" spans="1:9" ht="27.6" x14ac:dyDescent="0.3">
      <c r="A133" s="533"/>
      <c r="B133" s="52" t="s">
        <v>193</v>
      </c>
      <c r="C133" s="52" t="s">
        <v>194</v>
      </c>
      <c r="D133" s="53" t="s">
        <v>123</v>
      </c>
      <c r="E133" s="52" t="s">
        <v>167</v>
      </c>
      <c r="F133" s="52" t="s">
        <v>167</v>
      </c>
      <c r="G133" s="52" t="s">
        <v>174</v>
      </c>
      <c r="H133" s="52" t="s">
        <v>167</v>
      </c>
      <c r="I133" s="52" t="s">
        <v>167</v>
      </c>
    </row>
    <row r="134" spans="1:9" ht="69" x14ac:dyDescent="0.3">
      <c r="A134" s="533"/>
      <c r="B134" s="52" t="s">
        <v>225</v>
      </c>
      <c r="C134" s="52" t="s">
        <v>226</v>
      </c>
      <c r="D134" s="53" t="s">
        <v>123</v>
      </c>
      <c r="E134" s="52" t="s">
        <v>167</v>
      </c>
      <c r="F134" s="52" t="s">
        <v>167</v>
      </c>
      <c r="G134" s="52" t="s">
        <v>219</v>
      </c>
      <c r="H134" s="52" t="s">
        <v>167</v>
      </c>
      <c r="I134" s="52" t="s">
        <v>167</v>
      </c>
    </row>
    <row r="135" spans="1:9" ht="41.4" x14ac:dyDescent="0.3">
      <c r="A135" s="533">
        <v>20</v>
      </c>
      <c r="B135" s="52" t="s">
        <v>122</v>
      </c>
      <c r="C135" s="52" t="s">
        <v>242</v>
      </c>
      <c r="D135" s="53" t="s">
        <v>123</v>
      </c>
      <c r="E135" s="52" t="s">
        <v>167</v>
      </c>
      <c r="F135" s="52" t="s">
        <v>167</v>
      </c>
      <c r="G135" s="52">
        <v>1000000</v>
      </c>
      <c r="H135" s="52" t="s">
        <v>167</v>
      </c>
      <c r="I135" s="52" t="s">
        <v>167</v>
      </c>
    </row>
    <row r="136" spans="1:9" ht="41.4" x14ac:dyDescent="0.3">
      <c r="A136" s="533"/>
      <c r="B136" s="52" t="s">
        <v>124</v>
      </c>
      <c r="C136" s="52" t="s">
        <v>200</v>
      </c>
      <c r="D136" s="53" t="s">
        <v>125</v>
      </c>
      <c r="E136" s="52" t="s">
        <v>167</v>
      </c>
      <c r="F136" s="52" t="s">
        <v>167</v>
      </c>
      <c r="G136" s="52">
        <v>500000</v>
      </c>
      <c r="H136" s="52" t="s">
        <v>167</v>
      </c>
      <c r="I136" s="52" t="s">
        <v>167</v>
      </c>
    </row>
    <row r="137" spans="1:9" ht="69" x14ac:dyDescent="0.3">
      <c r="A137" s="533"/>
      <c r="B137" s="52" t="s">
        <v>169</v>
      </c>
      <c r="C137" s="52" t="s">
        <v>138</v>
      </c>
      <c r="D137" s="53" t="s">
        <v>123</v>
      </c>
      <c r="E137" s="52" t="s">
        <v>167</v>
      </c>
      <c r="F137" s="52" t="s">
        <v>167</v>
      </c>
      <c r="G137" s="52" t="s">
        <v>171</v>
      </c>
      <c r="H137" s="52" t="s">
        <v>204</v>
      </c>
      <c r="I137" s="52" t="s">
        <v>204</v>
      </c>
    </row>
    <row r="138" spans="1:9" ht="69" x14ac:dyDescent="0.3">
      <c r="A138" s="533"/>
      <c r="B138" s="52" t="s">
        <v>169</v>
      </c>
      <c r="C138" s="52" t="s">
        <v>140</v>
      </c>
      <c r="D138" s="53" t="s">
        <v>123</v>
      </c>
      <c r="E138" s="52" t="s">
        <v>167</v>
      </c>
      <c r="F138" s="52" t="s">
        <v>167</v>
      </c>
      <c r="G138" s="52" t="s">
        <v>168</v>
      </c>
      <c r="H138" s="52" t="s">
        <v>205</v>
      </c>
      <c r="I138" s="52" t="s">
        <v>203</v>
      </c>
    </row>
    <row r="139" spans="1:9" ht="69" x14ac:dyDescent="0.3">
      <c r="A139" s="533"/>
      <c r="B139" s="52" t="s">
        <v>243</v>
      </c>
      <c r="C139" s="52" t="s">
        <v>148</v>
      </c>
      <c r="D139" s="53" t="s">
        <v>123</v>
      </c>
      <c r="E139" s="52" t="s">
        <v>167</v>
      </c>
      <c r="F139" s="52" t="s">
        <v>167</v>
      </c>
      <c r="G139" s="52" t="s">
        <v>219</v>
      </c>
      <c r="H139" s="52" t="s">
        <v>244</v>
      </c>
      <c r="I139" s="52">
        <v>0</v>
      </c>
    </row>
    <row r="140" spans="1:9" ht="96.6" x14ac:dyDescent="0.3">
      <c r="A140" s="533"/>
      <c r="B140" s="52" t="s">
        <v>245</v>
      </c>
      <c r="C140" s="52" t="s">
        <v>246</v>
      </c>
      <c r="D140" s="53" t="s">
        <v>123</v>
      </c>
      <c r="E140" s="52" t="s">
        <v>167</v>
      </c>
      <c r="F140" s="52" t="s">
        <v>167</v>
      </c>
      <c r="G140" s="52" t="s">
        <v>219</v>
      </c>
      <c r="H140" s="52" t="s">
        <v>189</v>
      </c>
      <c r="I140" s="52">
        <v>0</v>
      </c>
    </row>
    <row r="141" spans="1:9" ht="55.2" x14ac:dyDescent="0.3">
      <c r="A141" s="533"/>
      <c r="B141" s="52" t="s">
        <v>247</v>
      </c>
      <c r="C141" s="52" t="s">
        <v>248</v>
      </c>
      <c r="D141" s="53" t="s">
        <v>123</v>
      </c>
      <c r="E141" s="52" t="s">
        <v>167</v>
      </c>
      <c r="F141" s="52" t="s">
        <v>167</v>
      </c>
      <c r="G141" s="52">
        <v>0</v>
      </c>
      <c r="H141" s="52" t="s">
        <v>249</v>
      </c>
      <c r="I141" s="52">
        <v>0</v>
      </c>
    </row>
    <row r="142" spans="1:9" ht="41.4" x14ac:dyDescent="0.3">
      <c r="A142" s="533"/>
      <c r="B142" s="52" t="s">
        <v>169</v>
      </c>
      <c r="C142" s="52" t="s">
        <v>177</v>
      </c>
      <c r="D142" s="53" t="s">
        <v>125</v>
      </c>
      <c r="E142" s="52" t="s">
        <v>167</v>
      </c>
      <c r="F142" s="52" t="s">
        <v>167</v>
      </c>
      <c r="G142" s="52" t="s">
        <v>178</v>
      </c>
      <c r="H142" s="52" t="s">
        <v>167</v>
      </c>
      <c r="I142" s="52" t="s">
        <v>167</v>
      </c>
    </row>
    <row r="143" spans="1:9" ht="41.4" x14ac:dyDescent="0.3">
      <c r="A143" s="533">
        <v>21</v>
      </c>
      <c r="B143" s="52" t="s">
        <v>122</v>
      </c>
      <c r="C143" s="52" t="s">
        <v>242</v>
      </c>
      <c r="D143" s="53" t="s">
        <v>123</v>
      </c>
      <c r="E143" s="52" t="s">
        <v>167</v>
      </c>
      <c r="F143" s="52" t="s">
        <v>167</v>
      </c>
      <c r="G143" s="52">
        <v>1000000</v>
      </c>
      <c r="H143" s="52" t="s">
        <v>167</v>
      </c>
      <c r="I143" s="52" t="s">
        <v>167</v>
      </c>
    </row>
    <row r="144" spans="1:9" ht="69" x14ac:dyDescent="0.3">
      <c r="A144" s="533"/>
      <c r="B144" s="52" t="s">
        <v>169</v>
      </c>
      <c r="C144" s="52" t="s">
        <v>136</v>
      </c>
      <c r="D144" s="53" t="s">
        <v>123</v>
      </c>
      <c r="E144" s="52" t="s">
        <v>167</v>
      </c>
      <c r="F144" s="52" t="s">
        <v>167</v>
      </c>
      <c r="G144" s="52" t="s">
        <v>168</v>
      </c>
      <c r="H144" s="52" t="s">
        <v>170</v>
      </c>
      <c r="I144" s="52" t="s">
        <v>171</v>
      </c>
    </row>
    <row r="145" spans="1:9" ht="82.8" x14ac:dyDescent="0.3">
      <c r="A145" s="533"/>
      <c r="B145" s="52" t="s">
        <v>169</v>
      </c>
      <c r="C145" s="52" t="s">
        <v>308</v>
      </c>
      <c r="D145" s="53" t="s">
        <v>123</v>
      </c>
      <c r="E145" s="52" t="s">
        <v>167</v>
      </c>
      <c r="F145" s="52" t="s">
        <v>167</v>
      </c>
      <c r="G145" s="52" t="s">
        <v>219</v>
      </c>
      <c r="H145" s="52" t="s">
        <v>204</v>
      </c>
      <c r="I145" s="52" t="s">
        <v>204</v>
      </c>
    </row>
    <row r="146" spans="1:9" ht="41.4" x14ac:dyDescent="0.3">
      <c r="A146" s="533"/>
      <c r="B146" s="52" t="s">
        <v>169</v>
      </c>
      <c r="C146" s="52" t="s">
        <v>177</v>
      </c>
      <c r="D146" s="53" t="s">
        <v>125</v>
      </c>
      <c r="E146" s="52" t="s">
        <v>167</v>
      </c>
      <c r="F146" s="52" t="s">
        <v>167</v>
      </c>
      <c r="G146" s="52" t="s">
        <v>178</v>
      </c>
      <c r="H146" s="52" t="s">
        <v>167</v>
      </c>
      <c r="I146" s="52" t="s">
        <v>167</v>
      </c>
    </row>
    <row r="147" spans="1:9" ht="96.6" x14ac:dyDescent="0.3">
      <c r="A147" s="533">
        <v>22</v>
      </c>
      <c r="B147" s="52" t="s">
        <v>169</v>
      </c>
      <c r="C147" s="52" t="s">
        <v>309</v>
      </c>
      <c r="D147" s="53" t="s">
        <v>123</v>
      </c>
      <c r="E147" s="52" t="s">
        <v>167</v>
      </c>
      <c r="F147" s="52" t="s">
        <v>167</v>
      </c>
      <c r="G147" s="52" t="s">
        <v>219</v>
      </c>
      <c r="H147" s="52">
        <v>0</v>
      </c>
      <c r="I147" s="52">
        <v>0</v>
      </c>
    </row>
    <row r="148" spans="1:9" ht="69" x14ac:dyDescent="0.3">
      <c r="A148" s="533"/>
      <c r="B148" s="52" t="s">
        <v>250</v>
      </c>
      <c r="C148" s="52" t="s">
        <v>251</v>
      </c>
      <c r="D148" s="53" t="s">
        <v>125</v>
      </c>
      <c r="E148" s="52" t="s">
        <v>167</v>
      </c>
      <c r="F148" s="52" t="s">
        <v>167</v>
      </c>
      <c r="G148" s="52" t="s">
        <v>170</v>
      </c>
      <c r="H148" s="52" t="s">
        <v>252</v>
      </c>
      <c r="I148" s="52" t="s">
        <v>253</v>
      </c>
    </row>
    <row r="149" spans="1:9" ht="41.4" x14ac:dyDescent="0.3">
      <c r="A149" s="533"/>
      <c r="B149" s="52" t="s">
        <v>169</v>
      </c>
      <c r="C149" s="52" t="s">
        <v>177</v>
      </c>
      <c r="D149" s="53" t="s">
        <v>125</v>
      </c>
      <c r="E149" s="52" t="s">
        <v>167</v>
      </c>
      <c r="F149" s="52" t="s">
        <v>167</v>
      </c>
      <c r="G149" s="52" t="s">
        <v>178</v>
      </c>
      <c r="H149" s="52" t="s">
        <v>167</v>
      </c>
      <c r="I149" s="52" t="s">
        <v>167</v>
      </c>
    </row>
    <row r="150" spans="1:9" ht="27.6" x14ac:dyDescent="0.3">
      <c r="A150" s="533"/>
      <c r="B150" s="52" t="s">
        <v>210</v>
      </c>
      <c r="C150" s="52" t="s">
        <v>223</v>
      </c>
      <c r="D150" s="53" t="s">
        <v>125</v>
      </c>
      <c r="E150" s="52" t="s">
        <v>167</v>
      </c>
      <c r="F150" s="52" t="s">
        <v>167</v>
      </c>
      <c r="G150" s="52" t="s">
        <v>204</v>
      </c>
      <c r="H150" s="52" t="s">
        <v>167</v>
      </c>
      <c r="I150" s="52" t="s">
        <v>167</v>
      </c>
    </row>
    <row r="151" spans="1:9" ht="55.2" x14ac:dyDescent="0.3">
      <c r="A151" s="533"/>
      <c r="B151" s="52" t="s">
        <v>220</v>
      </c>
      <c r="C151" s="52" t="s">
        <v>221</v>
      </c>
      <c r="D151" s="53" t="s">
        <v>125</v>
      </c>
      <c r="E151" s="52" t="s">
        <v>167</v>
      </c>
      <c r="F151" s="52" t="s">
        <v>167</v>
      </c>
      <c r="G151" s="52" t="s">
        <v>196</v>
      </c>
      <c r="H151" s="52" t="s">
        <v>167</v>
      </c>
      <c r="I151" s="52" t="s">
        <v>167</v>
      </c>
    </row>
    <row r="152" spans="1:9" ht="55.2" x14ac:dyDescent="0.3">
      <c r="A152" s="533"/>
      <c r="B152" s="52" t="s">
        <v>210</v>
      </c>
      <c r="C152" s="52" t="s">
        <v>211</v>
      </c>
      <c r="D152" s="53" t="s">
        <v>125</v>
      </c>
      <c r="E152" s="52" t="s">
        <v>167</v>
      </c>
      <c r="F152" s="52" t="s">
        <v>167</v>
      </c>
      <c r="G152" s="52">
        <v>0</v>
      </c>
      <c r="H152" s="52" t="s">
        <v>167</v>
      </c>
      <c r="I152" s="52" t="s">
        <v>167</v>
      </c>
    </row>
    <row r="153" spans="1:9" ht="27.6" x14ac:dyDescent="0.3">
      <c r="A153" s="533"/>
      <c r="B153" s="52" t="s">
        <v>193</v>
      </c>
      <c r="C153" s="52" t="s">
        <v>194</v>
      </c>
      <c r="D153" s="53" t="s">
        <v>123</v>
      </c>
      <c r="E153" s="52" t="s">
        <v>167</v>
      </c>
      <c r="F153" s="52" t="s">
        <v>167</v>
      </c>
      <c r="G153" s="52" t="s">
        <v>174</v>
      </c>
      <c r="H153" s="52" t="s">
        <v>167</v>
      </c>
      <c r="I153" s="52" t="s">
        <v>167</v>
      </c>
    </row>
    <row r="154" spans="1:9" ht="69" x14ac:dyDescent="0.3">
      <c r="A154" s="533">
        <v>23</v>
      </c>
      <c r="B154" s="52" t="s">
        <v>122</v>
      </c>
      <c r="C154" s="52" t="s">
        <v>224</v>
      </c>
      <c r="D154" s="53" t="s">
        <v>123</v>
      </c>
      <c r="E154" s="52" t="s">
        <v>167</v>
      </c>
      <c r="F154" s="52" t="s">
        <v>167</v>
      </c>
      <c r="G154" s="52" t="s">
        <v>184</v>
      </c>
      <c r="H154" s="52" t="s">
        <v>167</v>
      </c>
      <c r="I154" s="52" t="s">
        <v>167</v>
      </c>
    </row>
    <row r="155" spans="1:9" ht="55.2" x14ac:dyDescent="0.3">
      <c r="A155" s="533"/>
      <c r="B155" s="52" t="s">
        <v>169</v>
      </c>
      <c r="C155" s="52" t="s">
        <v>135</v>
      </c>
      <c r="D155" s="53" t="s">
        <v>123</v>
      </c>
      <c r="E155" s="52" t="s">
        <v>167</v>
      </c>
      <c r="F155" s="52" t="s">
        <v>167</v>
      </c>
      <c r="G155" s="52" t="s">
        <v>171</v>
      </c>
      <c r="H155" s="52" t="s">
        <v>171</v>
      </c>
      <c r="I155" s="52" t="s">
        <v>171</v>
      </c>
    </row>
    <row r="156" spans="1:9" ht="82.8" x14ac:dyDescent="0.3">
      <c r="A156" s="533"/>
      <c r="B156" s="52" t="s">
        <v>254</v>
      </c>
      <c r="C156" s="52" t="s">
        <v>147</v>
      </c>
      <c r="D156" s="53" t="s">
        <v>125</v>
      </c>
      <c r="E156" s="52" t="s">
        <v>167</v>
      </c>
      <c r="F156" s="52" t="s">
        <v>167</v>
      </c>
      <c r="G156" s="52" t="s">
        <v>206</v>
      </c>
      <c r="H156" s="52">
        <v>0</v>
      </c>
      <c r="I156" s="52">
        <v>0</v>
      </c>
    </row>
    <row r="157" spans="1:9" ht="41.4" x14ac:dyDescent="0.3">
      <c r="A157" s="533"/>
      <c r="B157" s="52" t="s">
        <v>169</v>
      </c>
      <c r="C157" s="52" t="s">
        <v>177</v>
      </c>
      <c r="D157" s="53" t="s">
        <v>125</v>
      </c>
      <c r="E157" s="52" t="s">
        <v>167</v>
      </c>
      <c r="F157" s="52" t="s">
        <v>167</v>
      </c>
      <c r="G157" s="52" t="s">
        <v>178</v>
      </c>
      <c r="H157" s="52" t="s">
        <v>167</v>
      </c>
      <c r="I157" s="52" t="s">
        <v>167</v>
      </c>
    </row>
    <row r="158" spans="1:9" ht="55.2" x14ac:dyDescent="0.3">
      <c r="A158" s="533"/>
      <c r="B158" s="52" t="s">
        <v>210</v>
      </c>
      <c r="C158" s="52" t="s">
        <v>211</v>
      </c>
      <c r="D158" s="53" t="s">
        <v>125</v>
      </c>
      <c r="E158" s="52" t="s">
        <v>167</v>
      </c>
      <c r="F158" s="52" t="s">
        <v>167</v>
      </c>
      <c r="G158" s="52">
        <v>0</v>
      </c>
      <c r="H158" s="52" t="s">
        <v>167</v>
      </c>
      <c r="I158" s="52" t="s">
        <v>167</v>
      </c>
    </row>
    <row r="159" spans="1:9" ht="27.6" x14ac:dyDescent="0.3">
      <c r="A159" s="533"/>
      <c r="B159" s="52" t="s">
        <v>193</v>
      </c>
      <c r="C159" s="52" t="s">
        <v>194</v>
      </c>
      <c r="D159" s="53" t="s">
        <v>123</v>
      </c>
      <c r="E159" s="52" t="s">
        <v>167</v>
      </c>
      <c r="F159" s="52" t="s">
        <v>167</v>
      </c>
      <c r="G159" s="52" t="s">
        <v>174</v>
      </c>
      <c r="H159" s="52" t="s">
        <v>167</v>
      </c>
      <c r="I159" s="52" t="s">
        <v>167</v>
      </c>
    </row>
    <row r="160" spans="1:9" ht="41.4" x14ac:dyDescent="0.3">
      <c r="A160" s="533"/>
      <c r="B160" s="52"/>
      <c r="C160" s="52" t="s">
        <v>195</v>
      </c>
      <c r="D160" s="53" t="s">
        <v>123</v>
      </c>
      <c r="E160" s="52" t="s">
        <v>167</v>
      </c>
      <c r="F160" s="52" t="s">
        <v>167</v>
      </c>
      <c r="G160" s="52" t="s">
        <v>196</v>
      </c>
      <c r="H160" s="52" t="s">
        <v>167</v>
      </c>
      <c r="I160" s="52" t="s">
        <v>167</v>
      </c>
    </row>
    <row r="161" spans="1:9" ht="69" x14ac:dyDescent="0.3">
      <c r="A161" s="533"/>
      <c r="B161" s="52" t="s">
        <v>225</v>
      </c>
      <c r="C161" s="52" t="s">
        <v>226</v>
      </c>
      <c r="D161" s="53" t="s">
        <v>123</v>
      </c>
      <c r="E161" s="52" t="s">
        <v>167</v>
      </c>
      <c r="F161" s="52" t="s">
        <v>167</v>
      </c>
      <c r="G161" s="52" t="s">
        <v>219</v>
      </c>
      <c r="H161" s="52" t="s">
        <v>167</v>
      </c>
      <c r="I161" s="52" t="s">
        <v>167</v>
      </c>
    </row>
    <row r="162" spans="1:9" ht="41.4" x14ac:dyDescent="0.3">
      <c r="A162" s="533">
        <v>24</v>
      </c>
      <c r="B162" s="52" t="s">
        <v>169</v>
      </c>
      <c r="C162" s="52" t="s">
        <v>177</v>
      </c>
      <c r="D162" s="53" t="s">
        <v>125</v>
      </c>
      <c r="E162" s="52" t="s">
        <v>167</v>
      </c>
      <c r="F162" s="52" t="s">
        <v>167</v>
      </c>
      <c r="G162" s="52" t="s">
        <v>178</v>
      </c>
      <c r="H162" s="52" t="s">
        <v>167</v>
      </c>
      <c r="I162" s="52" t="s">
        <v>167</v>
      </c>
    </row>
    <row r="163" spans="1:9" ht="27.6" x14ac:dyDescent="0.3">
      <c r="A163" s="533"/>
      <c r="B163" s="52" t="s">
        <v>210</v>
      </c>
      <c r="C163" s="52" t="s">
        <v>223</v>
      </c>
      <c r="D163" s="53" t="s">
        <v>125</v>
      </c>
      <c r="E163" s="52" t="s">
        <v>167</v>
      </c>
      <c r="F163" s="52" t="s">
        <v>167</v>
      </c>
      <c r="G163" s="52" t="s">
        <v>204</v>
      </c>
      <c r="H163" s="52" t="s">
        <v>167</v>
      </c>
      <c r="I163" s="52" t="s">
        <v>167</v>
      </c>
    </row>
    <row r="164" spans="1:9" ht="55.2" x14ac:dyDescent="0.3">
      <c r="A164" s="533"/>
      <c r="B164" s="52" t="s">
        <v>220</v>
      </c>
      <c r="C164" s="52" t="s">
        <v>221</v>
      </c>
      <c r="D164" s="53" t="s">
        <v>125</v>
      </c>
      <c r="E164" s="52" t="s">
        <v>167</v>
      </c>
      <c r="F164" s="52" t="s">
        <v>167</v>
      </c>
      <c r="G164" s="52" t="s">
        <v>196</v>
      </c>
      <c r="H164" s="52" t="s">
        <v>167</v>
      </c>
      <c r="I164" s="52" t="s">
        <v>167</v>
      </c>
    </row>
    <row r="165" spans="1:9" ht="55.2" x14ac:dyDescent="0.3">
      <c r="A165" s="533"/>
      <c r="B165" s="52" t="s">
        <v>210</v>
      </c>
      <c r="C165" s="52" t="s">
        <v>211</v>
      </c>
      <c r="D165" s="53" t="s">
        <v>125</v>
      </c>
      <c r="E165" s="52" t="s">
        <v>167</v>
      </c>
      <c r="F165" s="52" t="s">
        <v>167</v>
      </c>
      <c r="G165" s="52">
        <v>0</v>
      </c>
      <c r="H165" s="52" t="s">
        <v>167</v>
      </c>
      <c r="I165" s="52" t="s">
        <v>167</v>
      </c>
    </row>
    <row r="166" spans="1:9" ht="27.6" x14ac:dyDescent="0.3">
      <c r="A166" s="533"/>
      <c r="B166" s="52" t="s">
        <v>210</v>
      </c>
      <c r="C166" s="52" t="s">
        <v>255</v>
      </c>
      <c r="D166" s="53" t="s">
        <v>125</v>
      </c>
      <c r="E166" s="52" t="s">
        <v>167</v>
      </c>
      <c r="F166" s="52" t="s">
        <v>167</v>
      </c>
      <c r="G166" s="52" t="s">
        <v>174</v>
      </c>
      <c r="H166" s="52" t="s">
        <v>167</v>
      </c>
      <c r="I166" s="52" t="s">
        <v>167</v>
      </c>
    </row>
    <row r="167" spans="1:9" ht="41.4" x14ac:dyDescent="0.3">
      <c r="A167" s="533">
        <v>25</v>
      </c>
      <c r="B167" s="52" t="s">
        <v>122</v>
      </c>
      <c r="C167" s="52" t="s">
        <v>227</v>
      </c>
      <c r="D167" s="53" t="s">
        <v>123</v>
      </c>
      <c r="E167" s="52" t="s">
        <v>167</v>
      </c>
      <c r="F167" s="52" t="s">
        <v>167</v>
      </c>
      <c r="G167" s="52" t="s">
        <v>228</v>
      </c>
      <c r="H167" s="52" t="s">
        <v>167</v>
      </c>
      <c r="I167" s="52" t="s">
        <v>167</v>
      </c>
    </row>
    <row r="168" spans="1:9" ht="41.4" x14ac:dyDescent="0.3">
      <c r="A168" s="533"/>
      <c r="B168" s="52" t="s">
        <v>169</v>
      </c>
      <c r="C168" s="52" t="s">
        <v>177</v>
      </c>
      <c r="D168" s="53" t="s">
        <v>125</v>
      </c>
      <c r="E168" s="52" t="s">
        <v>167</v>
      </c>
      <c r="F168" s="52" t="s">
        <v>167</v>
      </c>
      <c r="G168" s="52" t="s">
        <v>178</v>
      </c>
      <c r="H168" s="52" t="s">
        <v>167</v>
      </c>
      <c r="I168" s="52" t="s">
        <v>167</v>
      </c>
    </row>
    <row r="169" spans="1:9" ht="41.4" x14ac:dyDescent="0.3">
      <c r="A169" s="533"/>
      <c r="B169" s="52" t="s">
        <v>169</v>
      </c>
      <c r="C169" s="52" t="s">
        <v>256</v>
      </c>
      <c r="D169" s="53" t="s">
        <v>125</v>
      </c>
      <c r="E169" s="52" t="s">
        <v>167</v>
      </c>
      <c r="F169" s="52" t="s">
        <v>167</v>
      </c>
      <c r="G169" s="52" t="s">
        <v>170</v>
      </c>
      <c r="H169" s="52" t="s">
        <v>167</v>
      </c>
      <c r="I169" s="52" t="s">
        <v>167</v>
      </c>
    </row>
    <row r="170" spans="1:9" ht="55.2" x14ac:dyDescent="0.3">
      <c r="A170" s="533"/>
      <c r="B170" s="52" t="s">
        <v>210</v>
      </c>
      <c r="C170" s="52" t="s">
        <v>211</v>
      </c>
      <c r="D170" s="53" t="s">
        <v>125</v>
      </c>
      <c r="E170" s="52" t="s">
        <v>167</v>
      </c>
      <c r="F170" s="52" t="s">
        <v>167</v>
      </c>
      <c r="G170" s="52">
        <v>0</v>
      </c>
      <c r="H170" s="52" t="s">
        <v>167</v>
      </c>
      <c r="I170" s="52" t="s">
        <v>167</v>
      </c>
    </row>
    <row r="171" spans="1:9" ht="41.4" x14ac:dyDescent="0.3">
      <c r="A171" s="533"/>
      <c r="B171" s="52"/>
      <c r="C171" s="52" t="s">
        <v>257</v>
      </c>
      <c r="D171" s="53" t="s">
        <v>125</v>
      </c>
      <c r="E171" s="52" t="s">
        <v>167</v>
      </c>
      <c r="F171" s="52" t="s">
        <v>167</v>
      </c>
      <c r="G171" s="52" t="s">
        <v>174</v>
      </c>
      <c r="H171" s="52" t="s">
        <v>167</v>
      </c>
      <c r="I171" s="52" t="s">
        <v>167</v>
      </c>
    </row>
    <row r="172" spans="1:9" ht="41.4" x14ac:dyDescent="0.3">
      <c r="A172" s="533">
        <v>26</v>
      </c>
      <c r="B172" s="52" t="s">
        <v>122</v>
      </c>
      <c r="C172" s="52" t="s">
        <v>227</v>
      </c>
      <c r="D172" s="53" t="s">
        <v>123</v>
      </c>
      <c r="E172" s="52" t="s">
        <v>167</v>
      </c>
      <c r="F172" s="52" t="s">
        <v>167</v>
      </c>
      <c r="G172" s="52" t="s">
        <v>228</v>
      </c>
      <c r="H172" s="52" t="s">
        <v>167</v>
      </c>
      <c r="I172" s="52" t="s">
        <v>167</v>
      </c>
    </row>
    <row r="173" spans="1:9" ht="41.4" x14ac:dyDescent="0.3">
      <c r="A173" s="533"/>
      <c r="B173" s="52" t="s">
        <v>124</v>
      </c>
      <c r="C173" s="52" t="s">
        <v>258</v>
      </c>
      <c r="D173" s="53" t="s">
        <v>123</v>
      </c>
      <c r="E173" s="52" t="s">
        <v>167</v>
      </c>
      <c r="F173" s="52" t="s">
        <v>167</v>
      </c>
      <c r="G173" s="52" t="s">
        <v>259</v>
      </c>
      <c r="H173" s="52"/>
      <c r="I173" s="52"/>
    </row>
    <row r="174" spans="1:9" ht="41.4" x14ac:dyDescent="0.3">
      <c r="A174" s="533"/>
      <c r="B174" s="52" t="s">
        <v>260</v>
      </c>
      <c r="C174" s="52" t="s">
        <v>149</v>
      </c>
      <c r="D174" s="53" t="s">
        <v>261</v>
      </c>
      <c r="E174" s="52" t="s">
        <v>167</v>
      </c>
      <c r="F174" s="52" t="s">
        <v>167</v>
      </c>
      <c r="G174" s="52" t="s">
        <v>262</v>
      </c>
      <c r="H174" s="52" t="s">
        <v>263</v>
      </c>
      <c r="I174" s="52" t="s">
        <v>202</v>
      </c>
    </row>
    <row r="175" spans="1:9" ht="41.4" x14ac:dyDescent="0.3">
      <c r="A175" s="533"/>
      <c r="B175" s="52" t="s">
        <v>169</v>
      </c>
      <c r="C175" s="52" t="s">
        <v>177</v>
      </c>
      <c r="D175" s="53" t="s">
        <v>125</v>
      </c>
      <c r="E175" s="52" t="s">
        <v>167</v>
      </c>
      <c r="F175" s="52" t="s">
        <v>167</v>
      </c>
      <c r="G175" s="52" t="s">
        <v>178</v>
      </c>
      <c r="H175" s="52"/>
      <c r="I175" s="52"/>
    </row>
    <row r="176" spans="1:9" ht="55.2" x14ac:dyDescent="0.3">
      <c r="A176" s="533"/>
      <c r="B176" s="52" t="s">
        <v>210</v>
      </c>
      <c r="C176" s="52" t="s">
        <v>211</v>
      </c>
      <c r="D176" s="53" t="s">
        <v>125</v>
      </c>
      <c r="E176" s="52" t="s">
        <v>167</v>
      </c>
      <c r="F176" s="52" t="s">
        <v>167</v>
      </c>
      <c r="G176" s="52">
        <v>0</v>
      </c>
      <c r="H176" s="52" t="s">
        <v>167</v>
      </c>
      <c r="I176" s="52" t="s">
        <v>167</v>
      </c>
    </row>
    <row r="177" spans="1:9" ht="41.4" x14ac:dyDescent="0.3">
      <c r="A177" s="533"/>
      <c r="B177" s="52"/>
      <c r="C177" s="52" t="s">
        <v>257</v>
      </c>
      <c r="D177" s="53" t="s">
        <v>125</v>
      </c>
      <c r="E177" s="52" t="s">
        <v>167</v>
      </c>
      <c r="F177" s="52" t="s">
        <v>167</v>
      </c>
      <c r="G177" s="52" t="s">
        <v>174</v>
      </c>
      <c r="H177" s="52" t="s">
        <v>167</v>
      </c>
      <c r="I177" s="52" t="s">
        <v>167</v>
      </c>
    </row>
    <row r="178" spans="1:9" ht="41.4" x14ac:dyDescent="0.3">
      <c r="A178" s="533"/>
      <c r="B178" s="52" t="s">
        <v>264</v>
      </c>
      <c r="C178" s="52" t="s">
        <v>265</v>
      </c>
      <c r="D178" s="53" t="s">
        <v>123</v>
      </c>
      <c r="E178" s="52" t="s">
        <v>167</v>
      </c>
      <c r="F178" s="52" t="s">
        <v>167</v>
      </c>
      <c r="G178" s="52" t="s">
        <v>266</v>
      </c>
      <c r="H178" s="52" t="s">
        <v>167</v>
      </c>
      <c r="I178" s="52" t="s">
        <v>167</v>
      </c>
    </row>
    <row r="179" spans="1:9" ht="41.4" x14ac:dyDescent="0.3">
      <c r="A179" s="533">
        <v>27</v>
      </c>
      <c r="B179" s="52" t="s">
        <v>169</v>
      </c>
      <c r="C179" s="52" t="s">
        <v>177</v>
      </c>
      <c r="D179" s="53" t="s">
        <v>125</v>
      </c>
      <c r="E179" s="52" t="s">
        <v>167</v>
      </c>
      <c r="F179" s="52" t="s">
        <v>167</v>
      </c>
      <c r="G179" s="52" t="s">
        <v>178</v>
      </c>
      <c r="H179" s="52" t="s">
        <v>167</v>
      </c>
      <c r="I179" s="52" t="s">
        <v>167</v>
      </c>
    </row>
    <row r="180" spans="1:9" ht="69" x14ac:dyDescent="0.3">
      <c r="A180" s="533"/>
      <c r="B180" s="52" t="s">
        <v>267</v>
      </c>
      <c r="C180" s="52" t="s">
        <v>268</v>
      </c>
      <c r="D180" s="53" t="s">
        <v>125</v>
      </c>
      <c r="E180" s="52" t="s">
        <v>167</v>
      </c>
      <c r="F180" s="52" t="s">
        <v>167</v>
      </c>
      <c r="G180" s="52">
        <v>0</v>
      </c>
      <c r="H180" s="52" t="s">
        <v>167</v>
      </c>
      <c r="I180" s="52" t="s">
        <v>167</v>
      </c>
    </row>
    <row r="181" spans="1:9" ht="55.2" x14ac:dyDescent="0.3">
      <c r="A181" s="533"/>
      <c r="B181" s="52" t="s">
        <v>269</v>
      </c>
      <c r="C181" s="52" t="s">
        <v>270</v>
      </c>
      <c r="D181" s="53" t="s">
        <v>125</v>
      </c>
      <c r="E181" s="52" t="s">
        <v>167</v>
      </c>
      <c r="F181" s="52" t="s">
        <v>167</v>
      </c>
      <c r="G181" s="52" t="s">
        <v>181</v>
      </c>
      <c r="H181" s="52" t="s">
        <v>167</v>
      </c>
      <c r="I181" s="52" t="s">
        <v>167</v>
      </c>
    </row>
    <row r="182" spans="1:9" ht="69" x14ac:dyDescent="0.3">
      <c r="A182" s="533"/>
      <c r="B182" s="52" t="s">
        <v>269</v>
      </c>
      <c r="C182" s="52" t="s">
        <v>271</v>
      </c>
      <c r="D182" s="53" t="s">
        <v>125</v>
      </c>
      <c r="E182" s="52" t="s">
        <v>167</v>
      </c>
      <c r="F182" s="52" t="s">
        <v>167</v>
      </c>
      <c r="G182" s="52" t="s">
        <v>170</v>
      </c>
      <c r="H182" s="52" t="s">
        <v>167</v>
      </c>
      <c r="I182" s="52" t="s">
        <v>167</v>
      </c>
    </row>
    <row r="183" spans="1:9" ht="27.6" x14ac:dyDescent="0.3">
      <c r="A183" s="533"/>
      <c r="B183" s="52" t="s">
        <v>169</v>
      </c>
      <c r="C183" s="52" t="s">
        <v>272</v>
      </c>
      <c r="D183" s="53" t="s">
        <v>125</v>
      </c>
      <c r="E183" s="52" t="s">
        <v>167</v>
      </c>
      <c r="F183" s="52" t="s">
        <v>167</v>
      </c>
      <c r="G183" s="52" t="s">
        <v>273</v>
      </c>
      <c r="H183" s="52" t="s">
        <v>167</v>
      </c>
      <c r="I183" s="52" t="s">
        <v>167</v>
      </c>
    </row>
    <row r="184" spans="1:9" ht="55.2" x14ac:dyDescent="0.3">
      <c r="A184" s="533"/>
      <c r="B184" s="52" t="s">
        <v>169</v>
      </c>
      <c r="C184" s="52" t="s">
        <v>274</v>
      </c>
      <c r="D184" s="53" t="s">
        <v>125</v>
      </c>
      <c r="E184" s="52" t="s">
        <v>167</v>
      </c>
      <c r="F184" s="52" t="s">
        <v>167</v>
      </c>
      <c r="G184" s="52" t="s">
        <v>187</v>
      </c>
      <c r="H184" s="52" t="s">
        <v>167</v>
      </c>
      <c r="I184" s="52" t="s">
        <v>167</v>
      </c>
    </row>
    <row r="185" spans="1:9" ht="55.2" x14ac:dyDescent="0.3">
      <c r="A185" s="533"/>
      <c r="B185" s="52" t="s">
        <v>210</v>
      </c>
      <c r="C185" s="52" t="s">
        <v>211</v>
      </c>
      <c r="D185" s="53" t="s">
        <v>125</v>
      </c>
      <c r="E185" s="52" t="s">
        <v>167</v>
      </c>
      <c r="F185" s="52" t="s">
        <v>167</v>
      </c>
      <c r="G185" s="52">
        <v>0</v>
      </c>
      <c r="H185" s="52" t="s">
        <v>167</v>
      </c>
      <c r="I185" s="52" t="s">
        <v>167</v>
      </c>
    </row>
    <row r="186" spans="1:9" ht="69" x14ac:dyDescent="0.3">
      <c r="A186" s="533"/>
      <c r="B186" s="52" t="s">
        <v>169</v>
      </c>
      <c r="C186" s="52" t="s">
        <v>275</v>
      </c>
      <c r="D186" s="53" t="s">
        <v>125</v>
      </c>
      <c r="E186" s="52" t="s">
        <v>167</v>
      </c>
      <c r="F186" s="52" t="s">
        <v>167</v>
      </c>
      <c r="G186" s="52" t="s">
        <v>168</v>
      </c>
      <c r="H186" s="52" t="s">
        <v>167</v>
      </c>
      <c r="I186" s="52" t="s">
        <v>167</v>
      </c>
    </row>
    <row r="187" spans="1:9" ht="55.2" x14ac:dyDescent="0.3">
      <c r="A187" s="533"/>
      <c r="B187" s="52" t="s">
        <v>276</v>
      </c>
      <c r="C187" s="52" t="s">
        <v>277</v>
      </c>
      <c r="D187" s="53" t="s">
        <v>125</v>
      </c>
      <c r="E187" s="52" t="s">
        <v>167</v>
      </c>
      <c r="F187" s="52" t="s">
        <v>167</v>
      </c>
      <c r="G187" s="52" t="s">
        <v>219</v>
      </c>
      <c r="H187" s="52" t="s">
        <v>167</v>
      </c>
      <c r="I187" s="52" t="s">
        <v>167</v>
      </c>
    </row>
    <row r="188" spans="1:9" ht="69" x14ac:dyDescent="0.3">
      <c r="A188" s="533"/>
      <c r="B188" s="52" t="s">
        <v>278</v>
      </c>
      <c r="C188" s="52" t="s">
        <v>279</v>
      </c>
      <c r="D188" s="53" t="s">
        <v>125</v>
      </c>
      <c r="E188" s="52" t="s">
        <v>167</v>
      </c>
      <c r="F188" s="52" t="s">
        <v>167</v>
      </c>
      <c r="G188" s="52" t="s">
        <v>196</v>
      </c>
      <c r="H188" s="52" t="s">
        <v>167</v>
      </c>
      <c r="I188" s="52" t="s">
        <v>167</v>
      </c>
    </row>
    <row r="189" spans="1:9" ht="69" x14ac:dyDescent="0.3">
      <c r="A189" s="533"/>
      <c r="B189" s="52" t="s">
        <v>278</v>
      </c>
      <c r="C189" s="52" t="s">
        <v>280</v>
      </c>
      <c r="D189" s="53" t="s">
        <v>125</v>
      </c>
      <c r="E189" s="52" t="s">
        <v>167</v>
      </c>
      <c r="F189" s="52" t="s">
        <v>167</v>
      </c>
      <c r="G189" s="52" t="s">
        <v>281</v>
      </c>
      <c r="H189" s="52" t="s">
        <v>167</v>
      </c>
      <c r="I189" s="52" t="s">
        <v>167</v>
      </c>
    </row>
    <row r="190" spans="1:9" ht="27.6" x14ac:dyDescent="0.3">
      <c r="A190" s="533"/>
      <c r="B190" s="52" t="s">
        <v>193</v>
      </c>
      <c r="C190" s="52" t="s">
        <v>194</v>
      </c>
      <c r="D190" s="53" t="s">
        <v>123</v>
      </c>
      <c r="E190" s="52" t="s">
        <v>167</v>
      </c>
      <c r="F190" s="52" t="s">
        <v>167</v>
      </c>
      <c r="G190" s="52" t="s">
        <v>174</v>
      </c>
      <c r="H190" s="52" t="s">
        <v>167</v>
      </c>
      <c r="I190" s="52" t="s">
        <v>167</v>
      </c>
    </row>
    <row r="191" spans="1:9" ht="41.4" x14ac:dyDescent="0.3">
      <c r="A191" s="533"/>
      <c r="B191" s="52"/>
      <c r="C191" s="52" t="s">
        <v>195</v>
      </c>
      <c r="D191" s="53" t="s">
        <v>123</v>
      </c>
      <c r="E191" s="52" t="s">
        <v>167</v>
      </c>
      <c r="F191" s="52" t="s">
        <v>167</v>
      </c>
      <c r="G191" s="52" t="s">
        <v>196</v>
      </c>
      <c r="H191" s="52" t="s">
        <v>167</v>
      </c>
      <c r="I191" s="52" t="s">
        <v>167</v>
      </c>
    </row>
    <row r="192" spans="1:9" ht="41.4" x14ac:dyDescent="0.3">
      <c r="A192" s="533"/>
      <c r="B192" s="52"/>
      <c r="C192" s="52" t="s">
        <v>282</v>
      </c>
      <c r="D192" s="53" t="s">
        <v>123</v>
      </c>
      <c r="E192" s="52" t="s">
        <v>167</v>
      </c>
      <c r="F192" s="52" t="s">
        <v>167</v>
      </c>
      <c r="G192" s="52" t="s">
        <v>170</v>
      </c>
      <c r="H192" s="52" t="s">
        <v>167</v>
      </c>
      <c r="I192" s="52" t="s">
        <v>167</v>
      </c>
    </row>
    <row r="193" spans="1:9" ht="41.4" x14ac:dyDescent="0.3">
      <c r="A193" s="533">
        <v>28</v>
      </c>
      <c r="B193" s="52" t="s">
        <v>122</v>
      </c>
      <c r="C193" s="52" t="s">
        <v>227</v>
      </c>
      <c r="D193" s="53" t="s">
        <v>123</v>
      </c>
      <c r="E193" s="52" t="s">
        <v>167</v>
      </c>
      <c r="F193" s="52" t="s">
        <v>167</v>
      </c>
      <c r="G193" s="52" t="s">
        <v>228</v>
      </c>
      <c r="H193" s="52" t="s">
        <v>167</v>
      </c>
      <c r="I193" s="52" t="s">
        <v>167</v>
      </c>
    </row>
    <row r="194" spans="1:9" ht="41.4" x14ac:dyDescent="0.3">
      <c r="A194" s="533"/>
      <c r="B194" s="52" t="s">
        <v>169</v>
      </c>
      <c r="C194" s="52" t="s">
        <v>177</v>
      </c>
      <c r="D194" s="53" t="s">
        <v>125</v>
      </c>
      <c r="E194" s="52" t="s">
        <v>167</v>
      </c>
      <c r="F194" s="52" t="s">
        <v>167</v>
      </c>
      <c r="G194" s="52" t="s">
        <v>178</v>
      </c>
      <c r="H194" s="52" t="s">
        <v>167</v>
      </c>
      <c r="I194" s="52" t="s">
        <v>167</v>
      </c>
    </row>
    <row r="195" spans="1:9" ht="27.6" x14ac:dyDescent="0.3">
      <c r="A195" s="533"/>
      <c r="B195" s="52" t="s">
        <v>210</v>
      </c>
      <c r="C195" s="52" t="s">
        <v>223</v>
      </c>
      <c r="D195" s="53" t="s">
        <v>125</v>
      </c>
      <c r="E195" s="52" t="s">
        <v>167</v>
      </c>
      <c r="F195" s="52" t="s">
        <v>167</v>
      </c>
      <c r="G195" s="52" t="s">
        <v>204</v>
      </c>
      <c r="H195" s="52" t="s">
        <v>167</v>
      </c>
      <c r="I195" s="52" t="s">
        <v>167</v>
      </c>
    </row>
    <row r="196" spans="1:9" ht="55.2" x14ac:dyDescent="0.3">
      <c r="A196" s="533"/>
      <c r="B196" s="52" t="s">
        <v>220</v>
      </c>
      <c r="C196" s="52" t="s">
        <v>221</v>
      </c>
      <c r="D196" s="53" t="s">
        <v>125</v>
      </c>
      <c r="E196" s="52" t="s">
        <v>167</v>
      </c>
      <c r="F196" s="52" t="s">
        <v>167</v>
      </c>
      <c r="G196" s="52" t="s">
        <v>196</v>
      </c>
      <c r="H196" s="52" t="s">
        <v>167</v>
      </c>
      <c r="I196" s="52" t="s">
        <v>167</v>
      </c>
    </row>
    <row r="197" spans="1:9" ht="55.2" x14ac:dyDescent="0.3">
      <c r="A197" s="533"/>
      <c r="B197" s="52" t="s">
        <v>210</v>
      </c>
      <c r="C197" s="52" t="s">
        <v>211</v>
      </c>
      <c r="D197" s="53" t="s">
        <v>125</v>
      </c>
      <c r="E197" s="52" t="s">
        <v>167</v>
      </c>
      <c r="F197" s="52" t="s">
        <v>167</v>
      </c>
      <c r="G197" s="52">
        <v>0</v>
      </c>
      <c r="H197" s="52" t="s">
        <v>167</v>
      </c>
      <c r="I197" s="52" t="s">
        <v>167</v>
      </c>
    </row>
    <row r="198" spans="1:9" ht="27.6" x14ac:dyDescent="0.3">
      <c r="A198" s="533"/>
      <c r="B198" s="52" t="s">
        <v>210</v>
      </c>
      <c r="C198" s="52" t="s">
        <v>255</v>
      </c>
      <c r="D198" s="53" t="s">
        <v>125</v>
      </c>
      <c r="E198" s="52" t="s">
        <v>167</v>
      </c>
      <c r="F198" s="52" t="s">
        <v>167</v>
      </c>
      <c r="G198" s="52" t="s">
        <v>174</v>
      </c>
      <c r="H198" s="52" t="s">
        <v>167</v>
      </c>
      <c r="I198" s="52" t="s">
        <v>167</v>
      </c>
    </row>
    <row r="199" spans="1:9" ht="41.4" x14ac:dyDescent="0.3">
      <c r="A199" s="533"/>
      <c r="B199" s="52"/>
      <c r="C199" s="52" t="s">
        <v>283</v>
      </c>
      <c r="D199" s="53" t="s">
        <v>123</v>
      </c>
      <c r="E199" s="52" t="s">
        <v>167</v>
      </c>
      <c r="F199" s="52" t="s">
        <v>167</v>
      </c>
      <c r="G199" s="52" t="s">
        <v>284</v>
      </c>
      <c r="H199" s="52" t="s">
        <v>167</v>
      </c>
      <c r="I199" s="52" t="s">
        <v>167</v>
      </c>
    </row>
    <row r="200" spans="1:9" ht="41.4" x14ac:dyDescent="0.3">
      <c r="A200" s="533">
        <v>29</v>
      </c>
      <c r="B200" s="52" t="s">
        <v>122</v>
      </c>
      <c r="C200" s="52" t="s">
        <v>227</v>
      </c>
      <c r="D200" s="53" t="s">
        <v>123</v>
      </c>
      <c r="E200" s="52" t="s">
        <v>167</v>
      </c>
      <c r="F200" s="52" t="s">
        <v>167</v>
      </c>
      <c r="G200" s="52" t="s">
        <v>228</v>
      </c>
      <c r="H200" s="52" t="s">
        <v>167</v>
      </c>
      <c r="I200" s="52" t="s">
        <v>167</v>
      </c>
    </row>
    <row r="201" spans="1:9" ht="27.6" x14ac:dyDescent="0.3">
      <c r="A201" s="533"/>
      <c r="B201" s="52" t="s">
        <v>124</v>
      </c>
      <c r="C201" s="52" t="s">
        <v>285</v>
      </c>
      <c r="D201" s="53" t="s">
        <v>125</v>
      </c>
      <c r="E201" s="52" t="s">
        <v>167</v>
      </c>
      <c r="F201" s="52" t="s">
        <v>167</v>
      </c>
      <c r="G201" s="52" t="s">
        <v>219</v>
      </c>
      <c r="H201" s="52" t="s">
        <v>167</v>
      </c>
      <c r="I201" s="52" t="s">
        <v>167</v>
      </c>
    </row>
    <row r="202" spans="1:9" ht="41.4" x14ac:dyDescent="0.3">
      <c r="A202" s="533"/>
      <c r="B202" s="52" t="s">
        <v>169</v>
      </c>
      <c r="C202" s="52" t="s">
        <v>132</v>
      </c>
      <c r="D202" s="53" t="s">
        <v>123</v>
      </c>
      <c r="E202" s="52" t="s">
        <v>167</v>
      </c>
      <c r="F202" s="52" t="s">
        <v>167</v>
      </c>
      <c r="G202" s="52" t="s">
        <v>204</v>
      </c>
      <c r="H202" s="52" t="s">
        <v>171</v>
      </c>
      <c r="I202" s="52" t="s">
        <v>171</v>
      </c>
    </row>
    <row r="203" spans="1:9" ht="41.4" x14ac:dyDescent="0.3">
      <c r="A203" s="533"/>
      <c r="B203" s="52" t="s">
        <v>169</v>
      </c>
      <c r="C203" s="52" t="s">
        <v>177</v>
      </c>
      <c r="D203" s="53" t="s">
        <v>125</v>
      </c>
      <c r="E203" s="52" t="s">
        <v>167</v>
      </c>
      <c r="F203" s="52" t="s">
        <v>167</v>
      </c>
      <c r="G203" s="52" t="s">
        <v>178</v>
      </c>
      <c r="H203" s="52" t="s">
        <v>167</v>
      </c>
      <c r="I203" s="52" t="s">
        <v>167</v>
      </c>
    </row>
    <row r="204" spans="1:9" ht="55.2" x14ac:dyDescent="0.3">
      <c r="A204" s="533"/>
      <c r="B204" s="52" t="s">
        <v>220</v>
      </c>
      <c r="C204" s="52" t="s">
        <v>221</v>
      </c>
      <c r="D204" s="53" t="s">
        <v>125</v>
      </c>
      <c r="E204" s="52" t="s">
        <v>167</v>
      </c>
      <c r="F204" s="52" t="s">
        <v>167</v>
      </c>
      <c r="G204" s="52" t="s">
        <v>196</v>
      </c>
      <c r="H204" s="52" t="s">
        <v>167</v>
      </c>
      <c r="I204" s="52" t="s">
        <v>167</v>
      </c>
    </row>
    <row r="205" spans="1:9" ht="55.2" x14ac:dyDescent="0.3">
      <c r="A205" s="533"/>
      <c r="B205" s="52" t="s">
        <v>210</v>
      </c>
      <c r="C205" s="52" t="s">
        <v>211</v>
      </c>
      <c r="D205" s="53" t="s">
        <v>125</v>
      </c>
      <c r="E205" s="52" t="s">
        <v>167</v>
      </c>
      <c r="F205" s="52" t="s">
        <v>167</v>
      </c>
      <c r="G205" s="52">
        <v>0</v>
      </c>
      <c r="H205" s="52" t="s">
        <v>167</v>
      </c>
      <c r="I205" s="52" t="s">
        <v>167</v>
      </c>
    </row>
    <row r="206" spans="1:9" ht="41.4" x14ac:dyDescent="0.3">
      <c r="A206" s="533">
        <v>30</v>
      </c>
      <c r="B206" s="52" t="s">
        <v>122</v>
      </c>
      <c r="C206" s="52" t="s">
        <v>227</v>
      </c>
      <c r="D206" s="53" t="s">
        <v>123</v>
      </c>
      <c r="E206" s="52" t="s">
        <v>167</v>
      </c>
      <c r="F206" s="52" t="s">
        <v>167</v>
      </c>
      <c r="G206" s="52" t="s">
        <v>228</v>
      </c>
      <c r="H206" s="52" t="s">
        <v>167</v>
      </c>
      <c r="I206" s="52" t="s">
        <v>167</v>
      </c>
    </row>
    <row r="207" spans="1:9" ht="41.4" x14ac:dyDescent="0.3">
      <c r="A207" s="533"/>
      <c r="B207" s="52" t="s">
        <v>169</v>
      </c>
      <c r="C207" s="52" t="s">
        <v>177</v>
      </c>
      <c r="D207" s="53" t="s">
        <v>125</v>
      </c>
      <c r="E207" s="52" t="s">
        <v>167</v>
      </c>
      <c r="F207" s="52" t="s">
        <v>167</v>
      </c>
      <c r="G207" s="52" t="s">
        <v>178</v>
      </c>
      <c r="H207" s="52" t="s">
        <v>167</v>
      </c>
      <c r="I207" s="52" t="s">
        <v>167</v>
      </c>
    </row>
    <row r="208" spans="1:9" ht="27.6" x14ac:dyDescent="0.3">
      <c r="A208" s="533"/>
      <c r="B208" s="52" t="s">
        <v>210</v>
      </c>
      <c r="C208" s="52" t="s">
        <v>223</v>
      </c>
      <c r="D208" s="53" t="s">
        <v>125</v>
      </c>
      <c r="E208" s="52" t="s">
        <v>167</v>
      </c>
      <c r="F208" s="52" t="s">
        <v>167</v>
      </c>
      <c r="G208" s="52" t="s">
        <v>204</v>
      </c>
      <c r="H208" s="52" t="s">
        <v>167</v>
      </c>
      <c r="I208" s="52" t="s">
        <v>167</v>
      </c>
    </row>
    <row r="209" spans="1:9" ht="41.4" x14ac:dyDescent="0.3">
      <c r="A209" s="533">
        <v>31</v>
      </c>
      <c r="B209" s="52" t="s">
        <v>122</v>
      </c>
      <c r="C209" s="52" t="s">
        <v>227</v>
      </c>
      <c r="D209" s="53" t="s">
        <v>123</v>
      </c>
      <c r="E209" s="52" t="s">
        <v>167</v>
      </c>
      <c r="F209" s="52" t="s">
        <v>167</v>
      </c>
      <c r="G209" s="52" t="s">
        <v>228</v>
      </c>
      <c r="H209" s="52" t="s">
        <v>167</v>
      </c>
      <c r="I209" s="52" t="s">
        <v>167</v>
      </c>
    </row>
    <row r="210" spans="1:9" ht="41.4" x14ac:dyDescent="0.3">
      <c r="A210" s="533"/>
      <c r="B210" s="52" t="s">
        <v>169</v>
      </c>
      <c r="C210" s="52" t="s">
        <v>177</v>
      </c>
      <c r="D210" s="53" t="s">
        <v>125</v>
      </c>
      <c r="E210" s="52" t="s">
        <v>167</v>
      </c>
      <c r="F210" s="52" t="s">
        <v>167</v>
      </c>
      <c r="G210" s="52" t="s">
        <v>178</v>
      </c>
      <c r="H210" s="52" t="s">
        <v>167</v>
      </c>
      <c r="I210" s="52" t="s">
        <v>167</v>
      </c>
    </row>
    <row r="211" spans="1:9" ht="55.2" x14ac:dyDescent="0.3">
      <c r="A211" s="533"/>
      <c r="B211" s="52"/>
      <c r="C211" s="52" t="s">
        <v>286</v>
      </c>
      <c r="D211" s="53" t="s">
        <v>125</v>
      </c>
      <c r="E211" s="52" t="s">
        <v>167</v>
      </c>
      <c r="F211" s="52" t="s">
        <v>167</v>
      </c>
      <c r="G211" s="52">
        <v>0</v>
      </c>
      <c r="H211" s="52" t="s">
        <v>167</v>
      </c>
      <c r="I211" s="52" t="s">
        <v>167</v>
      </c>
    </row>
    <row r="212" spans="1:9" ht="55.2" x14ac:dyDescent="0.3">
      <c r="A212" s="533"/>
      <c r="B212" s="52" t="s">
        <v>210</v>
      </c>
      <c r="C212" s="52" t="s">
        <v>211</v>
      </c>
      <c r="D212" s="53" t="s">
        <v>125</v>
      </c>
      <c r="E212" s="52" t="s">
        <v>167</v>
      </c>
      <c r="F212" s="52" t="s">
        <v>167</v>
      </c>
      <c r="G212" s="52">
        <v>0</v>
      </c>
      <c r="H212" s="52" t="s">
        <v>167</v>
      </c>
      <c r="I212" s="52" t="s">
        <v>167</v>
      </c>
    </row>
    <row r="213" spans="1:9" x14ac:dyDescent="0.3">
      <c r="A213" s="533"/>
      <c r="B213" s="52"/>
      <c r="C213" s="52"/>
      <c r="D213" s="53"/>
      <c r="E213" s="52" t="s">
        <v>167</v>
      </c>
      <c r="F213" s="52" t="s">
        <v>167</v>
      </c>
      <c r="G213" s="52"/>
      <c r="H213" s="52" t="s">
        <v>167</v>
      </c>
      <c r="I213" s="52" t="s">
        <v>167</v>
      </c>
    </row>
    <row r="214" spans="1:9" ht="41.4" x14ac:dyDescent="0.3">
      <c r="A214" s="533">
        <v>32</v>
      </c>
      <c r="B214" s="52" t="s">
        <v>122</v>
      </c>
      <c r="C214" s="52" t="s">
        <v>227</v>
      </c>
      <c r="D214" s="53" t="s">
        <v>123</v>
      </c>
      <c r="E214" s="52" t="s">
        <v>167</v>
      </c>
      <c r="F214" s="52" t="s">
        <v>167</v>
      </c>
      <c r="G214" s="52" t="s">
        <v>228</v>
      </c>
      <c r="H214" s="52" t="s">
        <v>167</v>
      </c>
      <c r="I214" s="52" t="s">
        <v>167</v>
      </c>
    </row>
    <row r="215" spans="1:9" ht="41.4" x14ac:dyDescent="0.3">
      <c r="A215" s="533"/>
      <c r="B215" s="52" t="s">
        <v>169</v>
      </c>
      <c r="C215" s="52" t="s">
        <v>127</v>
      </c>
      <c r="D215" s="53" t="s">
        <v>125</v>
      </c>
      <c r="E215" s="52" t="s">
        <v>167</v>
      </c>
      <c r="F215" s="52" t="s">
        <v>167</v>
      </c>
      <c r="G215" s="52" t="s">
        <v>287</v>
      </c>
      <c r="H215" s="52">
        <v>0</v>
      </c>
      <c r="I215" s="52">
        <v>0</v>
      </c>
    </row>
    <row r="216" spans="1:9" ht="41.4" x14ac:dyDescent="0.3">
      <c r="A216" s="533"/>
      <c r="B216" s="52" t="s">
        <v>288</v>
      </c>
      <c r="C216" s="52" t="s">
        <v>150</v>
      </c>
      <c r="D216" s="53" t="s">
        <v>125</v>
      </c>
      <c r="E216" s="52" t="s">
        <v>167</v>
      </c>
      <c r="F216" s="52" t="s">
        <v>167</v>
      </c>
      <c r="G216" s="52" t="s">
        <v>202</v>
      </c>
      <c r="H216" s="52">
        <v>0</v>
      </c>
      <c r="I216" s="52">
        <v>0</v>
      </c>
    </row>
    <row r="217" spans="1:9" ht="41.4" x14ac:dyDescent="0.3">
      <c r="A217" s="533"/>
      <c r="B217" s="52" t="s">
        <v>169</v>
      </c>
      <c r="C217" s="52" t="s">
        <v>177</v>
      </c>
      <c r="D217" s="53" t="s">
        <v>125</v>
      </c>
      <c r="E217" s="52" t="s">
        <v>167</v>
      </c>
      <c r="F217" s="52" t="s">
        <v>167</v>
      </c>
      <c r="G217" s="52" t="s">
        <v>178</v>
      </c>
      <c r="H217" s="52" t="s">
        <v>167</v>
      </c>
      <c r="I217" s="52" t="s">
        <v>167</v>
      </c>
    </row>
    <row r="218" spans="1:9" ht="41.4" x14ac:dyDescent="0.3">
      <c r="A218" s="533"/>
      <c r="B218" s="52" t="s">
        <v>169</v>
      </c>
      <c r="C218" s="52" t="s">
        <v>256</v>
      </c>
      <c r="D218" s="53" t="s">
        <v>125</v>
      </c>
      <c r="E218" s="52" t="s">
        <v>167</v>
      </c>
      <c r="F218" s="52" t="s">
        <v>167</v>
      </c>
      <c r="G218" s="52" t="s">
        <v>170</v>
      </c>
      <c r="H218" s="52" t="s">
        <v>167</v>
      </c>
      <c r="I218" s="52" t="s">
        <v>167</v>
      </c>
    </row>
    <row r="219" spans="1:9" ht="55.2" x14ac:dyDescent="0.3">
      <c r="A219" s="533"/>
      <c r="B219" s="52" t="s">
        <v>220</v>
      </c>
      <c r="C219" s="52" t="s">
        <v>221</v>
      </c>
      <c r="D219" s="53" t="s">
        <v>125</v>
      </c>
      <c r="E219" s="52" t="s">
        <v>167</v>
      </c>
      <c r="F219" s="52" t="s">
        <v>167</v>
      </c>
      <c r="G219" s="52" t="s">
        <v>196</v>
      </c>
      <c r="H219" s="52" t="s">
        <v>167</v>
      </c>
      <c r="I219" s="52" t="s">
        <v>167</v>
      </c>
    </row>
    <row r="220" spans="1:9" ht="27.6" x14ac:dyDescent="0.3">
      <c r="A220" s="533"/>
      <c r="B220" s="52" t="s">
        <v>169</v>
      </c>
      <c r="C220" s="52" t="s">
        <v>289</v>
      </c>
      <c r="D220" s="53" t="s">
        <v>125</v>
      </c>
      <c r="E220" s="52" t="s">
        <v>167</v>
      </c>
      <c r="F220" s="52" t="s">
        <v>167</v>
      </c>
      <c r="G220" s="52" t="s">
        <v>290</v>
      </c>
      <c r="H220" s="52" t="s">
        <v>167</v>
      </c>
      <c r="I220" s="52" t="s">
        <v>167</v>
      </c>
    </row>
    <row r="221" spans="1:9" ht="27.6" x14ac:dyDescent="0.3">
      <c r="A221" s="533"/>
      <c r="B221" s="52" t="s">
        <v>288</v>
      </c>
      <c r="C221" s="52" t="s">
        <v>291</v>
      </c>
      <c r="D221" s="53" t="s">
        <v>125</v>
      </c>
      <c r="E221" s="52" t="s">
        <v>167</v>
      </c>
      <c r="F221" s="52" t="s">
        <v>167</v>
      </c>
      <c r="G221" s="52" t="s">
        <v>202</v>
      </c>
      <c r="H221" s="52" t="s">
        <v>167</v>
      </c>
      <c r="I221" s="52" t="s">
        <v>167</v>
      </c>
    </row>
    <row r="222" spans="1:9" ht="55.2" x14ac:dyDescent="0.3">
      <c r="A222" s="533"/>
      <c r="B222" s="52" t="s">
        <v>210</v>
      </c>
      <c r="C222" s="52" t="s">
        <v>211</v>
      </c>
      <c r="D222" s="53" t="s">
        <v>125</v>
      </c>
      <c r="E222" s="52" t="s">
        <v>167</v>
      </c>
      <c r="F222" s="52" t="s">
        <v>167</v>
      </c>
      <c r="G222" s="52">
        <v>0</v>
      </c>
      <c r="H222" s="52" t="s">
        <v>167</v>
      </c>
      <c r="I222" s="52" t="s">
        <v>167</v>
      </c>
    </row>
    <row r="223" spans="1:9" ht="41.4" x14ac:dyDescent="0.3">
      <c r="A223" s="533">
        <v>33</v>
      </c>
      <c r="B223" s="52" t="s">
        <v>122</v>
      </c>
      <c r="C223" s="52" t="s">
        <v>227</v>
      </c>
      <c r="D223" s="53" t="s">
        <v>123</v>
      </c>
      <c r="E223" s="52" t="s">
        <v>167</v>
      </c>
      <c r="F223" s="52" t="s">
        <v>167</v>
      </c>
      <c r="G223" s="52" t="s">
        <v>228</v>
      </c>
      <c r="H223" s="52" t="s">
        <v>167</v>
      </c>
      <c r="I223" s="52" t="s">
        <v>167</v>
      </c>
    </row>
    <row r="224" spans="1:9" ht="41.4" x14ac:dyDescent="0.3">
      <c r="A224" s="533"/>
      <c r="B224" s="52" t="s">
        <v>169</v>
      </c>
      <c r="C224" s="52" t="s">
        <v>177</v>
      </c>
      <c r="D224" s="53" t="s">
        <v>125</v>
      </c>
      <c r="E224" s="52" t="s">
        <v>167</v>
      </c>
      <c r="F224" s="52" t="s">
        <v>167</v>
      </c>
      <c r="G224" s="52" t="s">
        <v>178</v>
      </c>
      <c r="H224" s="52" t="s">
        <v>167</v>
      </c>
      <c r="I224" s="52" t="s">
        <v>167</v>
      </c>
    </row>
    <row r="225" spans="1:9" ht="55.2" x14ac:dyDescent="0.3">
      <c r="A225" s="533"/>
      <c r="B225" s="52" t="s">
        <v>169</v>
      </c>
      <c r="C225" s="52" t="s">
        <v>274</v>
      </c>
      <c r="D225" s="53" t="s">
        <v>125</v>
      </c>
      <c r="E225" s="52" t="s">
        <v>167</v>
      </c>
      <c r="F225" s="52" t="s">
        <v>167</v>
      </c>
      <c r="G225" s="52" t="s">
        <v>187</v>
      </c>
      <c r="H225" s="52" t="s">
        <v>167</v>
      </c>
      <c r="I225" s="52" t="s">
        <v>167</v>
      </c>
    </row>
    <row r="226" spans="1:9" ht="55.2" x14ac:dyDescent="0.3">
      <c r="A226" s="533"/>
      <c r="B226" s="52" t="s">
        <v>210</v>
      </c>
      <c r="C226" s="52" t="s">
        <v>211</v>
      </c>
      <c r="D226" s="53" t="s">
        <v>125</v>
      </c>
      <c r="E226" s="52" t="s">
        <v>167</v>
      </c>
      <c r="F226" s="52" t="s">
        <v>167</v>
      </c>
      <c r="G226" s="52">
        <v>0</v>
      </c>
      <c r="H226" s="52" t="s">
        <v>167</v>
      </c>
      <c r="I226" s="52" t="s">
        <v>167</v>
      </c>
    </row>
    <row r="227" spans="1:9" ht="41.4" x14ac:dyDescent="0.3">
      <c r="A227" s="533"/>
      <c r="B227" s="52" t="s">
        <v>245</v>
      </c>
      <c r="C227" s="52" t="s">
        <v>292</v>
      </c>
      <c r="D227" s="53" t="s">
        <v>123</v>
      </c>
      <c r="E227" s="52" t="s">
        <v>167</v>
      </c>
      <c r="F227" s="52" t="s">
        <v>167</v>
      </c>
      <c r="G227" s="52" t="s">
        <v>217</v>
      </c>
      <c r="H227" s="52" t="s">
        <v>167</v>
      </c>
      <c r="I227" s="52" t="s">
        <v>167</v>
      </c>
    </row>
    <row r="228" spans="1:9" ht="41.4" x14ac:dyDescent="0.3">
      <c r="A228" s="533">
        <v>34</v>
      </c>
      <c r="B228" s="52" t="s">
        <v>169</v>
      </c>
      <c r="C228" s="52" t="s">
        <v>177</v>
      </c>
      <c r="D228" s="53" t="s">
        <v>125</v>
      </c>
      <c r="E228" s="52" t="s">
        <v>167</v>
      </c>
      <c r="F228" s="52" t="s">
        <v>167</v>
      </c>
      <c r="G228" s="52" t="s">
        <v>178</v>
      </c>
      <c r="H228" s="52" t="s">
        <v>167</v>
      </c>
      <c r="I228" s="52" t="s">
        <v>167</v>
      </c>
    </row>
    <row r="229" spans="1:9" ht="55.2" x14ac:dyDescent="0.3">
      <c r="A229" s="533"/>
      <c r="B229" s="52" t="s">
        <v>220</v>
      </c>
      <c r="C229" s="52" t="s">
        <v>221</v>
      </c>
      <c r="D229" s="53" t="s">
        <v>125</v>
      </c>
      <c r="E229" s="52" t="s">
        <v>167</v>
      </c>
      <c r="F229" s="52" t="s">
        <v>167</v>
      </c>
      <c r="G229" s="52" t="s">
        <v>196</v>
      </c>
      <c r="H229" s="52" t="s">
        <v>167</v>
      </c>
      <c r="I229" s="52" t="s">
        <v>167</v>
      </c>
    </row>
    <row r="230" spans="1:9" ht="27.6" x14ac:dyDescent="0.3">
      <c r="A230" s="533"/>
      <c r="B230" s="52" t="s">
        <v>210</v>
      </c>
      <c r="C230" s="52" t="s">
        <v>255</v>
      </c>
      <c r="D230" s="53" t="s">
        <v>125</v>
      </c>
      <c r="E230" s="52" t="s">
        <v>167</v>
      </c>
      <c r="F230" s="52" t="s">
        <v>167</v>
      </c>
      <c r="G230" s="52" t="s">
        <v>174</v>
      </c>
      <c r="H230" s="52" t="s">
        <v>167</v>
      </c>
      <c r="I230" s="52" t="s">
        <v>167</v>
      </c>
    </row>
    <row r="231" spans="1:9" ht="41.4" x14ac:dyDescent="0.3">
      <c r="A231" s="533">
        <v>35</v>
      </c>
      <c r="B231" s="52" t="s">
        <v>122</v>
      </c>
      <c r="C231" s="52" t="s">
        <v>227</v>
      </c>
      <c r="D231" s="53" t="s">
        <v>123</v>
      </c>
      <c r="E231" s="52" t="s">
        <v>167</v>
      </c>
      <c r="F231" s="52" t="s">
        <v>167</v>
      </c>
      <c r="G231" s="52" t="s">
        <v>228</v>
      </c>
      <c r="H231" s="52" t="s">
        <v>167</v>
      </c>
      <c r="I231" s="52" t="s">
        <v>167</v>
      </c>
    </row>
    <row r="232" spans="1:9" ht="69" x14ac:dyDescent="0.3">
      <c r="A232" s="533"/>
      <c r="B232" s="52" t="s">
        <v>293</v>
      </c>
      <c r="C232" s="52" t="s">
        <v>146</v>
      </c>
      <c r="D232" s="53" t="s">
        <v>123</v>
      </c>
      <c r="E232" s="52" t="s">
        <v>167</v>
      </c>
      <c r="F232" s="52" t="s">
        <v>167</v>
      </c>
      <c r="G232" s="52" t="s">
        <v>219</v>
      </c>
      <c r="H232" s="52" t="s">
        <v>294</v>
      </c>
      <c r="I232" s="52" t="s">
        <v>244</v>
      </c>
    </row>
    <row r="233" spans="1:9" ht="41.4" x14ac:dyDescent="0.3">
      <c r="A233" s="533"/>
      <c r="B233" s="52" t="s">
        <v>169</v>
      </c>
      <c r="C233" s="52" t="s">
        <v>295</v>
      </c>
      <c r="D233" s="53" t="s">
        <v>125</v>
      </c>
      <c r="E233" s="52" t="s">
        <v>167</v>
      </c>
      <c r="F233" s="52" t="s">
        <v>167</v>
      </c>
      <c r="G233" s="52">
        <v>0</v>
      </c>
      <c r="H233" s="52" t="s">
        <v>296</v>
      </c>
      <c r="I233" s="52" t="s">
        <v>297</v>
      </c>
    </row>
    <row r="234" spans="1:9" ht="55.2" x14ac:dyDescent="0.3">
      <c r="A234" s="533"/>
      <c r="B234" s="52" t="s">
        <v>169</v>
      </c>
      <c r="C234" s="52" t="s">
        <v>298</v>
      </c>
      <c r="D234" s="53" t="s">
        <v>123</v>
      </c>
      <c r="E234" s="52" t="s">
        <v>167</v>
      </c>
      <c r="F234" s="52" t="s">
        <v>167</v>
      </c>
      <c r="G234" s="52" t="s">
        <v>297</v>
      </c>
      <c r="H234" s="52" t="s">
        <v>273</v>
      </c>
      <c r="I234" s="52" t="s">
        <v>273</v>
      </c>
    </row>
    <row r="235" spans="1:9" ht="27.6" x14ac:dyDescent="0.3">
      <c r="A235" s="533"/>
      <c r="B235" s="52" t="s">
        <v>169</v>
      </c>
      <c r="C235" s="52" t="s">
        <v>126</v>
      </c>
      <c r="D235" s="53" t="s">
        <v>125</v>
      </c>
      <c r="E235" s="52" t="s">
        <v>167</v>
      </c>
      <c r="F235" s="52" t="s">
        <v>167</v>
      </c>
      <c r="G235" s="52" t="s">
        <v>183</v>
      </c>
      <c r="H235" s="52" t="s">
        <v>299</v>
      </c>
      <c r="I235" s="52" t="s">
        <v>196</v>
      </c>
    </row>
    <row r="236" spans="1:9" ht="41.4" x14ac:dyDescent="0.3">
      <c r="A236" s="533"/>
      <c r="B236" s="52" t="s">
        <v>169</v>
      </c>
      <c r="C236" s="52" t="s">
        <v>177</v>
      </c>
      <c r="D236" s="53" t="s">
        <v>125</v>
      </c>
      <c r="E236" s="52" t="s">
        <v>167</v>
      </c>
      <c r="F236" s="52" t="s">
        <v>167</v>
      </c>
      <c r="G236" s="52" t="s">
        <v>178</v>
      </c>
      <c r="H236" s="52" t="s">
        <v>167</v>
      </c>
      <c r="I236" s="52" t="s">
        <v>167</v>
      </c>
    </row>
    <row r="237" spans="1:9" ht="41.4" x14ac:dyDescent="0.3">
      <c r="A237" s="533"/>
      <c r="B237" s="52" t="s">
        <v>169</v>
      </c>
      <c r="C237" s="52" t="s">
        <v>300</v>
      </c>
      <c r="D237" s="53" t="s">
        <v>125</v>
      </c>
      <c r="E237" s="52" t="s">
        <v>167</v>
      </c>
      <c r="F237" s="52" t="s">
        <v>167</v>
      </c>
      <c r="G237" s="52">
        <v>0</v>
      </c>
      <c r="H237" s="52" t="s">
        <v>167</v>
      </c>
      <c r="I237" s="52" t="s">
        <v>167</v>
      </c>
    </row>
    <row r="238" spans="1:9" ht="27.6" x14ac:dyDescent="0.3">
      <c r="A238" s="533"/>
      <c r="B238" s="52" t="s">
        <v>210</v>
      </c>
      <c r="C238" s="52" t="s">
        <v>223</v>
      </c>
      <c r="D238" s="53" t="s">
        <v>125</v>
      </c>
      <c r="E238" s="52" t="s">
        <v>167</v>
      </c>
      <c r="F238" s="52" t="s">
        <v>167</v>
      </c>
      <c r="G238" s="52" t="s">
        <v>204</v>
      </c>
      <c r="H238" s="52" t="s">
        <v>167</v>
      </c>
      <c r="I238" s="52" t="s">
        <v>167</v>
      </c>
    </row>
    <row r="239" spans="1:9" ht="55.2" x14ac:dyDescent="0.3">
      <c r="A239" s="533"/>
      <c r="B239" s="52" t="s">
        <v>220</v>
      </c>
      <c r="C239" s="52" t="s">
        <v>221</v>
      </c>
      <c r="D239" s="53" t="s">
        <v>125</v>
      </c>
      <c r="E239" s="52" t="s">
        <v>167</v>
      </c>
      <c r="F239" s="52" t="s">
        <v>167</v>
      </c>
      <c r="G239" s="52" t="s">
        <v>196</v>
      </c>
      <c r="H239" s="52" t="s">
        <v>167</v>
      </c>
      <c r="I239" s="52" t="s">
        <v>167</v>
      </c>
    </row>
    <row r="240" spans="1:9" ht="41.4" x14ac:dyDescent="0.3">
      <c r="A240" s="533"/>
      <c r="B240" s="52" t="s">
        <v>245</v>
      </c>
      <c r="C240" s="52" t="s">
        <v>292</v>
      </c>
      <c r="D240" s="53" t="s">
        <v>123</v>
      </c>
      <c r="E240" s="52" t="s">
        <v>167</v>
      </c>
      <c r="F240" s="52" t="s">
        <v>167</v>
      </c>
      <c r="G240" s="52" t="s">
        <v>217</v>
      </c>
      <c r="H240" s="52" t="s">
        <v>167</v>
      </c>
      <c r="I240" s="52" t="s">
        <v>167</v>
      </c>
    </row>
    <row r="241" spans="1:9" ht="69" x14ac:dyDescent="0.3">
      <c r="A241" s="533"/>
      <c r="B241" s="52" t="s">
        <v>225</v>
      </c>
      <c r="C241" s="52" t="s">
        <v>224</v>
      </c>
      <c r="D241" s="53" t="s">
        <v>123</v>
      </c>
      <c r="E241" s="52" t="s">
        <v>167</v>
      </c>
      <c r="F241" s="52" t="s">
        <v>167</v>
      </c>
      <c r="G241" s="52" t="s">
        <v>184</v>
      </c>
      <c r="H241" s="52" t="s">
        <v>167</v>
      </c>
      <c r="I241" s="52" t="s">
        <v>167</v>
      </c>
    </row>
    <row r="242" spans="1:9" ht="69" x14ac:dyDescent="0.3">
      <c r="A242" s="533"/>
      <c r="B242" s="52" t="s">
        <v>225</v>
      </c>
      <c r="C242" s="52" t="s">
        <v>226</v>
      </c>
      <c r="D242" s="53" t="s">
        <v>123</v>
      </c>
      <c r="E242" s="52" t="s">
        <v>167</v>
      </c>
      <c r="F242" s="52" t="s">
        <v>167</v>
      </c>
      <c r="G242" s="52" t="s">
        <v>219</v>
      </c>
      <c r="H242" s="52" t="s">
        <v>167</v>
      </c>
      <c r="I242" s="52" t="s">
        <v>167</v>
      </c>
    </row>
    <row r="243" spans="1:9" ht="27.6" x14ac:dyDescent="0.3">
      <c r="A243" s="53"/>
      <c r="B243" s="52" t="s">
        <v>301</v>
      </c>
      <c r="C243" s="52" t="s">
        <v>302</v>
      </c>
      <c r="D243" s="53" t="s">
        <v>123</v>
      </c>
      <c r="E243" s="52" t="s">
        <v>167</v>
      </c>
      <c r="F243" s="52" t="s">
        <v>167</v>
      </c>
      <c r="G243" s="52" t="s">
        <v>303</v>
      </c>
      <c r="H243" s="52" t="s">
        <v>167</v>
      </c>
      <c r="I243" s="52" t="s">
        <v>167</v>
      </c>
    </row>
    <row r="244" spans="1:9" ht="41.4" x14ac:dyDescent="0.3">
      <c r="A244" s="533">
        <v>36</v>
      </c>
      <c r="B244" s="52" t="s">
        <v>169</v>
      </c>
      <c r="C244" s="52" t="s">
        <v>177</v>
      </c>
      <c r="D244" s="53" t="s">
        <v>125</v>
      </c>
      <c r="E244" s="52" t="s">
        <v>167</v>
      </c>
      <c r="F244" s="52" t="s">
        <v>167</v>
      </c>
      <c r="G244" s="52" t="s">
        <v>178</v>
      </c>
      <c r="H244" s="52" t="s">
        <v>167</v>
      </c>
      <c r="I244" s="52" t="s">
        <v>167</v>
      </c>
    </row>
    <row r="245" spans="1:9" ht="27.6" x14ac:dyDescent="0.3">
      <c r="A245" s="533"/>
      <c r="B245" s="52" t="s">
        <v>169</v>
      </c>
      <c r="C245" s="52" t="s">
        <v>304</v>
      </c>
      <c r="D245" s="53" t="s">
        <v>125</v>
      </c>
      <c r="E245" s="52" t="s">
        <v>167</v>
      </c>
      <c r="F245" s="52" t="s">
        <v>167</v>
      </c>
      <c r="G245" s="52" t="s">
        <v>183</v>
      </c>
      <c r="H245" s="52" t="s">
        <v>167</v>
      </c>
      <c r="I245" s="52" t="s">
        <v>167</v>
      </c>
    </row>
    <row r="246" spans="1:9" ht="41.4" x14ac:dyDescent="0.3">
      <c r="A246" s="533"/>
      <c r="B246" s="52"/>
      <c r="C246" s="52" t="s">
        <v>257</v>
      </c>
      <c r="D246" s="53" t="s">
        <v>125</v>
      </c>
      <c r="E246" s="52" t="s">
        <v>167</v>
      </c>
      <c r="F246" s="52" t="s">
        <v>167</v>
      </c>
      <c r="G246" s="52" t="s">
        <v>174</v>
      </c>
      <c r="H246" s="52" t="s">
        <v>167</v>
      </c>
      <c r="I246" s="52" t="s">
        <v>167</v>
      </c>
    </row>
    <row r="247" spans="1:9" ht="55.2" x14ac:dyDescent="0.3">
      <c r="A247" s="533">
        <v>37</v>
      </c>
      <c r="B247" s="52" t="s">
        <v>169</v>
      </c>
      <c r="C247" s="52" t="s">
        <v>305</v>
      </c>
      <c r="D247" s="53" t="s">
        <v>125</v>
      </c>
      <c r="E247" s="52" t="s">
        <v>167</v>
      </c>
      <c r="F247" s="52" t="s">
        <v>167</v>
      </c>
      <c r="G247" s="52" t="s">
        <v>206</v>
      </c>
      <c r="H247" s="52" t="s">
        <v>222</v>
      </c>
      <c r="I247" s="52" t="s">
        <v>249</v>
      </c>
    </row>
    <row r="248" spans="1:9" ht="41.4" x14ac:dyDescent="0.3">
      <c r="A248" s="533"/>
      <c r="B248" s="52" t="s">
        <v>169</v>
      </c>
      <c r="C248" s="52" t="s">
        <v>177</v>
      </c>
      <c r="D248" s="53" t="s">
        <v>125</v>
      </c>
      <c r="E248" s="52" t="s">
        <v>167</v>
      </c>
      <c r="F248" s="52" t="s">
        <v>167</v>
      </c>
      <c r="G248" s="52" t="s">
        <v>178</v>
      </c>
      <c r="H248" s="52" t="s">
        <v>167</v>
      </c>
      <c r="I248" s="52" t="s">
        <v>167</v>
      </c>
    </row>
    <row r="249" spans="1:9" ht="55.2" x14ac:dyDescent="0.3">
      <c r="A249" s="533"/>
      <c r="B249" s="52" t="s">
        <v>210</v>
      </c>
      <c r="C249" s="52" t="s">
        <v>211</v>
      </c>
      <c r="D249" s="53" t="s">
        <v>125</v>
      </c>
      <c r="E249" s="52" t="s">
        <v>167</v>
      </c>
      <c r="F249" s="52" t="s">
        <v>167</v>
      </c>
      <c r="G249" s="52">
        <v>0</v>
      </c>
      <c r="H249" s="52" t="s">
        <v>167</v>
      </c>
      <c r="I249" s="52" t="s">
        <v>167</v>
      </c>
    </row>
    <row r="250" spans="1:9" ht="55.2" x14ac:dyDescent="0.3">
      <c r="A250" s="533"/>
      <c r="B250" s="52"/>
      <c r="C250" s="52" t="s">
        <v>306</v>
      </c>
      <c r="D250" s="53" t="s">
        <v>125</v>
      </c>
      <c r="E250" s="52" t="s">
        <v>167</v>
      </c>
      <c r="F250" s="52" t="s">
        <v>167</v>
      </c>
      <c r="G250" s="52" t="s">
        <v>244</v>
      </c>
      <c r="H250" s="52" t="s">
        <v>167</v>
      </c>
      <c r="I250" s="52" t="s">
        <v>167</v>
      </c>
    </row>
  </sheetData>
  <mergeCells count="48">
    <mergeCell ref="A228:A230"/>
    <mergeCell ref="A231:A242"/>
    <mergeCell ref="A244:A246"/>
    <mergeCell ref="A247:A250"/>
    <mergeCell ref="A2:I2"/>
    <mergeCell ref="A200:A205"/>
    <mergeCell ref="A206:A208"/>
    <mergeCell ref="A17:A21"/>
    <mergeCell ref="A3:A4"/>
    <mergeCell ref="B3:B4"/>
    <mergeCell ref="A22:A26"/>
    <mergeCell ref="A27:A32"/>
    <mergeCell ref="A33:A37"/>
    <mergeCell ref="A38:A42"/>
    <mergeCell ref="A209:A213"/>
    <mergeCell ref="A214:A222"/>
    <mergeCell ref="A1:I1"/>
    <mergeCell ref="A167:A171"/>
    <mergeCell ref="A172:A178"/>
    <mergeCell ref="A179:A192"/>
    <mergeCell ref="A193:A199"/>
    <mergeCell ref="A79:A84"/>
    <mergeCell ref="A85:A92"/>
    <mergeCell ref="A93:A102"/>
    <mergeCell ref="A103:A109"/>
    <mergeCell ref="A110:A117"/>
    <mergeCell ref="A118:A125"/>
    <mergeCell ref="G3:G4"/>
    <mergeCell ref="H3:H4"/>
    <mergeCell ref="I3:I4"/>
    <mergeCell ref="A5:A11"/>
    <mergeCell ref="A12:A16"/>
    <mergeCell ref="A223:A227"/>
    <mergeCell ref="A143:A146"/>
    <mergeCell ref="A147:A153"/>
    <mergeCell ref="A154:A161"/>
    <mergeCell ref="A162:A166"/>
    <mergeCell ref="A126:A134"/>
    <mergeCell ref="A135:A142"/>
    <mergeCell ref="A50:A54"/>
    <mergeCell ref="A55:A70"/>
    <mergeCell ref="A71:A72"/>
    <mergeCell ref="A73:A78"/>
    <mergeCell ref="A43:A49"/>
    <mergeCell ref="C3:C4"/>
    <mergeCell ref="D3:D4"/>
    <mergeCell ref="E3:E4"/>
    <mergeCell ref="F3:F4"/>
  </mergeCells>
  <pageMargins left="0.7" right="0.7" top="0.75" bottom="0.75" header="0.3" footer="0.3"/>
  <pageSetup paperSize="9" scale="71"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V21"/>
  <sheetViews>
    <sheetView view="pageBreakPreview" topLeftCell="A6" zoomScale="40" zoomScaleSheetLayoutView="40" workbookViewId="0">
      <selection activeCell="R12" sqref="R12"/>
    </sheetView>
  </sheetViews>
  <sheetFormatPr defaultRowHeight="14.4" x14ac:dyDescent="0.3"/>
  <cols>
    <col min="3" max="3" width="12.109375" customWidth="1"/>
    <col min="4" max="4" width="15.109375" customWidth="1"/>
    <col min="5" max="5" width="14.6640625" customWidth="1"/>
    <col min="6" max="6" width="12.6640625" customWidth="1"/>
    <col min="8" max="8" width="10" customWidth="1"/>
    <col min="9" max="10" width="19.33203125" customWidth="1"/>
    <col min="11" max="11" width="19.88671875" customWidth="1"/>
    <col min="13" max="13" width="17.6640625" customWidth="1"/>
    <col min="15" max="15" width="11.109375" customWidth="1"/>
    <col min="16" max="16" width="16.33203125" style="56" customWidth="1"/>
    <col min="17" max="17" width="22.5546875" style="56" customWidth="1"/>
    <col min="18" max="18" width="14.33203125" style="56" customWidth="1"/>
    <col min="19" max="19" width="21.6640625" style="56" customWidth="1"/>
    <col min="20" max="20" width="14.109375" style="56" bestFit="1" customWidth="1"/>
    <col min="21" max="21" width="14.5546875" customWidth="1"/>
    <col min="22" max="22" width="14.5546875" style="20" customWidth="1"/>
  </cols>
  <sheetData>
    <row r="1" spans="1:22" s="1" customFormat="1" ht="12.75" x14ac:dyDescent="0.2">
      <c r="A1" s="571"/>
      <c r="B1" s="571"/>
      <c r="C1" s="568" t="s">
        <v>96</v>
      </c>
      <c r="D1" s="568"/>
      <c r="E1" s="568"/>
      <c r="F1" s="568"/>
      <c r="G1" s="568"/>
      <c r="H1" s="568"/>
      <c r="I1" s="568"/>
      <c r="J1" s="568"/>
      <c r="K1" s="568"/>
      <c r="L1" s="568"/>
      <c r="P1" s="55"/>
      <c r="Q1" s="55"/>
      <c r="R1" s="55"/>
      <c r="S1" s="55"/>
      <c r="T1" s="55"/>
      <c r="V1" s="4"/>
    </row>
    <row r="2" spans="1:22" s="1" customFormat="1" ht="12.75" x14ac:dyDescent="0.2">
      <c r="A2" s="571"/>
      <c r="B2" s="571"/>
      <c r="C2" s="568" t="s">
        <v>12</v>
      </c>
      <c r="D2" s="568"/>
      <c r="E2" s="568"/>
      <c r="F2" s="568"/>
      <c r="G2" s="568"/>
      <c r="H2" s="568"/>
      <c r="I2" s="568"/>
      <c r="J2" s="568"/>
      <c r="K2" s="568"/>
      <c r="L2" s="568"/>
      <c r="P2" s="55"/>
      <c r="Q2" s="55"/>
      <c r="R2" s="55"/>
      <c r="S2" s="55"/>
      <c r="T2" s="55"/>
      <c r="V2" s="4"/>
    </row>
    <row r="3" spans="1:22" s="1" customFormat="1" ht="12.75" x14ac:dyDescent="0.2">
      <c r="A3" s="571"/>
      <c r="B3" s="571"/>
      <c r="C3" s="568" t="s">
        <v>14</v>
      </c>
      <c r="D3" s="568"/>
      <c r="E3" s="568"/>
      <c r="F3" s="568"/>
      <c r="G3" s="568"/>
      <c r="H3" s="568"/>
      <c r="I3" s="568"/>
      <c r="J3" s="568"/>
      <c r="K3" s="568"/>
      <c r="L3" s="568"/>
      <c r="P3" s="55"/>
      <c r="Q3" s="55"/>
      <c r="R3" s="55"/>
      <c r="S3" s="55"/>
      <c r="T3" s="55"/>
      <c r="V3" s="4"/>
    </row>
    <row r="4" spans="1:22" s="1" customFormat="1" ht="12.75" x14ac:dyDescent="0.2">
      <c r="A4" s="571"/>
      <c r="B4" s="571"/>
      <c r="P4" s="55"/>
      <c r="Q4" s="55"/>
      <c r="R4" s="55"/>
      <c r="S4" s="55"/>
      <c r="T4" s="55"/>
      <c r="V4" s="4"/>
    </row>
    <row r="5" spans="1:22" s="1" customFormat="1" ht="47.25" customHeight="1" x14ac:dyDescent="0.3">
      <c r="A5" s="550" t="s">
        <v>315</v>
      </c>
      <c r="B5" s="550" t="s">
        <v>316</v>
      </c>
      <c r="C5" s="550" t="s">
        <v>119</v>
      </c>
      <c r="D5" s="550" t="s">
        <v>19</v>
      </c>
      <c r="E5" s="550" t="s">
        <v>1</v>
      </c>
      <c r="F5" s="550" t="s">
        <v>2</v>
      </c>
      <c r="G5" s="550" t="s">
        <v>3</v>
      </c>
      <c r="H5" s="550" t="s">
        <v>4</v>
      </c>
      <c r="I5" s="550" t="s">
        <v>69</v>
      </c>
      <c r="J5" s="550" t="s">
        <v>70</v>
      </c>
      <c r="K5" s="550" t="s">
        <v>68</v>
      </c>
      <c r="L5" s="569" t="s">
        <v>6</v>
      </c>
      <c r="M5" s="569"/>
      <c r="N5" s="569"/>
      <c r="O5" s="569"/>
      <c r="P5" s="544" t="s">
        <v>2924</v>
      </c>
      <c r="Q5" s="545"/>
      <c r="R5" s="545"/>
      <c r="S5" s="545"/>
      <c r="T5" s="545"/>
      <c r="U5" s="545"/>
      <c r="V5" s="546"/>
    </row>
    <row r="6" spans="1:22" s="1" customFormat="1" ht="17.25" customHeight="1" x14ac:dyDescent="0.3">
      <c r="A6" s="550"/>
      <c r="B6" s="550"/>
      <c r="C6" s="550"/>
      <c r="D6" s="550"/>
      <c r="E6" s="550"/>
      <c r="F6" s="550"/>
      <c r="G6" s="550"/>
      <c r="H6" s="550"/>
      <c r="I6" s="550"/>
      <c r="J6" s="550"/>
      <c r="K6" s="550"/>
      <c r="L6" s="15" t="s">
        <v>7</v>
      </c>
      <c r="M6" s="15" t="s">
        <v>8</v>
      </c>
      <c r="N6" s="15" t="s">
        <v>9</v>
      </c>
      <c r="O6" s="550" t="s">
        <v>10</v>
      </c>
      <c r="P6" s="544" t="s">
        <v>2925</v>
      </c>
      <c r="Q6" s="545"/>
      <c r="R6" s="545"/>
      <c r="S6" s="545"/>
      <c r="T6" s="545"/>
      <c r="U6" s="545"/>
      <c r="V6" s="546"/>
    </row>
    <row r="7" spans="1:22" s="1" customFormat="1" ht="93.75" customHeight="1" x14ac:dyDescent="0.3">
      <c r="A7" s="550"/>
      <c r="B7" s="550"/>
      <c r="C7" s="550"/>
      <c r="D7" s="550"/>
      <c r="E7" s="550"/>
      <c r="F7" s="550"/>
      <c r="G7" s="550"/>
      <c r="H7" s="550"/>
      <c r="I7" s="550"/>
      <c r="J7" s="550"/>
      <c r="K7" s="550"/>
      <c r="L7" s="15" t="s">
        <v>11</v>
      </c>
      <c r="M7" s="15" t="s">
        <v>11</v>
      </c>
      <c r="N7" s="15" t="s">
        <v>11</v>
      </c>
      <c r="O7" s="550"/>
      <c r="P7" s="284" t="s">
        <v>2469</v>
      </c>
      <c r="Q7" s="284" t="s">
        <v>2926</v>
      </c>
      <c r="R7" s="284" t="s">
        <v>329</v>
      </c>
      <c r="S7" s="284" t="s">
        <v>325</v>
      </c>
      <c r="T7" s="284" t="s">
        <v>326</v>
      </c>
      <c r="U7" s="284" t="s">
        <v>327</v>
      </c>
      <c r="V7" s="284" t="s">
        <v>328</v>
      </c>
    </row>
    <row r="8" spans="1:22" s="1" customFormat="1" ht="94.5" customHeight="1" x14ac:dyDescent="0.3">
      <c r="A8" s="566" t="s">
        <v>318</v>
      </c>
      <c r="B8" s="566" t="s">
        <v>320</v>
      </c>
      <c r="C8" s="566" t="s">
        <v>1307</v>
      </c>
      <c r="D8" s="566" t="s">
        <v>115</v>
      </c>
      <c r="E8" s="566" t="s">
        <v>1308</v>
      </c>
      <c r="F8" s="566" t="s">
        <v>1309</v>
      </c>
      <c r="G8" s="566">
        <v>26</v>
      </c>
      <c r="H8" s="566" t="s">
        <v>1310</v>
      </c>
      <c r="I8" s="566" t="s">
        <v>1311</v>
      </c>
      <c r="J8" s="566" t="s">
        <v>1312</v>
      </c>
      <c r="K8" s="566" t="s">
        <v>1313</v>
      </c>
      <c r="L8" s="246" t="s">
        <v>121</v>
      </c>
      <c r="M8" s="201">
        <v>7136051503</v>
      </c>
      <c r="N8" s="246" t="s">
        <v>121</v>
      </c>
      <c r="O8" s="566" t="s">
        <v>1314</v>
      </c>
      <c r="P8" s="448" t="s">
        <v>2530</v>
      </c>
      <c r="Q8" s="448" t="s">
        <v>3496</v>
      </c>
      <c r="R8" s="453">
        <v>2</v>
      </c>
      <c r="S8" s="454" t="s">
        <v>3497</v>
      </c>
      <c r="T8" s="454" t="s">
        <v>121</v>
      </c>
      <c r="U8" s="455" t="s">
        <v>121</v>
      </c>
      <c r="V8" s="454" t="s">
        <v>3498</v>
      </c>
    </row>
    <row r="9" spans="1:22" s="1" customFormat="1" ht="14.25" customHeight="1" x14ac:dyDescent="0.3">
      <c r="A9" s="566"/>
      <c r="B9" s="566"/>
      <c r="C9" s="566"/>
      <c r="D9" s="566"/>
      <c r="E9" s="566"/>
      <c r="F9" s="566"/>
      <c r="G9" s="566"/>
      <c r="H9" s="566"/>
      <c r="I9" s="566"/>
      <c r="J9" s="566"/>
      <c r="K9" s="566"/>
      <c r="L9" s="246" t="s">
        <v>121</v>
      </c>
      <c r="M9" s="241" t="s">
        <v>1315</v>
      </c>
      <c r="N9" s="246" t="s">
        <v>121</v>
      </c>
      <c r="O9" s="566"/>
      <c r="P9" s="448">
        <v>949000</v>
      </c>
      <c r="Q9" s="454" t="s">
        <v>121</v>
      </c>
      <c r="R9" s="454" t="s">
        <v>121</v>
      </c>
      <c r="S9" s="454" t="s">
        <v>121</v>
      </c>
      <c r="T9" s="454" t="s">
        <v>121</v>
      </c>
      <c r="U9" s="454" t="s">
        <v>121</v>
      </c>
      <c r="V9" s="454" t="s">
        <v>121</v>
      </c>
    </row>
    <row r="10" spans="1:22" s="1" customFormat="1" ht="125.25" customHeight="1" x14ac:dyDescent="0.3">
      <c r="A10" s="566" t="s">
        <v>318</v>
      </c>
      <c r="B10" s="566" t="s">
        <v>320</v>
      </c>
      <c r="C10" s="566" t="s">
        <v>1316</v>
      </c>
      <c r="D10" s="566" t="s">
        <v>115</v>
      </c>
      <c r="E10" s="566" t="s">
        <v>1308</v>
      </c>
      <c r="F10" s="566" t="s">
        <v>1317</v>
      </c>
      <c r="G10" s="566">
        <v>31</v>
      </c>
      <c r="H10" s="566" t="s">
        <v>1310</v>
      </c>
      <c r="I10" s="566" t="s">
        <v>1318</v>
      </c>
      <c r="J10" s="566" t="s">
        <v>1319</v>
      </c>
      <c r="K10" s="566" t="s">
        <v>1320</v>
      </c>
      <c r="L10" s="246" t="s">
        <v>121</v>
      </c>
      <c r="M10" s="201">
        <v>7136051505</v>
      </c>
      <c r="N10" s="246" t="s">
        <v>121</v>
      </c>
      <c r="O10" s="566" t="s">
        <v>1321</v>
      </c>
      <c r="P10" s="448" t="s">
        <v>2531</v>
      </c>
      <c r="Q10" s="448" t="s">
        <v>3499</v>
      </c>
      <c r="R10" s="453">
        <v>3</v>
      </c>
      <c r="S10" s="454" t="s">
        <v>3500</v>
      </c>
      <c r="T10" s="454" t="s">
        <v>121</v>
      </c>
      <c r="U10" s="454" t="s">
        <v>121</v>
      </c>
      <c r="V10" s="454" t="s">
        <v>3498</v>
      </c>
    </row>
    <row r="11" spans="1:22" s="1" customFormat="1" ht="15.75" customHeight="1" x14ac:dyDescent="0.3">
      <c r="A11" s="566"/>
      <c r="B11" s="566"/>
      <c r="C11" s="566"/>
      <c r="D11" s="566"/>
      <c r="E11" s="566"/>
      <c r="F11" s="566"/>
      <c r="G11" s="566"/>
      <c r="H11" s="566"/>
      <c r="I11" s="566"/>
      <c r="J11" s="566"/>
      <c r="K11" s="566"/>
      <c r="L11" s="246" t="s">
        <v>121</v>
      </c>
      <c r="M11" s="241" t="s">
        <v>1322</v>
      </c>
      <c r="N11" s="246" t="s">
        <v>121</v>
      </c>
      <c r="O11" s="566"/>
      <c r="P11" s="448">
        <v>2368604</v>
      </c>
      <c r="Q11" s="454" t="s">
        <v>121</v>
      </c>
      <c r="R11" s="454" t="s">
        <v>121</v>
      </c>
      <c r="S11" s="454" t="s">
        <v>121</v>
      </c>
      <c r="T11" s="454" t="s">
        <v>121</v>
      </c>
      <c r="U11" s="454" t="s">
        <v>121</v>
      </c>
      <c r="V11" s="454" t="s">
        <v>121</v>
      </c>
    </row>
    <row r="12" spans="1:22" s="1" customFormat="1" ht="67.5" customHeight="1" x14ac:dyDescent="0.3">
      <c r="A12" s="566" t="s">
        <v>318</v>
      </c>
      <c r="B12" s="566" t="s">
        <v>320</v>
      </c>
      <c r="C12" s="566" t="s">
        <v>1323</v>
      </c>
      <c r="D12" s="566" t="s">
        <v>115</v>
      </c>
      <c r="E12" s="566" t="s">
        <v>1324</v>
      </c>
      <c r="F12" s="566" t="s">
        <v>1325</v>
      </c>
      <c r="G12" s="575" t="s">
        <v>1326</v>
      </c>
      <c r="H12" s="566" t="s">
        <v>1327</v>
      </c>
      <c r="I12" s="566" t="s">
        <v>1328</v>
      </c>
      <c r="J12" s="566" t="s">
        <v>1329</v>
      </c>
      <c r="K12" s="566" t="s">
        <v>1330</v>
      </c>
      <c r="L12" s="246" t="s">
        <v>121</v>
      </c>
      <c r="M12" s="201">
        <v>7136181502</v>
      </c>
      <c r="N12" s="246" t="s">
        <v>121</v>
      </c>
      <c r="O12" s="566" t="s">
        <v>123</v>
      </c>
      <c r="P12" s="448" t="s">
        <v>121</v>
      </c>
      <c r="Q12" s="454" t="s">
        <v>121</v>
      </c>
      <c r="R12" s="453" t="s">
        <v>338</v>
      </c>
      <c r="S12" s="454" t="s">
        <v>121</v>
      </c>
      <c r="T12" s="454" t="s">
        <v>121</v>
      </c>
      <c r="U12" s="454" t="s">
        <v>121</v>
      </c>
      <c r="V12" s="454" t="s">
        <v>121</v>
      </c>
    </row>
    <row r="13" spans="1:22" s="1" customFormat="1" ht="24" customHeight="1" x14ac:dyDescent="0.3">
      <c r="A13" s="566"/>
      <c r="B13" s="566"/>
      <c r="C13" s="566"/>
      <c r="D13" s="566"/>
      <c r="E13" s="566"/>
      <c r="F13" s="566"/>
      <c r="G13" s="575"/>
      <c r="H13" s="566"/>
      <c r="I13" s="566"/>
      <c r="J13" s="566"/>
      <c r="K13" s="566"/>
      <c r="L13" s="246" t="s">
        <v>121</v>
      </c>
      <c r="M13" s="241" t="s">
        <v>1331</v>
      </c>
      <c r="N13" s="246" t="s">
        <v>121</v>
      </c>
      <c r="O13" s="566"/>
      <c r="P13" s="448">
        <v>1875000</v>
      </c>
      <c r="Q13" s="454" t="s">
        <v>121</v>
      </c>
      <c r="R13" s="488" t="s">
        <v>121</v>
      </c>
      <c r="S13" s="454" t="s">
        <v>121</v>
      </c>
      <c r="T13" s="454" t="s">
        <v>121</v>
      </c>
      <c r="U13" s="454" t="s">
        <v>121</v>
      </c>
      <c r="V13" s="454" t="s">
        <v>121</v>
      </c>
    </row>
    <row r="14" spans="1:22" s="1" customFormat="1" ht="128.25" customHeight="1" x14ac:dyDescent="0.3">
      <c r="A14" s="592" t="s">
        <v>318</v>
      </c>
      <c r="B14" s="575" t="s">
        <v>694</v>
      </c>
      <c r="C14" s="566" t="s">
        <v>1332</v>
      </c>
      <c r="D14" s="575" t="s">
        <v>115</v>
      </c>
      <c r="E14" s="575" t="s">
        <v>1333</v>
      </c>
      <c r="F14" s="575" t="s">
        <v>1334</v>
      </c>
      <c r="G14" s="575" t="s">
        <v>1335</v>
      </c>
      <c r="H14" s="575" t="s">
        <v>1336</v>
      </c>
      <c r="I14" s="575" t="s">
        <v>1337</v>
      </c>
      <c r="J14" s="575" t="s">
        <v>1338</v>
      </c>
      <c r="K14" s="575" t="s">
        <v>1339</v>
      </c>
      <c r="L14" s="247" t="s">
        <v>121</v>
      </c>
      <c r="M14" s="171">
        <v>7136541501</v>
      </c>
      <c r="N14" s="247" t="s">
        <v>121</v>
      </c>
      <c r="O14" s="575" t="s">
        <v>1340</v>
      </c>
      <c r="P14" s="449" t="s">
        <v>2532</v>
      </c>
      <c r="Q14" s="448" t="s">
        <v>3501</v>
      </c>
      <c r="R14" s="453">
        <v>3</v>
      </c>
      <c r="S14" s="448" t="s">
        <v>3502</v>
      </c>
      <c r="T14" s="448" t="s">
        <v>121</v>
      </c>
      <c r="U14" s="448" t="s">
        <v>121</v>
      </c>
      <c r="V14" s="448" t="s">
        <v>3503</v>
      </c>
    </row>
    <row r="15" spans="1:22" s="1" customFormat="1" ht="13.8" x14ac:dyDescent="0.3">
      <c r="A15" s="592"/>
      <c r="B15" s="575"/>
      <c r="C15" s="566"/>
      <c r="D15" s="575"/>
      <c r="E15" s="575"/>
      <c r="F15" s="575"/>
      <c r="G15" s="575"/>
      <c r="H15" s="575"/>
      <c r="I15" s="575"/>
      <c r="J15" s="575"/>
      <c r="K15" s="575"/>
      <c r="L15" s="247" t="s">
        <v>121</v>
      </c>
      <c r="M15" s="247" t="s">
        <v>1331</v>
      </c>
      <c r="N15" s="247" t="s">
        <v>121</v>
      </c>
      <c r="O15" s="575"/>
      <c r="P15" s="449" t="s">
        <v>121</v>
      </c>
      <c r="Q15" s="454" t="s">
        <v>121</v>
      </c>
      <c r="R15" s="454" t="s">
        <v>121</v>
      </c>
      <c r="S15" s="454" t="s">
        <v>121</v>
      </c>
      <c r="T15" s="454" t="s">
        <v>121</v>
      </c>
      <c r="U15" s="454" t="s">
        <v>121</v>
      </c>
      <c r="V15" s="454" t="s">
        <v>121</v>
      </c>
    </row>
    <row r="16" spans="1:22" s="1" customFormat="1" ht="119.25" customHeight="1" x14ac:dyDescent="0.3">
      <c r="A16" s="566" t="s">
        <v>318</v>
      </c>
      <c r="B16" s="566" t="s">
        <v>320</v>
      </c>
      <c r="C16" s="566" t="s">
        <v>1341</v>
      </c>
      <c r="D16" s="566" t="s">
        <v>115</v>
      </c>
      <c r="E16" s="566" t="s">
        <v>1324</v>
      </c>
      <c r="F16" s="566" t="s">
        <v>1342</v>
      </c>
      <c r="G16" s="566" t="s">
        <v>1343</v>
      </c>
      <c r="H16" s="566">
        <v>592</v>
      </c>
      <c r="I16" s="566" t="s">
        <v>1344</v>
      </c>
      <c r="J16" s="566" t="s">
        <v>1345</v>
      </c>
      <c r="K16" s="566" t="s">
        <v>1346</v>
      </c>
      <c r="L16" s="246" t="s">
        <v>121</v>
      </c>
      <c r="M16" s="163">
        <v>7136181501</v>
      </c>
      <c r="N16" s="246" t="s">
        <v>121</v>
      </c>
      <c r="O16" s="566" t="s">
        <v>125</v>
      </c>
      <c r="P16" s="448" t="s">
        <v>2533</v>
      </c>
      <c r="Q16" s="448" t="s">
        <v>3504</v>
      </c>
      <c r="R16" s="453">
        <v>5</v>
      </c>
      <c r="S16" s="448" t="s">
        <v>3505</v>
      </c>
      <c r="T16" s="448" t="s">
        <v>121</v>
      </c>
      <c r="U16" s="448" t="s">
        <v>121</v>
      </c>
      <c r="V16" s="448" t="s">
        <v>3506</v>
      </c>
    </row>
    <row r="17" spans="1:22" s="1" customFormat="1" ht="13.8" x14ac:dyDescent="0.3">
      <c r="A17" s="566"/>
      <c r="B17" s="566"/>
      <c r="C17" s="566"/>
      <c r="D17" s="566"/>
      <c r="E17" s="566"/>
      <c r="F17" s="566"/>
      <c r="G17" s="566"/>
      <c r="H17" s="566"/>
      <c r="I17" s="566"/>
      <c r="J17" s="566"/>
      <c r="K17" s="566"/>
      <c r="L17" s="246" t="s">
        <v>121</v>
      </c>
      <c r="M17" s="247" t="s">
        <v>1347</v>
      </c>
      <c r="N17" s="246" t="s">
        <v>121</v>
      </c>
      <c r="O17" s="566"/>
      <c r="P17" s="449">
        <v>600000</v>
      </c>
      <c r="Q17" s="488" t="s">
        <v>121</v>
      </c>
      <c r="R17" s="488" t="s">
        <v>121</v>
      </c>
      <c r="S17" s="488" t="s">
        <v>121</v>
      </c>
      <c r="T17" s="488" t="s">
        <v>121</v>
      </c>
      <c r="U17" s="488" t="s">
        <v>121</v>
      </c>
      <c r="V17" s="488" t="s">
        <v>121</v>
      </c>
    </row>
    <row r="18" spans="1:22" ht="87.75" customHeight="1" x14ac:dyDescent="0.3">
      <c r="A18" s="566" t="s">
        <v>318</v>
      </c>
      <c r="B18" s="566" t="s">
        <v>320</v>
      </c>
      <c r="C18" s="566" t="s">
        <v>1348</v>
      </c>
      <c r="D18" s="566" t="s">
        <v>115</v>
      </c>
      <c r="E18" s="566" t="s">
        <v>1349</v>
      </c>
      <c r="F18" s="566" t="s">
        <v>1350</v>
      </c>
      <c r="G18" s="575" t="s">
        <v>1351</v>
      </c>
      <c r="H18" s="566" t="s">
        <v>1352</v>
      </c>
      <c r="I18" s="566" t="s">
        <v>1353</v>
      </c>
      <c r="J18" s="566" t="s">
        <v>1354</v>
      </c>
      <c r="K18" s="566" t="s">
        <v>1355</v>
      </c>
      <c r="L18" s="246" t="s">
        <v>121</v>
      </c>
      <c r="M18" s="163">
        <v>7086541501</v>
      </c>
      <c r="N18" s="246" t="s">
        <v>121</v>
      </c>
      <c r="O18" s="566" t="s">
        <v>125</v>
      </c>
      <c r="P18" s="449" t="s">
        <v>2534</v>
      </c>
      <c r="Q18" s="452" t="s">
        <v>3507</v>
      </c>
      <c r="R18" s="453">
        <v>2</v>
      </c>
      <c r="S18" s="452" t="s">
        <v>121</v>
      </c>
      <c r="T18" s="452" t="s">
        <v>121</v>
      </c>
      <c r="U18" s="456" t="s">
        <v>121</v>
      </c>
      <c r="V18" s="452" t="s">
        <v>3508</v>
      </c>
    </row>
    <row r="19" spans="1:22" x14ac:dyDescent="0.3">
      <c r="A19" s="566"/>
      <c r="B19" s="566"/>
      <c r="C19" s="566"/>
      <c r="D19" s="566"/>
      <c r="E19" s="566"/>
      <c r="F19" s="566"/>
      <c r="G19" s="575"/>
      <c r="H19" s="566"/>
      <c r="I19" s="566"/>
      <c r="J19" s="566"/>
      <c r="K19" s="566"/>
      <c r="L19" s="246" t="s">
        <v>121</v>
      </c>
      <c r="M19" s="247" t="s">
        <v>1356</v>
      </c>
      <c r="N19" s="246" t="s">
        <v>121</v>
      </c>
      <c r="O19" s="566"/>
      <c r="P19" s="448" t="s">
        <v>121</v>
      </c>
      <c r="Q19" s="488" t="s">
        <v>121</v>
      </c>
      <c r="R19" s="488" t="s">
        <v>121</v>
      </c>
      <c r="S19" s="488" t="s">
        <v>121</v>
      </c>
      <c r="T19" s="488" t="s">
        <v>121</v>
      </c>
      <c r="U19" s="488" t="s">
        <v>121</v>
      </c>
      <c r="V19" s="488" t="s">
        <v>121</v>
      </c>
    </row>
    <row r="20" spans="1:22" ht="98.25" customHeight="1" x14ac:dyDescent="0.3">
      <c r="A20" s="566" t="s">
        <v>318</v>
      </c>
      <c r="B20" s="566" t="s">
        <v>320</v>
      </c>
      <c r="C20" s="566" t="s">
        <v>1357</v>
      </c>
      <c r="D20" s="566" t="s">
        <v>115</v>
      </c>
      <c r="E20" s="570" t="s">
        <v>1358</v>
      </c>
      <c r="F20" s="570" t="s">
        <v>1359</v>
      </c>
      <c r="G20" s="570" t="s">
        <v>1360</v>
      </c>
      <c r="H20" s="566" t="s">
        <v>1361</v>
      </c>
      <c r="I20" s="570" t="s">
        <v>1362</v>
      </c>
      <c r="J20" s="570" t="s">
        <v>1363</v>
      </c>
      <c r="K20" s="570" t="s">
        <v>1364</v>
      </c>
      <c r="L20" s="246" t="s">
        <v>121</v>
      </c>
      <c r="M20" s="171">
        <v>7136051501</v>
      </c>
      <c r="N20" s="246" t="s">
        <v>121</v>
      </c>
      <c r="O20" s="566" t="s">
        <v>125</v>
      </c>
      <c r="P20" s="450" t="s">
        <v>1363</v>
      </c>
      <c r="Q20" s="452" t="s">
        <v>3509</v>
      </c>
      <c r="R20" s="453">
        <v>2</v>
      </c>
      <c r="S20" s="452" t="s">
        <v>3510</v>
      </c>
      <c r="T20" s="456" t="s">
        <v>121</v>
      </c>
      <c r="U20" s="457" t="s">
        <v>121</v>
      </c>
      <c r="V20" s="451" t="s">
        <v>3511</v>
      </c>
    </row>
    <row r="21" spans="1:22" x14ac:dyDescent="0.3">
      <c r="A21" s="566"/>
      <c r="B21" s="566"/>
      <c r="C21" s="566"/>
      <c r="D21" s="566"/>
      <c r="E21" s="570"/>
      <c r="F21" s="570"/>
      <c r="G21" s="570"/>
      <c r="H21" s="566"/>
      <c r="I21" s="570"/>
      <c r="J21" s="570"/>
      <c r="K21" s="570"/>
      <c r="L21" s="246" t="s">
        <v>121</v>
      </c>
      <c r="M21" s="247" t="s">
        <v>1365</v>
      </c>
      <c r="N21" s="246" t="s">
        <v>121</v>
      </c>
      <c r="O21" s="566"/>
      <c r="P21" s="448" t="s">
        <v>121</v>
      </c>
      <c r="Q21" s="488" t="s">
        <v>121</v>
      </c>
      <c r="R21" s="488" t="s">
        <v>121</v>
      </c>
      <c r="S21" s="488" t="s">
        <v>121</v>
      </c>
      <c r="T21" s="488" t="s">
        <v>121</v>
      </c>
      <c r="U21" s="488" t="s">
        <v>121</v>
      </c>
      <c r="V21" s="488" t="s">
        <v>121</v>
      </c>
    </row>
  </sheetData>
  <mergeCells count="106">
    <mergeCell ref="K18:K19"/>
    <mergeCell ref="O18:O19"/>
    <mergeCell ref="A20:A21"/>
    <mergeCell ref="B20:B21"/>
    <mergeCell ref="C20:C21"/>
    <mergeCell ref="D20:D21"/>
    <mergeCell ref="E20:E21"/>
    <mergeCell ref="F20:F21"/>
    <mergeCell ref="G20:G21"/>
    <mergeCell ref="H20:H21"/>
    <mergeCell ref="I20:I21"/>
    <mergeCell ref="J20:J21"/>
    <mergeCell ref="K20:K21"/>
    <mergeCell ref="O20:O21"/>
    <mergeCell ref="F18:F19"/>
    <mergeCell ref="G18:G19"/>
    <mergeCell ref="H18:H19"/>
    <mergeCell ref="I18:I19"/>
    <mergeCell ref="J18:J19"/>
    <mergeCell ref="A18:A19"/>
    <mergeCell ref="B18:B19"/>
    <mergeCell ref="C18:C19"/>
    <mergeCell ref="D18:D19"/>
    <mergeCell ref="E18:E19"/>
    <mergeCell ref="P5:V5"/>
    <mergeCell ref="P6:V6"/>
    <mergeCell ref="A14:A15"/>
    <mergeCell ref="B14:B15"/>
    <mergeCell ref="A16:A17"/>
    <mergeCell ref="B16:B17"/>
    <mergeCell ref="A8:A9"/>
    <mergeCell ref="B8:B9"/>
    <mergeCell ref="A10:A11"/>
    <mergeCell ref="B10:B11"/>
    <mergeCell ref="A12:A13"/>
    <mergeCell ref="B12:B13"/>
    <mergeCell ref="K16:K17"/>
    <mergeCell ref="H14:H15"/>
    <mergeCell ref="I14:I15"/>
    <mergeCell ref="E16:E17"/>
    <mergeCell ref="E10:E11"/>
    <mergeCell ref="F10:F11"/>
    <mergeCell ref="G10:G11"/>
    <mergeCell ref="H10:H11"/>
    <mergeCell ref="I10:I11"/>
    <mergeCell ref="E12:E13"/>
    <mergeCell ref="F12:F13"/>
    <mergeCell ref="G12:G13"/>
    <mergeCell ref="A1:B1"/>
    <mergeCell ref="A2:B2"/>
    <mergeCell ref="A3:B3"/>
    <mergeCell ref="A4:B4"/>
    <mergeCell ref="A5:A7"/>
    <mergeCell ref="B5:B7"/>
    <mergeCell ref="H8:H9"/>
    <mergeCell ref="I8:I9"/>
    <mergeCell ref="J8:J9"/>
    <mergeCell ref="E8:E9"/>
    <mergeCell ref="F8:F9"/>
    <mergeCell ref="G8:G9"/>
    <mergeCell ref="C1:L1"/>
    <mergeCell ref="C2:L2"/>
    <mergeCell ref="C3:L3"/>
    <mergeCell ref="C5:C7"/>
    <mergeCell ref="D5:D7"/>
    <mergeCell ref="E5:E7"/>
    <mergeCell ref="F5:F7"/>
    <mergeCell ref="G5:G7"/>
    <mergeCell ref="H5:H7"/>
    <mergeCell ref="I5:I7"/>
    <mergeCell ref="J5:J7"/>
    <mergeCell ref="K5:K7"/>
    <mergeCell ref="K10:K11"/>
    <mergeCell ref="K12:K13"/>
    <mergeCell ref="O16:O17"/>
    <mergeCell ref="H16:H17"/>
    <mergeCell ref="J16:J17"/>
    <mergeCell ref="J10:J11"/>
    <mergeCell ref="O14:O15"/>
    <mergeCell ref="J14:J15"/>
    <mergeCell ref="K14:K15"/>
    <mergeCell ref="I12:I13"/>
    <mergeCell ref="L5:O5"/>
    <mergeCell ref="O6:O7"/>
    <mergeCell ref="C16:C17"/>
    <mergeCell ref="D16:D17"/>
    <mergeCell ref="C10:C11"/>
    <mergeCell ref="D10:D11"/>
    <mergeCell ref="C8:C9"/>
    <mergeCell ref="D8:D9"/>
    <mergeCell ref="C14:C15"/>
    <mergeCell ref="D14:D15"/>
    <mergeCell ref="C12:C13"/>
    <mergeCell ref="D12:D13"/>
    <mergeCell ref="H12:H13"/>
    <mergeCell ref="I16:I17"/>
    <mergeCell ref="F16:F17"/>
    <mergeCell ref="G16:G17"/>
    <mergeCell ref="E14:E15"/>
    <mergeCell ref="F14:F15"/>
    <mergeCell ref="G14:G15"/>
    <mergeCell ref="O8:O9"/>
    <mergeCell ref="O10:O11"/>
    <mergeCell ref="J12:J13"/>
    <mergeCell ref="O12:O13"/>
    <mergeCell ref="K8:K9"/>
  </mergeCells>
  <conditionalFormatting sqref="R8 R10 R12 R16 R20 R18 R14">
    <cfRule type="cellIs" dxfId="161" priority="1" operator="equal">
      <formula>"Not Applicable"</formula>
    </cfRule>
    <cfRule type="cellIs" dxfId="160" priority="2" operator="equal">
      <formula>5</formula>
    </cfRule>
    <cfRule type="cellIs" dxfId="159" priority="3" operator="equal">
      <formula>4</formula>
    </cfRule>
    <cfRule type="cellIs" dxfId="158" priority="4" operator="equal">
      <formula>3</formula>
    </cfRule>
    <cfRule type="cellIs" dxfId="157" priority="5" operator="equal">
      <formula>2</formula>
    </cfRule>
    <cfRule type="cellIs" dxfId="156" priority="6" operator="equal">
      <formula>1</formula>
    </cfRule>
  </conditionalFormatting>
  <pageMargins left="0.5" right="0.5" top="0.5" bottom="0.5" header="0.5" footer="0.5"/>
  <pageSetup paperSize="9" scale="43"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Sheet2!$A$1:$A$7</xm:f>
          </x14:formula1>
          <xm:sqref>R8 R10 R18 R20 R16 R12 R14</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P75"/>
  <sheetViews>
    <sheetView view="pageBreakPreview" topLeftCell="D10" zoomScale="70" zoomScaleSheetLayoutView="70" workbookViewId="0">
      <selection activeCell="P9" sqref="P9"/>
    </sheetView>
  </sheetViews>
  <sheetFormatPr defaultColWidth="9.109375" defaultRowHeight="13.8" x14ac:dyDescent="0.25"/>
  <cols>
    <col min="1" max="3" width="0" style="92" hidden="1" customWidth="1"/>
    <col min="4" max="4" width="9.109375" style="92"/>
    <col min="5" max="5" width="25.33203125" style="92" bestFit="1" customWidth="1"/>
    <col min="6" max="6" width="40.109375" style="92" bestFit="1" customWidth="1"/>
    <col min="7" max="7" width="16.6640625" style="92" bestFit="1" customWidth="1"/>
    <col min="8" max="8" width="11.33203125" style="92" bestFit="1" customWidth="1"/>
    <col min="9" max="9" width="9.109375" style="92"/>
    <col min="10" max="14" width="0" style="92" hidden="1" customWidth="1"/>
    <col min="15" max="16384" width="9.109375" style="92"/>
  </cols>
  <sheetData>
    <row r="1" spans="1:16" ht="25.5" x14ac:dyDescent="0.35">
      <c r="A1" s="539" t="s">
        <v>488</v>
      </c>
      <c r="B1" s="539"/>
      <c r="C1" s="539"/>
      <c r="D1" s="539"/>
      <c r="E1" s="539"/>
      <c r="F1" s="539"/>
      <c r="G1" s="539"/>
      <c r="H1" s="539"/>
      <c r="I1" s="539"/>
      <c r="J1" s="539"/>
      <c r="K1" s="539"/>
      <c r="L1" s="539"/>
      <c r="M1" s="539"/>
      <c r="N1" s="539"/>
      <c r="O1" s="539"/>
      <c r="P1" s="539"/>
    </row>
    <row r="2" spans="1:16" ht="25.5" x14ac:dyDescent="0.35">
      <c r="A2" s="540" t="s">
        <v>2923</v>
      </c>
      <c r="B2" s="539"/>
      <c r="C2" s="539"/>
      <c r="D2" s="539"/>
      <c r="E2" s="539"/>
      <c r="F2" s="539"/>
      <c r="G2" s="539"/>
      <c r="H2" s="539"/>
      <c r="I2" s="539"/>
      <c r="J2" s="539"/>
      <c r="K2" s="539"/>
      <c r="L2" s="539"/>
      <c r="M2" s="539"/>
      <c r="N2" s="539"/>
      <c r="O2" s="539"/>
      <c r="P2" s="539"/>
    </row>
    <row r="3" spans="1:16" s="76" customFormat="1" ht="18.75" thickBot="1" x14ac:dyDescent="0.3">
      <c r="E3" s="143"/>
    </row>
    <row r="4" spans="1:16" s="76" customFormat="1" ht="18" x14ac:dyDescent="0.35">
      <c r="E4" s="89"/>
      <c r="F4" s="82" t="s">
        <v>381</v>
      </c>
      <c r="G4" s="541" t="s">
        <v>380</v>
      </c>
    </row>
    <row r="5" spans="1:16" s="76" customFormat="1" ht="18" x14ac:dyDescent="0.35">
      <c r="E5" s="88"/>
      <c r="F5" s="82" t="s">
        <v>379</v>
      </c>
      <c r="G5" s="542"/>
    </row>
    <row r="6" spans="1:16" s="76" customFormat="1" ht="18" x14ac:dyDescent="0.35">
      <c r="E6" s="87"/>
      <c r="F6" s="82" t="s">
        <v>378</v>
      </c>
      <c r="G6" s="542"/>
    </row>
    <row r="7" spans="1:16" s="76" customFormat="1" ht="18" x14ac:dyDescent="0.35">
      <c r="E7" s="86"/>
      <c r="F7" s="82" t="s">
        <v>377</v>
      </c>
      <c r="G7" s="542"/>
    </row>
    <row r="8" spans="1:16" s="76" customFormat="1" ht="18" x14ac:dyDescent="0.35">
      <c r="E8" s="85"/>
      <c r="F8" s="82" t="s">
        <v>376</v>
      </c>
      <c r="G8" s="542"/>
    </row>
    <row r="9" spans="1:16" s="76" customFormat="1" ht="18" x14ac:dyDescent="0.35">
      <c r="E9" s="84"/>
      <c r="F9" s="82" t="s">
        <v>375</v>
      </c>
      <c r="G9" s="542"/>
    </row>
    <row r="10" spans="1:16" s="76" customFormat="1" ht="18" x14ac:dyDescent="0.35">
      <c r="E10" s="83"/>
      <c r="F10" s="82" t="s">
        <v>338</v>
      </c>
      <c r="G10" s="543"/>
    </row>
    <row r="11" spans="1:16" s="76" customFormat="1" ht="18" x14ac:dyDescent="0.25"/>
    <row r="12" spans="1:16" s="76" customFormat="1" ht="18" x14ac:dyDescent="0.25">
      <c r="D12" s="81">
        <v>1</v>
      </c>
      <c r="E12" s="79" t="s">
        <v>488</v>
      </c>
    </row>
    <row r="13" spans="1:16" s="76" customFormat="1" ht="18" x14ac:dyDescent="0.25"/>
    <row r="14" spans="1:16" s="76" customFormat="1" ht="18" x14ac:dyDescent="0.25">
      <c r="D14" s="77">
        <v>1.1000000000000001</v>
      </c>
      <c r="E14" s="79" t="s">
        <v>373</v>
      </c>
      <c r="F14" s="76">
        <v>7</v>
      </c>
    </row>
    <row r="15" spans="1:16" s="76" customFormat="1" ht="18.75" x14ac:dyDescent="0.3">
      <c r="D15" s="76" t="s">
        <v>372</v>
      </c>
      <c r="E15" s="80" t="s">
        <v>371</v>
      </c>
      <c r="F15" s="76">
        <v>0</v>
      </c>
    </row>
    <row r="16" spans="1:16" s="76" customFormat="1" ht="18" x14ac:dyDescent="0.25">
      <c r="D16" s="76" t="s">
        <v>370</v>
      </c>
      <c r="E16" s="79" t="s">
        <v>369</v>
      </c>
      <c r="F16" s="76">
        <v>7</v>
      </c>
    </row>
    <row r="17" spans="4:13" s="76" customFormat="1" ht="18" x14ac:dyDescent="0.35">
      <c r="M17" s="141"/>
    </row>
    <row r="18" spans="4:13" s="76" customFormat="1" ht="18" x14ac:dyDescent="0.35">
      <c r="D18" s="77">
        <v>1.2</v>
      </c>
      <c r="E18" s="76" t="s">
        <v>482</v>
      </c>
    </row>
    <row r="38" spans="4:7" ht="14.4" x14ac:dyDescent="0.3">
      <c r="D38"/>
      <c r="E38"/>
      <c r="F38"/>
      <c r="G38"/>
    </row>
    <row r="39" spans="4:7" ht="16.5" hidden="1" x14ac:dyDescent="0.3"/>
    <row r="40" spans="4:7" ht="16.5" hidden="1" x14ac:dyDescent="0.3"/>
    <row r="41" spans="4:7" ht="16.5" hidden="1" x14ac:dyDescent="0.3"/>
    <row r="42" spans="4:7" ht="18.75" hidden="1" x14ac:dyDescent="0.3">
      <c r="D42" s="74"/>
      <c r="E42" s="73"/>
      <c r="F42" s="72"/>
      <c r="G42" s="72"/>
    </row>
    <row r="43" spans="4:7" ht="18.75" hidden="1" x14ac:dyDescent="0.3">
      <c r="D43" s="72"/>
      <c r="E43" s="72"/>
      <c r="F43" s="72"/>
      <c r="G43" s="72"/>
    </row>
    <row r="44" spans="4:7" ht="18.75" hidden="1" x14ac:dyDescent="0.3">
      <c r="D44" s="72"/>
      <c r="E44" s="72"/>
      <c r="F44" s="72"/>
      <c r="G44" s="72"/>
    </row>
    <row r="45" spans="4:7" ht="16.5" hidden="1" x14ac:dyDescent="0.3">
      <c r="D45" s="75"/>
      <c r="E45" s="71"/>
      <c r="F45" s="71"/>
      <c r="G45" s="71"/>
    </row>
    <row r="46" spans="4:7" ht="16.5" hidden="1" x14ac:dyDescent="0.3"/>
    <row r="47" spans="4:7" ht="16.5" hidden="1" x14ac:dyDescent="0.3"/>
    <row r="48" spans="4:7" ht="18" x14ac:dyDescent="0.35">
      <c r="D48" s="77"/>
      <c r="E48" s="76"/>
      <c r="F48" s="76"/>
      <c r="G48" s="76"/>
    </row>
    <row r="72" spans="4:7" ht="18" x14ac:dyDescent="0.35">
      <c r="D72" s="74"/>
      <c r="E72" s="73"/>
      <c r="F72" s="72"/>
      <c r="G72" s="72"/>
    </row>
    <row r="73" spans="4:7" ht="18" x14ac:dyDescent="0.35">
      <c r="D73" s="72"/>
      <c r="E73" s="72"/>
      <c r="F73" s="72"/>
      <c r="G73" s="72"/>
    </row>
    <row r="74" spans="4:7" ht="18" x14ac:dyDescent="0.35">
      <c r="D74" s="72"/>
      <c r="E74" s="72"/>
      <c r="F74" s="72"/>
      <c r="G74" s="72"/>
    </row>
    <row r="75" spans="4:7" ht="15.6" x14ac:dyDescent="0.3">
      <c r="D75" s="75"/>
      <c r="E75" s="71"/>
      <c r="F75" s="142"/>
      <c r="G75" s="71"/>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110" fitToHeight="25" orientation="portrait" r:id="rId1"/>
  <headerFooter>
    <oddFooter>&amp;RPage &amp;P of &amp;N</oddFooter>
  </headerFooter>
  <rowBreaks count="1" manualBreakCount="1">
    <brk id="46"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1"/>
  <sheetViews>
    <sheetView view="pageBreakPreview" topLeftCell="A4" zoomScale="30" zoomScaleSheetLayoutView="30" workbookViewId="0">
      <selection activeCell="R14" sqref="R14"/>
    </sheetView>
  </sheetViews>
  <sheetFormatPr defaultColWidth="9.109375" defaultRowHeight="13.8" x14ac:dyDescent="0.3"/>
  <cols>
    <col min="1" max="2" width="9.109375" style="1"/>
    <col min="3" max="3" width="12.109375" style="1" customWidth="1"/>
    <col min="4" max="4" width="15.109375" style="1" customWidth="1"/>
    <col min="5" max="5" width="14.6640625" style="1" customWidth="1"/>
    <col min="6" max="7" width="9.109375" style="1"/>
    <col min="8" max="8" width="13.44140625" style="1" customWidth="1"/>
    <col min="9" max="10" width="19.44140625" style="1" customWidth="1"/>
    <col min="11" max="11" width="19.88671875" style="1" customWidth="1"/>
    <col min="12" max="12" width="9.109375" style="1"/>
    <col min="13" max="13" width="13.109375" style="1" bestFit="1" customWidth="1"/>
    <col min="14" max="14" width="12.6640625" style="1" bestFit="1" customWidth="1"/>
    <col min="15" max="15" width="11.109375" style="1" customWidth="1"/>
    <col min="16" max="16" width="14.88671875" style="1" customWidth="1"/>
    <col min="17" max="17" width="16.88671875" style="1" customWidth="1"/>
    <col min="18" max="18" width="14.33203125" style="1" customWidth="1"/>
    <col min="19" max="19" width="14.5546875" style="1" customWidth="1"/>
    <col min="20" max="20" width="11" style="1" customWidth="1"/>
    <col min="21" max="21" width="16.33203125" style="1" customWidth="1"/>
    <col min="22" max="22" width="14.5546875" style="1" customWidth="1"/>
    <col min="23" max="16384" width="9.109375" style="1"/>
  </cols>
  <sheetData>
    <row r="1" spans="1:22" ht="12.75" x14ac:dyDescent="0.2">
      <c r="A1" s="571"/>
      <c r="B1" s="571"/>
      <c r="C1" s="568" t="s">
        <v>96</v>
      </c>
      <c r="D1" s="568"/>
      <c r="E1" s="568"/>
      <c r="F1" s="568"/>
      <c r="G1" s="568"/>
      <c r="H1" s="568"/>
      <c r="I1" s="568"/>
      <c r="J1" s="568"/>
      <c r="K1" s="568"/>
      <c r="L1" s="568"/>
    </row>
    <row r="2" spans="1:22" ht="12.75" x14ac:dyDescent="0.2">
      <c r="A2" s="571"/>
      <c r="B2" s="571"/>
      <c r="C2" s="568" t="s">
        <v>12</v>
      </c>
      <c r="D2" s="568"/>
      <c r="E2" s="568"/>
      <c r="F2" s="568"/>
      <c r="G2" s="568"/>
      <c r="H2" s="568"/>
      <c r="I2" s="568"/>
      <c r="J2" s="568"/>
      <c r="K2" s="568"/>
      <c r="L2" s="568"/>
    </row>
    <row r="3" spans="1:22" ht="12.75" x14ac:dyDescent="0.2">
      <c r="A3" s="571"/>
      <c r="B3" s="571"/>
      <c r="C3" s="568" t="s">
        <v>59</v>
      </c>
      <c r="D3" s="568"/>
      <c r="E3" s="568"/>
      <c r="F3" s="568"/>
      <c r="G3" s="568"/>
      <c r="H3" s="568"/>
      <c r="I3" s="568"/>
      <c r="J3" s="568"/>
      <c r="K3" s="568"/>
      <c r="L3" s="568"/>
    </row>
    <row r="4" spans="1:22" ht="12.75" x14ac:dyDescent="0.2">
      <c r="A4" s="571"/>
      <c r="B4" s="571"/>
    </row>
    <row r="5" spans="1:22" ht="47.25" customHeight="1" x14ac:dyDescent="0.3">
      <c r="A5" s="550" t="s">
        <v>315</v>
      </c>
      <c r="B5" s="550" t="s">
        <v>316</v>
      </c>
      <c r="C5" s="550" t="s">
        <v>119</v>
      </c>
      <c r="D5" s="550" t="s">
        <v>19</v>
      </c>
      <c r="E5" s="550" t="s">
        <v>1</v>
      </c>
      <c r="F5" s="550" t="s">
        <v>2</v>
      </c>
      <c r="G5" s="550" t="s">
        <v>3</v>
      </c>
      <c r="H5" s="550" t="s">
        <v>4</v>
      </c>
      <c r="I5" s="550" t="s">
        <v>69</v>
      </c>
      <c r="J5" s="550" t="s">
        <v>70</v>
      </c>
      <c r="K5" s="550" t="s">
        <v>68</v>
      </c>
      <c r="L5" s="569" t="s">
        <v>6</v>
      </c>
      <c r="M5" s="569"/>
      <c r="N5" s="569"/>
      <c r="O5" s="569"/>
      <c r="P5" s="544" t="s">
        <v>2924</v>
      </c>
      <c r="Q5" s="545"/>
      <c r="R5" s="545"/>
      <c r="S5" s="545"/>
      <c r="T5" s="545"/>
      <c r="U5" s="545"/>
      <c r="V5" s="546"/>
    </row>
    <row r="6" spans="1:22" ht="17.25" customHeight="1" x14ac:dyDescent="0.3">
      <c r="A6" s="550"/>
      <c r="B6" s="550"/>
      <c r="C6" s="550"/>
      <c r="D6" s="550"/>
      <c r="E6" s="550"/>
      <c r="F6" s="550"/>
      <c r="G6" s="550"/>
      <c r="H6" s="550"/>
      <c r="I6" s="550"/>
      <c r="J6" s="550"/>
      <c r="K6" s="550"/>
      <c r="L6" s="27" t="s">
        <v>7</v>
      </c>
      <c r="M6" s="27" t="s">
        <v>8</v>
      </c>
      <c r="N6" s="27" t="s">
        <v>9</v>
      </c>
      <c r="O6" s="550" t="s">
        <v>10</v>
      </c>
      <c r="P6" s="544" t="s">
        <v>2925</v>
      </c>
      <c r="Q6" s="545"/>
      <c r="R6" s="545"/>
      <c r="S6" s="545"/>
      <c r="T6" s="545"/>
      <c r="U6" s="545"/>
      <c r="V6" s="546"/>
    </row>
    <row r="7" spans="1:22" ht="75.75" customHeight="1" x14ac:dyDescent="0.3">
      <c r="A7" s="550"/>
      <c r="B7" s="550"/>
      <c r="C7" s="550"/>
      <c r="D7" s="550"/>
      <c r="E7" s="550"/>
      <c r="F7" s="550"/>
      <c r="G7" s="550"/>
      <c r="H7" s="550"/>
      <c r="I7" s="550"/>
      <c r="J7" s="550"/>
      <c r="K7" s="550"/>
      <c r="L7" s="27" t="s">
        <v>11</v>
      </c>
      <c r="M7" s="27" t="s">
        <v>11</v>
      </c>
      <c r="N7" s="27" t="s">
        <v>11</v>
      </c>
      <c r="O7" s="550"/>
      <c r="P7" s="284" t="s">
        <v>2469</v>
      </c>
      <c r="Q7" s="284" t="s">
        <v>2926</v>
      </c>
      <c r="R7" s="284" t="s">
        <v>329</v>
      </c>
      <c r="S7" s="284" t="s">
        <v>325</v>
      </c>
      <c r="T7" s="284" t="s">
        <v>326</v>
      </c>
      <c r="U7" s="284" t="s">
        <v>327</v>
      </c>
      <c r="V7" s="284" t="s">
        <v>328</v>
      </c>
    </row>
    <row r="8" spans="1:22" ht="99" customHeight="1" x14ac:dyDescent="0.3">
      <c r="A8" s="575" t="s">
        <v>318</v>
      </c>
      <c r="B8" s="575" t="s">
        <v>694</v>
      </c>
      <c r="C8" s="575" t="s">
        <v>1366</v>
      </c>
      <c r="D8" s="575" t="s">
        <v>115</v>
      </c>
      <c r="E8" s="575" t="s">
        <v>1367</v>
      </c>
      <c r="F8" s="575" t="s">
        <v>1368</v>
      </c>
      <c r="G8" s="575">
        <v>35</v>
      </c>
      <c r="H8" s="575" t="s">
        <v>1369</v>
      </c>
      <c r="I8" s="575" t="s">
        <v>1370</v>
      </c>
      <c r="J8" s="575" t="s">
        <v>1371</v>
      </c>
      <c r="K8" s="575" t="s">
        <v>1372</v>
      </c>
      <c r="L8" s="247" t="s">
        <v>121</v>
      </c>
      <c r="M8" s="160" t="s">
        <v>1373</v>
      </c>
      <c r="N8" s="247" t="s">
        <v>1374</v>
      </c>
      <c r="O8" s="575" t="s">
        <v>123</v>
      </c>
      <c r="P8" s="344" t="s">
        <v>2535</v>
      </c>
      <c r="Q8" s="343" t="s">
        <v>3125</v>
      </c>
      <c r="R8" s="345">
        <v>4</v>
      </c>
      <c r="S8" s="343" t="s">
        <v>121</v>
      </c>
      <c r="T8" s="343" t="s">
        <v>121</v>
      </c>
      <c r="U8" s="343" t="s">
        <v>121</v>
      </c>
      <c r="V8" s="343" t="s">
        <v>3126</v>
      </c>
    </row>
    <row r="9" spans="1:22" ht="22.5" customHeight="1" x14ac:dyDescent="0.3">
      <c r="A9" s="575"/>
      <c r="B9" s="575"/>
      <c r="C9" s="575"/>
      <c r="D9" s="575"/>
      <c r="E9" s="575"/>
      <c r="F9" s="575"/>
      <c r="G9" s="575"/>
      <c r="H9" s="575"/>
      <c r="I9" s="575"/>
      <c r="J9" s="575"/>
      <c r="K9" s="575"/>
      <c r="L9" s="247" t="s">
        <v>121</v>
      </c>
      <c r="M9" s="247" t="s">
        <v>1375</v>
      </c>
      <c r="N9" s="247" t="s">
        <v>1376</v>
      </c>
      <c r="O9" s="575"/>
      <c r="P9" s="344" t="s">
        <v>2536</v>
      </c>
      <c r="Q9" s="343" t="s">
        <v>121</v>
      </c>
      <c r="R9" s="343" t="s">
        <v>121</v>
      </c>
      <c r="S9" s="343" t="s">
        <v>121</v>
      </c>
      <c r="T9" s="343" t="s">
        <v>121</v>
      </c>
      <c r="U9" s="343" t="s">
        <v>121</v>
      </c>
      <c r="V9" s="343" t="s">
        <v>121</v>
      </c>
    </row>
    <row r="10" spans="1:22" ht="111" customHeight="1" x14ac:dyDescent="0.3">
      <c r="A10" s="575" t="s">
        <v>318</v>
      </c>
      <c r="B10" s="575" t="s">
        <v>694</v>
      </c>
      <c r="C10" s="575" t="s">
        <v>1377</v>
      </c>
      <c r="D10" s="575" t="s">
        <v>115</v>
      </c>
      <c r="E10" s="575" t="s">
        <v>1367</v>
      </c>
      <c r="F10" s="575" t="s">
        <v>1368</v>
      </c>
      <c r="G10" s="575">
        <v>35</v>
      </c>
      <c r="H10" s="575" t="s">
        <v>1378</v>
      </c>
      <c r="I10" s="575" t="s">
        <v>1379</v>
      </c>
      <c r="J10" s="575" t="s">
        <v>1380</v>
      </c>
      <c r="K10" s="575" t="s">
        <v>2802</v>
      </c>
      <c r="L10" s="247" t="s">
        <v>121</v>
      </c>
      <c r="M10" s="160" t="s">
        <v>1381</v>
      </c>
      <c r="N10" s="247" t="s">
        <v>121</v>
      </c>
      <c r="O10" s="575" t="s">
        <v>123</v>
      </c>
      <c r="P10" s="344" t="s">
        <v>2537</v>
      </c>
      <c r="Q10" s="343" t="s">
        <v>3127</v>
      </c>
      <c r="R10" s="345">
        <v>3</v>
      </c>
      <c r="S10" s="343" t="s">
        <v>121</v>
      </c>
      <c r="T10" s="343" t="s">
        <v>121</v>
      </c>
      <c r="U10" s="343" t="s">
        <v>121</v>
      </c>
      <c r="V10" s="343" t="s">
        <v>3126</v>
      </c>
    </row>
    <row r="11" spans="1:22" ht="18.75" customHeight="1" x14ac:dyDescent="0.3">
      <c r="A11" s="575"/>
      <c r="B11" s="575"/>
      <c r="C11" s="575"/>
      <c r="D11" s="575"/>
      <c r="E11" s="575"/>
      <c r="F11" s="575"/>
      <c r="G11" s="575"/>
      <c r="H11" s="575"/>
      <c r="I11" s="575"/>
      <c r="J11" s="575"/>
      <c r="K11" s="575"/>
      <c r="L11" s="247" t="s">
        <v>121</v>
      </c>
      <c r="M11" s="247" t="s">
        <v>1375</v>
      </c>
      <c r="N11" s="247" t="s">
        <v>121</v>
      </c>
      <c r="O11" s="575"/>
      <c r="P11" s="344" t="s">
        <v>2538</v>
      </c>
      <c r="Q11" s="343" t="s">
        <v>121</v>
      </c>
      <c r="R11" s="343" t="s">
        <v>121</v>
      </c>
      <c r="S11" s="343" t="s">
        <v>121</v>
      </c>
      <c r="T11" s="343" t="s">
        <v>121</v>
      </c>
      <c r="U11" s="343" t="s">
        <v>121</v>
      </c>
      <c r="V11" s="343" t="s">
        <v>121</v>
      </c>
    </row>
    <row r="12" spans="1:22" ht="94.5" customHeight="1" x14ac:dyDescent="0.3">
      <c r="A12" s="575" t="s">
        <v>318</v>
      </c>
      <c r="B12" s="575" t="s">
        <v>694</v>
      </c>
      <c r="C12" s="575" t="s">
        <v>1382</v>
      </c>
      <c r="D12" s="575" t="s">
        <v>115</v>
      </c>
      <c r="E12" s="575" t="s">
        <v>1367</v>
      </c>
      <c r="F12" s="575" t="s">
        <v>1368</v>
      </c>
      <c r="G12" s="575">
        <v>35</v>
      </c>
      <c r="H12" s="575" t="s">
        <v>1383</v>
      </c>
      <c r="I12" s="575" t="s">
        <v>1384</v>
      </c>
      <c r="J12" s="575" t="s">
        <v>1385</v>
      </c>
      <c r="K12" s="575" t="s">
        <v>1386</v>
      </c>
      <c r="L12" s="247" t="s">
        <v>121</v>
      </c>
      <c r="M12" s="160" t="s">
        <v>1387</v>
      </c>
      <c r="N12" s="247" t="s">
        <v>121</v>
      </c>
      <c r="O12" s="575" t="s">
        <v>123</v>
      </c>
      <c r="P12" s="344" t="s">
        <v>2539</v>
      </c>
      <c r="Q12" s="343" t="s">
        <v>3128</v>
      </c>
      <c r="R12" s="345">
        <v>3</v>
      </c>
      <c r="S12" s="343" t="s">
        <v>121</v>
      </c>
      <c r="T12" s="343" t="s">
        <v>121</v>
      </c>
      <c r="U12" s="343" t="s">
        <v>121</v>
      </c>
      <c r="V12" s="343" t="s">
        <v>3126</v>
      </c>
    </row>
    <row r="13" spans="1:22" ht="24" customHeight="1" x14ac:dyDescent="0.3">
      <c r="A13" s="575"/>
      <c r="B13" s="575"/>
      <c r="C13" s="575"/>
      <c r="D13" s="575"/>
      <c r="E13" s="575"/>
      <c r="F13" s="575"/>
      <c r="G13" s="575"/>
      <c r="H13" s="575"/>
      <c r="I13" s="575"/>
      <c r="J13" s="575"/>
      <c r="K13" s="575"/>
      <c r="L13" s="247" t="s">
        <v>121</v>
      </c>
      <c r="M13" s="247" t="s">
        <v>1375</v>
      </c>
      <c r="N13" s="247" t="s">
        <v>121</v>
      </c>
      <c r="O13" s="575"/>
      <c r="P13" s="344" t="s">
        <v>2540</v>
      </c>
      <c r="Q13" s="343" t="s">
        <v>121</v>
      </c>
      <c r="R13" s="343" t="s">
        <v>121</v>
      </c>
      <c r="S13" s="343" t="s">
        <v>121</v>
      </c>
      <c r="T13" s="343" t="s">
        <v>121</v>
      </c>
      <c r="U13" s="343" t="s">
        <v>121</v>
      </c>
      <c r="V13" s="343" t="s">
        <v>121</v>
      </c>
    </row>
    <row r="14" spans="1:22" ht="96.75" customHeight="1" x14ac:dyDescent="0.3">
      <c r="A14" s="575" t="s">
        <v>318</v>
      </c>
      <c r="B14" s="575" t="s">
        <v>694</v>
      </c>
      <c r="C14" s="575" t="s">
        <v>1388</v>
      </c>
      <c r="D14" s="575" t="s">
        <v>115</v>
      </c>
      <c r="E14" s="575" t="s">
        <v>1367</v>
      </c>
      <c r="F14" s="575" t="s">
        <v>1368</v>
      </c>
      <c r="G14" s="575">
        <v>35</v>
      </c>
      <c r="H14" s="575" t="s">
        <v>1389</v>
      </c>
      <c r="I14" s="575" t="s">
        <v>1390</v>
      </c>
      <c r="J14" s="575" t="s">
        <v>1391</v>
      </c>
      <c r="K14" s="575" t="s">
        <v>2803</v>
      </c>
      <c r="L14" s="247" t="s">
        <v>121</v>
      </c>
      <c r="M14" s="160" t="s">
        <v>1392</v>
      </c>
      <c r="N14" s="247" t="s">
        <v>121</v>
      </c>
      <c r="O14" s="575" t="s">
        <v>123</v>
      </c>
      <c r="P14" s="344" t="s">
        <v>2541</v>
      </c>
      <c r="Q14" s="343" t="s">
        <v>3129</v>
      </c>
      <c r="R14" s="345">
        <v>4</v>
      </c>
      <c r="S14" s="343" t="s">
        <v>121</v>
      </c>
      <c r="T14" s="343" t="s">
        <v>121</v>
      </c>
      <c r="U14" s="343" t="s">
        <v>121</v>
      </c>
      <c r="V14" s="343" t="s">
        <v>3126</v>
      </c>
    </row>
    <row r="15" spans="1:22" x14ac:dyDescent="0.3">
      <c r="A15" s="575"/>
      <c r="B15" s="575"/>
      <c r="C15" s="575"/>
      <c r="D15" s="575"/>
      <c r="E15" s="575"/>
      <c r="F15" s="575"/>
      <c r="G15" s="575"/>
      <c r="H15" s="575"/>
      <c r="I15" s="575"/>
      <c r="J15" s="575"/>
      <c r="K15" s="575"/>
      <c r="L15" s="247" t="s">
        <v>121</v>
      </c>
      <c r="M15" s="247"/>
      <c r="N15" s="247" t="s">
        <v>121</v>
      </c>
      <c r="O15" s="575"/>
      <c r="P15" s="344" t="s">
        <v>2542</v>
      </c>
      <c r="Q15" s="343" t="s">
        <v>121</v>
      </c>
      <c r="R15" s="343" t="s">
        <v>121</v>
      </c>
      <c r="S15" s="343" t="s">
        <v>121</v>
      </c>
      <c r="T15" s="343" t="s">
        <v>121</v>
      </c>
      <c r="U15" s="343" t="s">
        <v>121</v>
      </c>
      <c r="V15" s="343" t="s">
        <v>121</v>
      </c>
    </row>
    <row r="16" spans="1:22" ht="97.5" customHeight="1" x14ac:dyDescent="0.3">
      <c r="A16" s="575" t="s">
        <v>318</v>
      </c>
      <c r="B16" s="575" t="s">
        <v>694</v>
      </c>
      <c r="C16" s="575" t="s">
        <v>1393</v>
      </c>
      <c r="D16" s="575" t="s">
        <v>115</v>
      </c>
      <c r="E16" s="575" t="s">
        <v>1367</v>
      </c>
      <c r="F16" s="575" t="s">
        <v>1368</v>
      </c>
      <c r="G16" s="575">
        <v>35</v>
      </c>
      <c r="H16" s="575" t="s">
        <v>1394</v>
      </c>
      <c r="I16" s="575" t="s">
        <v>1395</v>
      </c>
      <c r="J16" s="575" t="s">
        <v>1396</v>
      </c>
      <c r="K16" s="575" t="s">
        <v>1397</v>
      </c>
      <c r="L16" s="247" t="s">
        <v>121</v>
      </c>
      <c r="M16" s="160" t="s">
        <v>1398</v>
      </c>
      <c r="N16" s="247" t="s">
        <v>121</v>
      </c>
      <c r="O16" s="575" t="s">
        <v>123</v>
      </c>
      <c r="P16" s="344" t="s">
        <v>2543</v>
      </c>
      <c r="Q16" s="343" t="s">
        <v>3130</v>
      </c>
      <c r="R16" s="345">
        <v>3</v>
      </c>
      <c r="S16" s="343" t="s">
        <v>121</v>
      </c>
      <c r="T16" s="343" t="s">
        <v>121</v>
      </c>
      <c r="U16" s="343" t="s">
        <v>121</v>
      </c>
      <c r="V16" s="343" t="s">
        <v>3126</v>
      </c>
    </row>
    <row r="17" spans="1:22" x14ac:dyDescent="0.3">
      <c r="A17" s="575"/>
      <c r="B17" s="575"/>
      <c r="C17" s="575"/>
      <c r="D17" s="575"/>
      <c r="E17" s="575"/>
      <c r="F17" s="575"/>
      <c r="G17" s="575"/>
      <c r="H17" s="575"/>
      <c r="I17" s="575"/>
      <c r="J17" s="575"/>
      <c r="K17" s="575"/>
      <c r="L17" s="247" t="s">
        <v>121</v>
      </c>
      <c r="M17" s="247" t="s">
        <v>1375</v>
      </c>
      <c r="N17" s="247" t="s">
        <v>121</v>
      </c>
      <c r="O17" s="575"/>
      <c r="P17" s="344" t="s">
        <v>2544</v>
      </c>
      <c r="Q17" s="343" t="s">
        <v>121</v>
      </c>
      <c r="R17" s="343" t="s">
        <v>121</v>
      </c>
      <c r="S17" s="343" t="s">
        <v>121</v>
      </c>
      <c r="T17" s="343" t="s">
        <v>121</v>
      </c>
      <c r="U17" s="343" t="s">
        <v>121</v>
      </c>
      <c r="V17" s="343" t="s">
        <v>121</v>
      </c>
    </row>
    <row r="18" spans="1:22" ht="82.5" customHeight="1" x14ac:dyDescent="0.3">
      <c r="A18" s="575" t="s">
        <v>318</v>
      </c>
      <c r="B18" s="575" t="s">
        <v>694</v>
      </c>
      <c r="C18" s="575" t="s">
        <v>1399</v>
      </c>
      <c r="D18" s="575" t="s">
        <v>115</v>
      </c>
      <c r="E18" s="575" t="s">
        <v>1367</v>
      </c>
      <c r="F18" s="575" t="s">
        <v>1368</v>
      </c>
      <c r="G18" s="575">
        <v>35</v>
      </c>
      <c r="H18" s="575" t="s">
        <v>1400</v>
      </c>
      <c r="I18" s="575" t="s">
        <v>2804</v>
      </c>
      <c r="J18" s="575" t="s">
        <v>1401</v>
      </c>
      <c r="K18" s="575" t="s">
        <v>1402</v>
      </c>
      <c r="L18" s="247" t="s">
        <v>121</v>
      </c>
      <c r="M18" s="160" t="s">
        <v>1403</v>
      </c>
      <c r="N18" s="247" t="s">
        <v>121</v>
      </c>
      <c r="O18" s="575" t="s">
        <v>123</v>
      </c>
      <c r="P18" s="344" t="s">
        <v>2545</v>
      </c>
      <c r="Q18" s="344" t="s">
        <v>2545</v>
      </c>
      <c r="R18" s="345">
        <v>3</v>
      </c>
      <c r="S18" s="343" t="s">
        <v>121</v>
      </c>
      <c r="T18" s="343" t="s">
        <v>121</v>
      </c>
      <c r="U18" s="343" t="s">
        <v>121</v>
      </c>
      <c r="V18" s="343" t="s">
        <v>3126</v>
      </c>
    </row>
    <row r="19" spans="1:22" x14ac:dyDescent="0.3">
      <c r="A19" s="575"/>
      <c r="B19" s="575"/>
      <c r="C19" s="575"/>
      <c r="D19" s="575"/>
      <c r="E19" s="575"/>
      <c r="F19" s="575"/>
      <c r="G19" s="575"/>
      <c r="H19" s="575"/>
      <c r="I19" s="575"/>
      <c r="J19" s="575"/>
      <c r="K19" s="575"/>
      <c r="L19" s="247" t="s">
        <v>121</v>
      </c>
      <c r="M19" s="247" t="s">
        <v>1375</v>
      </c>
      <c r="N19" s="247" t="s">
        <v>121</v>
      </c>
      <c r="O19" s="575"/>
      <c r="P19" s="344" t="s">
        <v>2546</v>
      </c>
      <c r="Q19" s="343" t="s">
        <v>121</v>
      </c>
      <c r="R19" s="343" t="s">
        <v>121</v>
      </c>
      <c r="S19" s="343" t="s">
        <v>121</v>
      </c>
      <c r="T19" s="343" t="s">
        <v>121</v>
      </c>
      <c r="U19" s="343" t="s">
        <v>121</v>
      </c>
      <c r="V19" s="343" t="s">
        <v>121</v>
      </c>
    </row>
    <row r="20" spans="1:22" ht="84.75" customHeight="1" x14ac:dyDescent="0.3">
      <c r="A20" s="575" t="s">
        <v>318</v>
      </c>
      <c r="B20" s="575" t="s">
        <v>694</v>
      </c>
      <c r="C20" s="575" t="s">
        <v>1404</v>
      </c>
      <c r="D20" s="575" t="s">
        <v>115</v>
      </c>
      <c r="E20" s="575" t="s">
        <v>1367</v>
      </c>
      <c r="F20" s="575" t="s">
        <v>1368</v>
      </c>
      <c r="G20" s="575">
        <v>35</v>
      </c>
      <c r="H20" s="575" t="s">
        <v>1405</v>
      </c>
      <c r="I20" s="575" t="s">
        <v>1406</v>
      </c>
      <c r="J20" s="575" t="s">
        <v>1407</v>
      </c>
      <c r="K20" s="575" t="s">
        <v>2805</v>
      </c>
      <c r="L20" s="247" t="s">
        <v>121</v>
      </c>
      <c r="M20" s="160" t="s">
        <v>1408</v>
      </c>
      <c r="N20" s="247" t="s">
        <v>121</v>
      </c>
      <c r="O20" s="575" t="s">
        <v>123</v>
      </c>
      <c r="P20" s="344" t="s">
        <v>2547</v>
      </c>
      <c r="Q20" s="343" t="s">
        <v>3131</v>
      </c>
      <c r="R20" s="345">
        <v>3</v>
      </c>
      <c r="S20" s="343" t="s">
        <v>121</v>
      </c>
      <c r="T20" s="343" t="s">
        <v>121</v>
      </c>
      <c r="U20" s="343" t="s">
        <v>121</v>
      </c>
      <c r="V20" s="343" t="s">
        <v>3126</v>
      </c>
    </row>
    <row r="21" spans="1:22" x14ac:dyDescent="0.3">
      <c r="A21" s="575"/>
      <c r="B21" s="575"/>
      <c r="C21" s="575"/>
      <c r="D21" s="575"/>
      <c r="E21" s="575"/>
      <c r="F21" s="575"/>
      <c r="G21" s="575"/>
      <c r="H21" s="575"/>
      <c r="I21" s="575"/>
      <c r="J21" s="575"/>
      <c r="K21" s="575"/>
      <c r="L21" s="247" t="s">
        <v>121</v>
      </c>
      <c r="M21" s="247" t="s">
        <v>1375</v>
      </c>
      <c r="N21" s="247" t="s">
        <v>121</v>
      </c>
      <c r="O21" s="575"/>
      <c r="P21" s="344" t="s">
        <v>2548</v>
      </c>
      <c r="Q21" s="343" t="s">
        <v>121</v>
      </c>
      <c r="R21" s="343" t="s">
        <v>121</v>
      </c>
      <c r="S21" s="343" t="s">
        <v>121</v>
      </c>
      <c r="T21" s="343" t="s">
        <v>121</v>
      </c>
      <c r="U21" s="343" t="s">
        <v>121</v>
      </c>
      <c r="V21" s="343" t="s">
        <v>121</v>
      </c>
    </row>
  </sheetData>
  <mergeCells count="106">
    <mergeCell ref="P5:V5"/>
    <mergeCell ref="P6:V6"/>
    <mergeCell ref="A20:A21"/>
    <mergeCell ref="B20:B21"/>
    <mergeCell ref="A14:A15"/>
    <mergeCell ref="B14:B15"/>
    <mergeCell ref="A16:A17"/>
    <mergeCell ref="B16:B17"/>
    <mergeCell ref="A18:A19"/>
    <mergeCell ref="B18:B19"/>
    <mergeCell ref="A8:A9"/>
    <mergeCell ref="B8:B9"/>
    <mergeCell ref="A10:A11"/>
    <mergeCell ref="B10:B11"/>
    <mergeCell ref="A12:A13"/>
    <mergeCell ref="B12:B13"/>
    <mergeCell ref="O8:O9"/>
    <mergeCell ref="J8:J9"/>
    <mergeCell ref="O18:O19"/>
    <mergeCell ref="O10:O11"/>
    <mergeCell ref="H12:H13"/>
    <mergeCell ref="K12:K13"/>
    <mergeCell ref="O12:O13"/>
    <mergeCell ref="E10:E11"/>
    <mergeCell ref="K18:K19"/>
    <mergeCell ref="I18:I19"/>
    <mergeCell ref="E18:E19"/>
    <mergeCell ref="F18:F19"/>
    <mergeCell ref="K10:K11"/>
    <mergeCell ref="F8:F9"/>
    <mergeCell ref="I8:I9"/>
    <mergeCell ref="G8:G9"/>
    <mergeCell ref="H8:H9"/>
    <mergeCell ref="K8:K9"/>
    <mergeCell ref="F10:F11"/>
    <mergeCell ref="G10:G11"/>
    <mergeCell ref="H10:H11"/>
    <mergeCell ref="E12:E13"/>
    <mergeCell ref="F12:F13"/>
    <mergeCell ref="J10:J11"/>
    <mergeCell ref="J12:J13"/>
    <mergeCell ref="G12:G13"/>
    <mergeCell ref="I10:I11"/>
    <mergeCell ref="I12:I13"/>
    <mergeCell ref="E8:E9"/>
    <mergeCell ref="H14:H15"/>
    <mergeCell ref="A1:B1"/>
    <mergeCell ref="A2:B2"/>
    <mergeCell ref="A3:B3"/>
    <mergeCell ref="A4:B4"/>
    <mergeCell ref="A5:A7"/>
    <mergeCell ref="B5:B7"/>
    <mergeCell ref="C1:L1"/>
    <mergeCell ref="C2:L2"/>
    <mergeCell ref="C3:L3"/>
    <mergeCell ref="C5:C7"/>
    <mergeCell ref="D5:D7"/>
    <mergeCell ref="J5:J7"/>
    <mergeCell ref="C12:C13"/>
    <mergeCell ref="D12:D13"/>
    <mergeCell ref="C18:C19"/>
    <mergeCell ref="D18:D19"/>
    <mergeCell ref="O6:O7"/>
    <mergeCell ref="I5:I7"/>
    <mergeCell ref="E5:E7"/>
    <mergeCell ref="F5:F7"/>
    <mergeCell ref="G5:G7"/>
    <mergeCell ref="H5:H7"/>
    <mergeCell ref="K5:K7"/>
    <mergeCell ref="L5:O5"/>
    <mergeCell ref="O16:O17"/>
    <mergeCell ref="E14:E15"/>
    <mergeCell ref="F14:F15"/>
    <mergeCell ref="G14:G15"/>
    <mergeCell ref="K14:K15"/>
    <mergeCell ref="O14:O15"/>
    <mergeCell ref="I14:I15"/>
    <mergeCell ref="G18:G19"/>
    <mergeCell ref="C8:C9"/>
    <mergeCell ref="D8:D9"/>
    <mergeCell ref="C10:C11"/>
    <mergeCell ref="D10:D11"/>
    <mergeCell ref="O20:O21"/>
    <mergeCell ref="I20:I21"/>
    <mergeCell ref="C20:C21"/>
    <mergeCell ref="D20:D21"/>
    <mergeCell ref="G20:G21"/>
    <mergeCell ref="H20:H21"/>
    <mergeCell ref="K20:K21"/>
    <mergeCell ref="C14:C15"/>
    <mergeCell ref="D14:D15"/>
    <mergeCell ref="C16:C17"/>
    <mergeCell ref="E20:E21"/>
    <mergeCell ref="F20:F21"/>
    <mergeCell ref="I16:I17"/>
    <mergeCell ref="J18:J19"/>
    <mergeCell ref="J20:J21"/>
    <mergeCell ref="E16:E17"/>
    <mergeCell ref="J14:J15"/>
    <mergeCell ref="F16:F17"/>
    <mergeCell ref="G16:G17"/>
    <mergeCell ref="H16:H17"/>
    <mergeCell ref="K16:K17"/>
    <mergeCell ref="J16:J17"/>
    <mergeCell ref="H18:H19"/>
    <mergeCell ref="D16:D17"/>
  </mergeCells>
  <conditionalFormatting sqref="R8 R10 R12 R14 R16 R18 R20">
    <cfRule type="cellIs" dxfId="155" priority="1" operator="equal">
      <formula>"Not Applicable"</formula>
    </cfRule>
    <cfRule type="cellIs" dxfId="154" priority="2" operator="equal">
      <formula>5</formula>
    </cfRule>
    <cfRule type="cellIs" dxfId="153" priority="3" operator="equal">
      <formula>4</formula>
    </cfRule>
    <cfRule type="cellIs" dxfId="152" priority="4" operator="equal">
      <formula>3</formula>
    </cfRule>
    <cfRule type="cellIs" dxfId="151" priority="5" operator="equal">
      <formula>2</formula>
    </cfRule>
    <cfRule type="cellIs" dxfId="150" priority="6" operator="equal">
      <formula>1</formula>
    </cfRule>
  </conditionalFormatting>
  <pageMargins left="0.5" right="0.5" top="0.5" bottom="0.5" header="0.5" footer="0.5"/>
  <pageSetup paperSize="9" scale="46"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Sheet2!$A$1:$A$7</xm:f>
          </x14:formula1>
          <xm:sqref>R8 R10 R12 R14 R16 R18 R20</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K72"/>
  <sheetViews>
    <sheetView view="pageBreakPreview" topLeftCell="A13" zoomScaleSheetLayoutView="100" workbookViewId="0">
      <selection activeCell="I3" sqref="I3"/>
    </sheetView>
  </sheetViews>
  <sheetFormatPr defaultRowHeight="14.4" x14ac:dyDescent="0.3"/>
  <cols>
    <col min="1" max="1" width="5" customWidth="1"/>
    <col min="3" max="3" width="25.33203125" bestFit="1" customWidth="1"/>
    <col min="4" max="4" width="40.109375" bestFit="1" customWidth="1"/>
    <col min="5" max="5" width="16.6640625" bestFit="1" customWidth="1"/>
    <col min="6" max="6" width="16.6640625" customWidth="1"/>
    <col min="7" max="7" width="12" customWidth="1"/>
    <col min="8" max="8" width="11.44140625" customWidth="1"/>
  </cols>
  <sheetData>
    <row r="1" spans="1:11" ht="25.5" x14ac:dyDescent="0.25">
      <c r="A1" s="564" t="s">
        <v>386</v>
      </c>
      <c r="B1" s="564"/>
      <c r="C1" s="564"/>
      <c r="D1" s="564"/>
      <c r="E1" s="564"/>
      <c r="F1" s="564"/>
      <c r="G1" s="564"/>
      <c r="H1" s="564"/>
    </row>
    <row r="2" spans="1:11" ht="25.5" x14ac:dyDescent="0.25">
      <c r="A2" s="564" t="s">
        <v>2930</v>
      </c>
      <c r="B2" s="564"/>
      <c r="C2" s="564"/>
      <c r="D2" s="564"/>
      <c r="E2" s="564"/>
      <c r="F2" s="564"/>
      <c r="G2" s="564"/>
      <c r="H2" s="564"/>
      <c r="I2" s="564"/>
      <c r="J2" s="564"/>
      <c r="K2" s="564"/>
    </row>
    <row r="3" spans="1:11" ht="15.75" thickBot="1" x14ac:dyDescent="0.3">
      <c r="C3" s="90"/>
    </row>
    <row r="4" spans="1:11" ht="15.6" x14ac:dyDescent="0.3">
      <c r="C4" s="89"/>
      <c r="D4" s="82" t="s">
        <v>381</v>
      </c>
      <c r="E4" s="541" t="s">
        <v>380</v>
      </c>
    </row>
    <row r="5" spans="1:11" ht="15.6" x14ac:dyDescent="0.3">
      <c r="C5" s="88"/>
      <c r="D5" s="82" t="s">
        <v>379</v>
      </c>
      <c r="E5" s="542"/>
    </row>
    <row r="6" spans="1:11" ht="15.6" x14ac:dyDescent="0.3">
      <c r="C6" s="87"/>
      <c r="D6" s="82" t="s">
        <v>378</v>
      </c>
      <c r="E6" s="542"/>
    </row>
    <row r="7" spans="1:11" ht="15.6" x14ac:dyDescent="0.3">
      <c r="C7" s="86"/>
      <c r="D7" s="82" t="s">
        <v>377</v>
      </c>
      <c r="E7" s="542"/>
      <c r="G7" s="157"/>
    </row>
    <row r="8" spans="1:11" ht="15.6" x14ac:dyDescent="0.3">
      <c r="C8" s="85"/>
      <c r="D8" s="82" t="s">
        <v>376</v>
      </c>
      <c r="E8" s="542"/>
    </row>
    <row r="9" spans="1:11" ht="15.6" x14ac:dyDescent="0.3">
      <c r="C9" s="84"/>
      <c r="D9" s="82" t="s">
        <v>375</v>
      </c>
      <c r="E9" s="542"/>
    </row>
    <row r="10" spans="1:11" ht="15.6" x14ac:dyDescent="0.3">
      <c r="C10" s="83"/>
      <c r="D10" s="82" t="s">
        <v>338</v>
      </c>
      <c r="E10" s="543"/>
    </row>
    <row r="12" spans="1:11" ht="18" x14ac:dyDescent="0.25">
      <c r="B12" s="81">
        <v>1</v>
      </c>
      <c r="C12" s="79" t="s">
        <v>386</v>
      </c>
      <c r="D12" s="76"/>
    </row>
    <row r="13" spans="1:11" ht="18" x14ac:dyDescent="0.25">
      <c r="B13" s="76"/>
      <c r="C13" s="76"/>
      <c r="D13" s="76"/>
    </row>
    <row r="14" spans="1:11" ht="18" x14ac:dyDescent="0.25">
      <c r="B14" s="77">
        <v>1.1000000000000001</v>
      </c>
      <c r="C14" s="79" t="s">
        <v>373</v>
      </c>
      <c r="D14" s="76">
        <v>4</v>
      </c>
    </row>
    <row r="15" spans="1:11" ht="18.75" x14ac:dyDescent="0.3">
      <c r="B15" s="76" t="s">
        <v>372</v>
      </c>
      <c r="C15" s="80" t="s">
        <v>371</v>
      </c>
      <c r="D15" s="76">
        <v>0</v>
      </c>
    </row>
    <row r="16" spans="1:11" ht="18" x14ac:dyDescent="0.25">
      <c r="B16" s="76" t="s">
        <v>370</v>
      </c>
      <c r="C16" s="79" t="s">
        <v>369</v>
      </c>
      <c r="D16" s="76">
        <v>4</v>
      </c>
    </row>
    <row r="17" spans="2:4" ht="18" x14ac:dyDescent="0.25">
      <c r="B17" s="76"/>
      <c r="C17" s="76"/>
      <c r="D17" s="76"/>
    </row>
    <row r="18" spans="2:4" ht="18" x14ac:dyDescent="0.35">
      <c r="B18" s="77">
        <v>1.2</v>
      </c>
      <c r="C18" s="76" t="s">
        <v>482</v>
      </c>
      <c r="D18" s="76"/>
    </row>
    <row r="40" spans="2:5" ht="15" hidden="1" x14ac:dyDescent="0.25"/>
    <row r="41" spans="2:5" ht="18.75" hidden="1" x14ac:dyDescent="0.3">
      <c r="B41" s="74"/>
      <c r="C41" s="73"/>
      <c r="D41" s="75"/>
      <c r="E41" s="75"/>
    </row>
    <row r="42" spans="2:5" ht="16.5" hidden="1" x14ac:dyDescent="0.3">
      <c r="B42" s="75"/>
      <c r="C42" s="75"/>
      <c r="D42" s="75"/>
      <c r="E42" s="75"/>
    </row>
    <row r="43" spans="2:5" ht="18.75" hidden="1" x14ac:dyDescent="0.3">
      <c r="B43" s="75"/>
      <c r="C43" s="72"/>
      <c r="D43" s="72"/>
      <c r="E43" s="72"/>
    </row>
    <row r="44" spans="2:5" ht="16.5" hidden="1" x14ac:dyDescent="0.3">
      <c r="B44" s="75"/>
      <c r="C44" s="71"/>
      <c r="D44" s="71"/>
      <c r="E44" s="71"/>
    </row>
    <row r="45" spans="2:5" ht="15" hidden="1" x14ac:dyDescent="0.25"/>
    <row r="69" spans="2:5" ht="18" x14ac:dyDescent="0.35">
      <c r="B69" s="74"/>
      <c r="C69" s="73"/>
      <c r="D69" s="72"/>
      <c r="E69" s="72"/>
    </row>
    <row r="70" spans="2:5" ht="18" x14ac:dyDescent="0.35">
      <c r="B70" s="72"/>
      <c r="C70" s="72"/>
      <c r="D70" s="72"/>
      <c r="E70" s="72"/>
    </row>
    <row r="71" spans="2:5" ht="18" x14ac:dyDescent="0.35">
      <c r="B71" s="72"/>
      <c r="C71" s="72"/>
      <c r="D71" s="72"/>
      <c r="E71" s="72"/>
    </row>
    <row r="72" spans="2:5" ht="15.6" x14ac:dyDescent="0.3">
      <c r="B72" s="18"/>
      <c r="C72" s="71"/>
      <c r="D72" s="71"/>
      <c r="E72" s="71"/>
    </row>
  </sheetData>
  <dataConsolidate/>
  <mergeCells count="4">
    <mergeCell ref="E4:E10"/>
    <mergeCell ref="A1:H1"/>
    <mergeCell ref="A2:H2"/>
    <mergeCell ref="I2:K2"/>
  </mergeCells>
  <pageMargins left="0.70866141732283505" right="0.70866141732283505" top="0.74803149606299202" bottom="0.74803149606299202" header="0.31496062992126" footer="0.31496062992126"/>
  <pageSetup paperSize="9" scale="64" firstPageNumber="5" fitToHeight="25" orientation="portrait" r:id="rId1"/>
  <headerFooter>
    <oddFooter>&amp;RPage &amp;P of &amp;N</oddFooter>
  </headerFooter>
  <rowBreaks count="1" manualBreakCount="1">
    <brk id="45"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V16"/>
  <sheetViews>
    <sheetView view="pageBreakPreview" zoomScale="20" zoomScaleSheetLayoutView="20" workbookViewId="0">
      <selection activeCell="R23" sqref="R23"/>
    </sheetView>
  </sheetViews>
  <sheetFormatPr defaultRowHeight="14.4" x14ac:dyDescent="0.3"/>
  <cols>
    <col min="3" max="3" width="12.109375" customWidth="1"/>
    <col min="4" max="4" width="15.109375" customWidth="1"/>
    <col min="5" max="5" width="14.6640625" customWidth="1"/>
    <col min="6" max="6" width="15.44140625" customWidth="1"/>
    <col min="8" max="8" width="10" customWidth="1"/>
    <col min="9" max="9" width="19.6640625" bestFit="1" customWidth="1"/>
    <col min="10" max="10" width="19.6640625" customWidth="1"/>
    <col min="11" max="11" width="19.88671875" customWidth="1"/>
    <col min="12" max="12" width="16.44140625" customWidth="1"/>
    <col min="13" max="13" width="14.109375" bestFit="1" customWidth="1"/>
    <col min="15" max="15" width="11.109375" customWidth="1"/>
    <col min="16" max="16" width="14.88671875" customWidth="1"/>
    <col min="17" max="17" width="14.109375" customWidth="1"/>
    <col min="18" max="18" width="14.33203125" customWidth="1"/>
    <col min="19" max="19" width="15.6640625" customWidth="1"/>
    <col min="20" max="20" width="17" customWidth="1"/>
    <col min="21" max="21" width="16.6640625" customWidth="1"/>
    <col min="22" max="22" width="14.5546875" customWidth="1"/>
  </cols>
  <sheetData>
    <row r="1" spans="1:22" ht="15" x14ac:dyDescent="0.25">
      <c r="A1" s="571"/>
      <c r="B1" s="571"/>
      <c r="C1" s="568" t="s">
        <v>96</v>
      </c>
      <c r="D1" s="568"/>
      <c r="E1" s="568"/>
      <c r="F1" s="568"/>
      <c r="G1" s="568"/>
      <c r="H1" s="568"/>
      <c r="I1" s="568"/>
      <c r="J1" s="568"/>
      <c r="K1" s="568"/>
      <c r="L1" s="568"/>
      <c r="M1" s="1"/>
      <c r="N1" s="1"/>
      <c r="O1" s="1"/>
      <c r="P1" s="1"/>
      <c r="Q1" s="1"/>
      <c r="R1" s="1"/>
      <c r="S1" s="1"/>
      <c r="T1" s="1"/>
      <c r="U1" s="1"/>
      <c r="V1" s="1"/>
    </row>
    <row r="2" spans="1:22" ht="15" x14ac:dyDescent="0.25">
      <c r="A2" s="571"/>
      <c r="B2" s="571"/>
      <c r="C2" s="568" t="s">
        <v>12</v>
      </c>
      <c r="D2" s="568"/>
      <c r="E2" s="568"/>
      <c r="F2" s="568"/>
      <c r="G2" s="568"/>
      <c r="H2" s="568"/>
      <c r="I2" s="568"/>
      <c r="J2" s="568"/>
      <c r="K2" s="568"/>
      <c r="L2" s="568"/>
      <c r="M2" s="1"/>
      <c r="N2" s="1"/>
      <c r="O2" s="1"/>
      <c r="P2" s="1"/>
      <c r="Q2" s="1"/>
      <c r="R2" s="1"/>
      <c r="S2" s="1"/>
      <c r="T2" s="1"/>
      <c r="U2" s="1"/>
      <c r="V2" s="1"/>
    </row>
    <row r="3" spans="1:22" ht="15" x14ac:dyDescent="0.25">
      <c r="A3" s="571"/>
      <c r="B3" s="571"/>
      <c r="C3" s="568" t="s">
        <v>351</v>
      </c>
      <c r="D3" s="568"/>
      <c r="E3" s="568"/>
      <c r="F3" s="568"/>
      <c r="G3" s="568"/>
      <c r="H3" s="568"/>
      <c r="I3" s="568"/>
      <c r="J3" s="568"/>
      <c r="K3" s="568"/>
      <c r="L3" s="568"/>
      <c r="M3" s="1"/>
      <c r="N3" s="1"/>
      <c r="O3" s="1"/>
      <c r="P3" s="1"/>
      <c r="Q3" s="1"/>
      <c r="R3" s="1"/>
      <c r="S3" s="1"/>
      <c r="T3" s="1"/>
      <c r="U3" s="1"/>
      <c r="V3" s="1"/>
    </row>
    <row r="4" spans="1:22" ht="15" x14ac:dyDescent="0.25">
      <c r="A4" s="571"/>
      <c r="B4" s="571"/>
      <c r="C4" s="1"/>
      <c r="D4" s="1"/>
      <c r="E4" s="1"/>
      <c r="F4" s="1"/>
      <c r="G4" s="1"/>
      <c r="H4" s="1"/>
      <c r="I4" s="1"/>
      <c r="J4" s="1"/>
      <c r="K4" s="1"/>
      <c r="L4" s="1"/>
      <c r="M4" s="1"/>
      <c r="N4" s="1"/>
      <c r="O4" s="1"/>
      <c r="P4" s="1"/>
      <c r="Q4" s="1"/>
      <c r="R4" s="1"/>
      <c r="S4" s="1"/>
      <c r="T4" s="1"/>
      <c r="U4" s="1"/>
      <c r="V4" s="1"/>
    </row>
    <row r="5" spans="1:22" ht="47.25" customHeight="1" x14ac:dyDescent="0.3">
      <c r="A5" s="550" t="s">
        <v>315</v>
      </c>
      <c r="B5" s="550" t="s">
        <v>316</v>
      </c>
      <c r="C5" s="550" t="s">
        <v>340</v>
      </c>
      <c r="D5" s="550" t="s">
        <v>19</v>
      </c>
      <c r="E5" s="550" t="s">
        <v>1</v>
      </c>
      <c r="F5" s="550" t="s">
        <v>2</v>
      </c>
      <c r="G5" s="550" t="s">
        <v>3</v>
      </c>
      <c r="H5" s="550" t="s">
        <v>4</v>
      </c>
      <c r="I5" s="550" t="s">
        <v>69</v>
      </c>
      <c r="J5" s="550" t="s">
        <v>70</v>
      </c>
      <c r="K5" s="550" t="s">
        <v>68</v>
      </c>
      <c r="L5" s="569" t="s">
        <v>6</v>
      </c>
      <c r="M5" s="569"/>
      <c r="N5" s="569"/>
      <c r="O5" s="569"/>
      <c r="P5" s="544" t="s">
        <v>2924</v>
      </c>
      <c r="Q5" s="545"/>
      <c r="R5" s="545"/>
      <c r="S5" s="545"/>
      <c r="T5" s="545"/>
      <c r="U5" s="545"/>
      <c r="V5" s="546"/>
    </row>
    <row r="6" spans="1:22" ht="17.25" customHeight="1" x14ac:dyDescent="0.3">
      <c r="A6" s="550"/>
      <c r="B6" s="550"/>
      <c r="C6" s="550"/>
      <c r="D6" s="550"/>
      <c r="E6" s="550"/>
      <c r="F6" s="550"/>
      <c r="G6" s="550"/>
      <c r="H6" s="550"/>
      <c r="I6" s="550"/>
      <c r="J6" s="550"/>
      <c r="K6" s="550"/>
      <c r="L6" s="60" t="s">
        <v>7</v>
      </c>
      <c r="M6" s="60" t="s">
        <v>8</v>
      </c>
      <c r="N6" s="60" t="s">
        <v>9</v>
      </c>
      <c r="O6" s="550" t="s">
        <v>10</v>
      </c>
      <c r="P6" s="544" t="s">
        <v>2925</v>
      </c>
      <c r="Q6" s="545"/>
      <c r="R6" s="545"/>
      <c r="S6" s="545"/>
      <c r="T6" s="545"/>
      <c r="U6" s="545"/>
      <c r="V6" s="546"/>
    </row>
    <row r="7" spans="1:22" ht="88.5" customHeight="1" x14ac:dyDescent="0.3">
      <c r="A7" s="550"/>
      <c r="B7" s="550"/>
      <c r="C7" s="550"/>
      <c r="D7" s="550"/>
      <c r="E7" s="550"/>
      <c r="F7" s="550"/>
      <c r="G7" s="550"/>
      <c r="H7" s="550"/>
      <c r="I7" s="550"/>
      <c r="J7" s="550"/>
      <c r="K7" s="550"/>
      <c r="L7" s="60" t="s">
        <v>11</v>
      </c>
      <c r="M7" s="60" t="s">
        <v>11</v>
      </c>
      <c r="N7" s="60" t="s">
        <v>11</v>
      </c>
      <c r="O7" s="550"/>
      <c r="P7" s="284" t="s">
        <v>2469</v>
      </c>
      <c r="Q7" s="284" t="s">
        <v>2926</v>
      </c>
      <c r="R7" s="284" t="s">
        <v>329</v>
      </c>
      <c r="S7" s="284" t="s">
        <v>325</v>
      </c>
      <c r="T7" s="284" t="s">
        <v>326</v>
      </c>
      <c r="U7" s="284" t="s">
        <v>327</v>
      </c>
      <c r="V7" s="284" t="s">
        <v>328</v>
      </c>
    </row>
    <row r="8" spans="1:22" ht="126" customHeight="1" x14ac:dyDescent="0.3">
      <c r="A8" s="555" t="s">
        <v>321</v>
      </c>
      <c r="B8" s="555" t="s">
        <v>1631</v>
      </c>
      <c r="C8" s="555" t="s">
        <v>2316</v>
      </c>
      <c r="D8" s="566" t="s">
        <v>114</v>
      </c>
      <c r="E8" s="593" t="s">
        <v>2317</v>
      </c>
      <c r="F8" s="566" t="s">
        <v>2318</v>
      </c>
      <c r="G8" s="593" t="s">
        <v>961</v>
      </c>
      <c r="H8" s="566" t="s">
        <v>2319</v>
      </c>
      <c r="I8" s="566" t="s">
        <v>2320</v>
      </c>
      <c r="J8" s="566" t="s">
        <v>2321</v>
      </c>
      <c r="K8" s="566" t="s">
        <v>2322</v>
      </c>
      <c r="L8" s="243" t="s">
        <v>121</v>
      </c>
      <c r="M8" s="241" t="s">
        <v>2323</v>
      </c>
      <c r="N8" s="243" t="s">
        <v>121</v>
      </c>
      <c r="O8" s="555" t="s">
        <v>682</v>
      </c>
      <c r="P8" s="241" t="s">
        <v>2549</v>
      </c>
      <c r="Q8" s="431" t="s">
        <v>121</v>
      </c>
      <c r="R8" s="432">
        <v>1</v>
      </c>
      <c r="S8" s="431" t="s">
        <v>3407</v>
      </c>
      <c r="T8" s="431" t="s">
        <v>121</v>
      </c>
      <c r="U8" s="431" t="s">
        <v>121</v>
      </c>
      <c r="V8" s="431" t="s">
        <v>121</v>
      </c>
    </row>
    <row r="9" spans="1:22" x14ac:dyDescent="0.3">
      <c r="A9" s="555"/>
      <c r="B9" s="555"/>
      <c r="C9" s="555"/>
      <c r="D9" s="566"/>
      <c r="E9" s="593"/>
      <c r="F9" s="566"/>
      <c r="G9" s="593"/>
      <c r="H9" s="566"/>
      <c r="I9" s="566"/>
      <c r="J9" s="566"/>
      <c r="K9" s="566"/>
      <c r="L9" s="243" t="s">
        <v>121</v>
      </c>
      <c r="M9" s="243" t="s">
        <v>2324</v>
      </c>
      <c r="N9" s="246" t="s">
        <v>121</v>
      </c>
      <c r="O9" s="555"/>
      <c r="P9" s="246" t="s">
        <v>121</v>
      </c>
      <c r="Q9" s="431" t="s">
        <v>121</v>
      </c>
      <c r="R9" s="431" t="s">
        <v>121</v>
      </c>
      <c r="S9" s="431" t="s">
        <v>121</v>
      </c>
      <c r="T9" s="431" t="s">
        <v>121</v>
      </c>
      <c r="U9" s="431" t="s">
        <v>121</v>
      </c>
      <c r="V9" s="431" t="s">
        <v>121</v>
      </c>
    </row>
    <row r="10" spans="1:22" ht="126" customHeight="1" x14ac:dyDescent="0.3">
      <c r="A10" s="555" t="s">
        <v>321</v>
      </c>
      <c r="B10" s="555" t="s">
        <v>322</v>
      </c>
      <c r="C10" s="555" t="s">
        <v>2325</v>
      </c>
      <c r="D10" s="566" t="s">
        <v>114</v>
      </c>
      <c r="E10" s="566" t="s">
        <v>2326</v>
      </c>
      <c r="F10" s="566" t="s">
        <v>2327</v>
      </c>
      <c r="G10" s="555" t="s">
        <v>961</v>
      </c>
      <c r="H10" s="566" t="s">
        <v>2328</v>
      </c>
      <c r="I10" s="566" t="s">
        <v>2329</v>
      </c>
      <c r="J10" s="566" t="s">
        <v>2330</v>
      </c>
      <c r="K10" s="566" t="s">
        <v>2331</v>
      </c>
      <c r="L10" s="243" t="s">
        <v>121</v>
      </c>
      <c r="M10" s="241" t="s">
        <v>2323</v>
      </c>
      <c r="N10" s="243" t="s">
        <v>121</v>
      </c>
      <c r="O10" s="555" t="s">
        <v>682</v>
      </c>
      <c r="P10" s="241" t="s">
        <v>2550</v>
      </c>
      <c r="Q10" s="431" t="s">
        <v>121</v>
      </c>
      <c r="R10" s="432">
        <v>1</v>
      </c>
      <c r="S10" s="431" t="s">
        <v>3407</v>
      </c>
      <c r="T10" s="431" t="s">
        <v>121</v>
      </c>
      <c r="U10" s="431" t="s">
        <v>121</v>
      </c>
      <c r="V10" s="431" t="s">
        <v>121</v>
      </c>
    </row>
    <row r="11" spans="1:22" x14ac:dyDescent="0.3">
      <c r="A11" s="555"/>
      <c r="B11" s="555"/>
      <c r="C11" s="555"/>
      <c r="D11" s="566"/>
      <c r="E11" s="566"/>
      <c r="F11" s="566"/>
      <c r="G11" s="555"/>
      <c r="H11" s="566"/>
      <c r="I11" s="566"/>
      <c r="J11" s="566"/>
      <c r="K11" s="566"/>
      <c r="L11" s="244" t="s">
        <v>121</v>
      </c>
      <c r="M11" s="244" t="s">
        <v>2324</v>
      </c>
      <c r="N11" s="244" t="s">
        <v>121</v>
      </c>
      <c r="O11" s="555"/>
      <c r="P11" s="244" t="s">
        <v>121</v>
      </c>
      <c r="Q11" s="431" t="s">
        <v>121</v>
      </c>
      <c r="R11" s="431" t="s">
        <v>121</v>
      </c>
      <c r="S11" s="431" t="s">
        <v>121</v>
      </c>
      <c r="T11" s="431" t="s">
        <v>121</v>
      </c>
      <c r="U11" s="431" t="s">
        <v>121</v>
      </c>
      <c r="V11" s="431" t="s">
        <v>121</v>
      </c>
    </row>
    <row r="12" spans="1:22" ht="93.75" customHeight="1" x14ac:dyDescent="0.3">
      <c r="A12" s="555" t="s">
        <v>321</v>
      </c>
      <c r="B12" s="555" t="s">
        <v>339</v>
      </c>
      <c r="C12" s="555" t="s">
        <v>2332</v>
      </c>
      <c r="D12" s="566" t="s">
        <v>114</v>
      </c>
      <c r="E12" s="566" t="s">
        <v>2333</v>
      </c>
      <c r="F12" s="566" t="s">
        <v>2334</v>
      </c>
      <c r="G12" s="555" t="s">
        <v>961</v>
      </c>
      <c r="H12" s="566" t="s">
        <v>2335</v>
      </c>
      <c r="I12" s="566" t="s">
        <v>2336</v>
      </c>
      <c r="J12" s="566" t="s">
        <v>2337</v>
      </c>
      <c r="K12" s="566" t="s">
        <v>2338</v>
      </c>
      <c r="L12" s="243" t="s">
        <v>184</v>
      </c>
      <c r="M12" s="243" t="s">
        <v>121</v>
      </c>
      <c r="N12" s="243" t="s">
        <v>121</v>
      </c>
      <c r="O12" s="555" t="s">
        <v>682</v>
      </c>
      <c r="P12" s="242" t="s">
        <v>2551</v>
      </c>
      <c r="Q12" s="433" t="s">
        <v>3206</v>
      </c>
      <c r="R12" s="435">
        <v>2</v>
      </c>
      <c r="S12" s="433" t="s">
        <v>3207</v>
      </c>
      <c r="T12" s="433" t="s">
        <v>3208</v>
      </c>
      <c r="U12" s="433" t="s">
        <v>3209</v>
      </c>
      <c r="V12" s="433" t="s">
        <v>3210</v>
      </c>
    </row>
    <row r="13" spans="1:22" x14ac:dyDescent="0.3">
      <c r="A13" s="555"/>
      <c r="B13" s="555"/>
      <c r="C13" s="555"/>
      <c r="D13" s="566"/>
      <c r="E13" s="566"/>
      <c r="F13" s="566"/>
      <c r="G13" s="555"/>
      <c r="H13" s="566"/>
      <c r="I13" s="566"/>
      <c r="J13" s="566"/>
      <c r="K13" s="566"/>
      <c r="L13" s="244">
        <v>1822153200</v>
      </c>
      <c r="M13" s="244" t="s">
        <v>121</v>
      </c>
      <c r="N13" s="244" t="s">
        <v>121</v>
      </c>
      <c r="O13" s="555"/>
      <c r="P13" s="246" t="s">
        <v>239</v>
      </c>
      <c r="Q13" s="433" t="s">
        <v>121</v>
      </c>
      <c r="R13" s="433" t="s">
        <v>121</v>
      </c>
      <c r="S13" s="433" t="s">
        <v>121</v>
      </c>
      <c r="T13" s="433" t="s">
        <v>121</v>
      </c>
      <c r="U13" s="433" t="s">
        <v>121</v>
      </c>
      <c r="V13" s="433" t="s">
        <v>121</v>
      </c>
    </row>
    <row r="14" spans="1:22" ht="147" customHeight="1" x14ac:dyDescent="0.3">
      <c r="A14" s="555" t="s">
        <v>321</v>
      </c>
      <c r="B14" s="555" t="s">
        <v>339</v>
      </c>
      <c r="C14" s="555" t="s">
        <v>2339</v>
      </c>
      <c r="D14" s="566" t="s">
        <v>114</v>
      </c>
      <c r="E14" s="566" t="s">
        <v>2340</v>
      </c>
      <c r="F14" s="566" t="s">
        <v>2341</v>
      </c>
      <c r="G14" s="555" t="s">
        <v>961</v>
      </c>
      <c r="H14" s="566">
        <v>0</v>
      </c>
      <c r="I14" s="566" t="s">
        <v>2342</v>
      </c>
      <c r="J14" s="566" t="s">
        <v>2343</v>
      </c>
      <c r="K14" s="566" t="s">
        <v>2344</v>
      </c>
      <c r="L14" s="243" t="s">
        <v>2345</v>
      </c>
      <c r="M14" s="243" t="s">
        <v>121</v>
      </c>
      <c r="N14" s="243" t="s">
        <v>121</v>
      </c>
      <c r="O14" s="555" t="s">
        <v>682</v>
      </c>
      <c r="P14" s="242" t="s">
        <v>2552</v>
      </c>
      <c r="Q14" s="433" t="s">
        <v>2552</v>
      </c>
      <c r="R14" s="435">
        <v>3</v>
      </c>
      <c r="S14" s="433" t="s">
        <v>121</v>
      </c>
      <c r="T14" s="433" t="s">
        <v>121</v>
      </c>
      <c r="U14" s="433" t="s">
        <v>121</v>
      </c>
      <c r="V14" s="433" t="s">
        <v>3408</v>
      </c>
    </row>
    <row r="15" spans="1:22" x14ac:dyDescent="0.3">
      <c r="A15" s="555"/>
      <c r="B15" s="555"/>
      <c r="C15" s="555"/>
      <c r="D15" s="566"/>
      <c r="E15" s="566"/>
      <c r="F15" s="566"/>
      <c r="G15" s="555"/>
      <c r="H15" s="566"/>
      <c r="I15" s="566"/>
      <c r="J15" s="566"/>
      <c r="K15" s="566"/>
      <c r="L15" s="244">
        <v>1822153200</v>
      </c>
      <c r="M15" s="244" t="s">
        <v>121</v>
      </c>
      <c r="N15" s="244" t="s">
        <v>121</v>
      </c>
      <c r="O15" s="555"/>
      <c r="P15" s="244" t="s">
        <v>2553</v>
      </c>
      <c r="Q15" s="433" t="s">
        <v>121</v>
      </c>
      <c r="R15" s="433" t="s">
        <v>121</v>
      </c>
      <c r="S15" s="433" t="s">
        <v>121</v>
      </c>
      <c r="T15" s="433" t="s">
        <v>121</v>
      </c>
      <c r="U15" s="433" t="s">
        <v>121</v>
      </c>
      <c r="V15" s="433" t="s">
        <v>121</v>
      </c>
    </row>
    <row r="16" spans="1:22" x14ac:dyDescent="0.3">
      <c r="P16" s="170"/>
      <c r="Q16" s="170"/>
      <c r="R16" s="170"/>
      <c r="S16" s="170"/>
      <c r="T16" s="170"/>
      <c r="U16" s="170"/>
      <c r="V16" s="170"/>
    </row>
  </sheetData>
  <mergeCells count="70">
    <mergeCell ref="O14:O15"/>
    <mergeCell ref="A14:A15"/>
    <mergeCell ref="B14:B15"/>
    <mergeCell ref="C14:C15"/>
    <mergeCell ref="D14:D15"/>
    <mergeCell ref="E14:E15"/>
    <mergeCell ref="F14:F15"/>
    <mergeCell ref="G14:G15"/>
    <mergeCell ref="H14:H15"/>
    <mergeCell ref="I14:I15"/>
    <mergeCell ref="J14:J15"/>
    <mergeCell ref="K14:K15"/>
    <mergeCell ref="O12:O13"/>
    <mergeCell ref="A12:A13"/>
    <mergeCell ref="B12:B13"/>
    <mergeCell ref="C12:C13"/>
    <mergeCell ref="D12:D13"/>
    <mergeCell ref="E12:E13"/>
    <mergeCell ref="F12:F13"/>
    <mergeCell ref="G12:G13"/>
    <mergeCell ref="H12:H13"/>
    <mergeCell ref="I12:I13"/>
    <mergeCell ref="J12:J13"/>
    <mergeCell ref="K12:K13"/>
    <mergeCell ref="J8:J9"/>
    <mergeCell ref="K8:K9"/>
    <mergeCell ref="O10:O11"/>
    <mergeCell ref="A10:A11"/>
    <mergeCell ref="B10:B11"/>
    <mergeCell ref="C10:C11"/>
    <mergeCell ref="D10:D11"/>
    <mergeCell ref="E10:E11"/>
    <mergeCell ref="F10:F11"/>
    <mergeCell ref="G10:G11"/>
    <mergeCell ref="H10:H11"/>
    <mergeCell ref="I10:I11"/>
    <mergeCell ref="J10:J11"/>
    <mergeCell ref="K10:K11"/>
    <mergeCell ref="O8:O9"/>
    <mergeCell ref="I8:I9"/>
    <mergeCell ref="L5:O5"/>
    <mergeCell ref="O6:O7"/>
    <mergeCell ref="P5:V5"/>
    <mergeCell ref="P6:V6"/>
    <mergeCell ref="A8:A9"/>
    <mergeCell ref="B8:B9"/>
    <mergeCell ref="C8:C9"/>
    <mergeCell ref="D8:D9"/>
    <mergeCell ref="E8:E9"/>
    <mergeCell ref="F8:F9"/>
    <mergeCell ref="F5:F7"/>
    <mergeCell ref="G5:G7"/>
    <mergeCell ref="H5:H7"/>
    <mergeCell ref="I5:I7"/>
    <mergeCell ref="G8:G9"/>
    <mergeCell ref="H8:H9"/>
    <mergeCell ref="J5:J7"/>
    <mergeCell ref="K5:K7"/>
    <mergeCell ref="A4:B4"/>
    <mergeCell ref="A5:A7"/>
    <mergeCell ref="B5:B7"/>
    <mergeCell ref="C5:C7"/>
    <mergeCell ref="D5:D7"/>
    <mergeCell ref="E5:E7"/>
    <mergeCell ref="A1:B1"/>
    <mergeCell ref="C1:L1"/>
    <mergeCell ref="A2:B2"/>
    <mergeCell ref="C2:L2"/>
    <mergeCell ref="A3:B3"/>
    <mergeCell ref="C3:L3"/>
  </mergeCells>
  <conditionalFormatting sqref="R8 R10 R12 R14">
    <cfRule type="cellIs" dxfId="149" priority="1" operator="equal">
      <formula>"Not Applicable"</formula>
    </cfRule>
    <cfRule type="cellIs" dxfId="148" priority="2" operator="equal">
      <formula>5</formula>
    </cfRule>
    <cfRule type="cellIs" dxfId="147" priority="3" operator="equal">
      <formula>4</formula>
    </cfRule>
    <cfRule type="cellIs" dxfId="146" priority="4" operator="equal">
      <formula>3</formula>
    </cfRule>
    <cfRule type="cellIs" dxfId="145" priority="5" operator="equal">
      <formula>2</formula>
    </cfRule>
    <cfRule type="cellIs" dxfId="144" priority="6" operator="equal">
      <formula>1</formula>
    </cfRule>
  </conditionalFormatting>
  <pageMargins left="0.5" right="0.5" top="0.5" bottom="0.5" header="0.5" footer="0.5"/>
  <pageSetup paperSize="9" scale="44"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[10]Sheet1!#REF!</xm:f>
          </x14:formula1>
          <xm:sqref>B16:B37</xm:sqref>
        </x14:dataValidation>
        <x14:dataValidation type="list" allowBlank="1" showInputMessage="1" showErrorMessage="1">
          <x14:formula1>
            <xm:f>[11]Sheet1!#REF!</xm:f>
          </x14:formula1>
          <xm:sqref>B8:B15</xm:sqref>
        </x14:dataValidation>
        <x14:dataValidation type="list" allowBlank="1" showInputMessage="1" showErrorMessage="1">
          <x14:formula1>
            <xm:f>Sheet2!$A$1:$A$7</xm:f>
          </x14:formula1>
          <xm:sqref>R8 R10 R12 R14</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J39"/>
  <sheetViews>
    <sheetView view="pageBreakPreview" zoomScale="70" zoomScaleSheetLayoutView="70" workbookViewId="0">
      <selection activeCell="D7" sqref="D7"/>
    </sheetView>
  </sheetViews>
  <sheetFormatPr defaultRowHeight="14.4" x14ac:dyDescent="0.3"/>
  <sheetData>
    <row r="1" spans="1:10" ht="15.75" x14ac:dyDescent="0.25">
      <c r="A1" s="526" t="s">
        <v>95</v>
      </c>
      <c r="B1" s="526"/>
      <c r="C1" s="526"/>
      <c r="D1" s="526"/>
      <c r="E1" s="526"/>
      <c r="F1" s="526"/>
      <c r="G1" s="526"/>
      <c r="H1" s="526"/>
      <c r="I1" s="526"/>
      <c r="J1" s="526"/>
    </row>
    <row r="2" spans="1:10" ht="15.75" x14ac:dyDescent="0.25">
      <c r="A2" s="526" t="s">
        <v>0</v>
      </c>
      <c r="B2" s="526"/>
      <c r="C2" s="526"/>
      <c r="D2" s="526"/>
      <c r="E2" s="526"/>
      <c r="F2" s="526"/>
      <c r="G2" s="526"/>
      <c r="H2" s="526"/>
      <c r="I2" s="526"/>
      <c r="J2" s="526"/>
    </row>
    <row r="3" spans="1:10" ht="15.75" x14ac:dyDescent="0.25">
      <c r="A3" s="526" t="s">
        <v>96</v>
      </c>
      <c r="B3" s="526"/>
      <c r="C3" s="526"/>
      <c r="D3" s="526"/>
      <c r="E3" s="526"/>
      <c r="F3" s="526"/>
      <c r="G3" s="526"/>
      <c r="H3" s="526"/>
      <c r="I3" s="526"/>
      <c r="J3" s="526"/>
    </row>
    <row r="36" spans="2:9" x14ac:dyDescent="0.3">
      <c r="B36" s="527" t="s">
        <v>101</v>
      </c>
      <c r="C36" s="528"/>
      <c r="D36" s="528"/>
      <c r="E36" s="528"/>
      <c r="F36" s="528"/>
      <c r="G36" s="528"/>
      <c r="H36" s="528"/>
      <c r="I36" s="528"/>
    </row>
    <row r="37" spans="2:9" x14ac:dyDescent="0.3">
      <c r="B37" s="528"/>
      <c r="C37" s="528"/>
      <c r="D37" s="528"/>
      <c r="E37" s="528"/>
      <c r="F37" s="528"/>
      <c r="G37" s="528"/>
      <c r="H37" s="528"/>
      <c r="I37" s="528"/>
    </row>
    <row r="38" spans="2:9" x14ac:dyDescent="0.3">
      <c r="B38" s="528"/>
      <c r="C38" s="528"/>
      <c r="D38" s="528"/>
      <c r="E38" s="528"/>
      <c r="F38" s="528"/>
      <c r="G38" s="528"/>
      <c r="H38" s="528"/>
      <c r="I38" s="528"/>
    </row>
    <row r="39" spans="2:9" x14ac:dyDescent="0.3">
      <c r="B39" s="528"/>
      <c r="C39" s="528"/>
      <c r="D39" s="528"/>
      <c r="E39" s="528"/>
      <c r="F39" s="528"/>
      <c r="G39" s="528"/>
      <c r="H39" s="528"/>
      <c r="I39" s="528"/>
    </row>
  </sheetData>
  <mergeCells count="4">
    <mergeCell ref="A2:J2"/>
    <mergeCell ref="A3:J3"/>
    <mergeCell ref="B36:I39"/>
    <mergeCell ref="A1:J1"/>
  </mergeCells>
  <pageMargins left="0.7" right="0.7" top="0.75" bottom="0.75" header="0.3" footer="0.3"/>
  <pageSetup paperSize="9" scale="98" orientation="portrait" r:id="rId1"/>
  <headerFooter>
    <oddFooter>&amp;RPage &amp;P of &amp;N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P72"/>
  <sheetViews>
    <sheetView view="pageBreakPreview" topLeftCell="D31" zoomScaleSheetLayoutView="100" workbookViewId="0">
      <selection activeCell="R43" sqref="R43"/>
    </sheetView>
  </sheetViews>
  <sheetFormatPr defaultColWidth="9.109375" defaultRowHeight="13.8" x14ac:dyDescent="0.25"/>
  <cols>
    <col min="1" max="3" width="0" style="92" hidden="1" customWidth="1"/>
    <col min="4" max="4" width="9.109375" style="92"/>
    <col min="5" max="5" width="25.33203125" style="92" bestFit="1" customWidth="1"/>
    <col min="6" max="6" width="40.109375" style="92" bestFit="1" customWidth="1"/>
    <col min="7" max="7" width="16.6640625" style="92" bestFit="1" customWidth="1"/>
    <col min="8" max="8" width="11.33203125" style="92" bestFit="1" customWidth="1"/>
    <col min="9" max="9" width="9.109375" style="92"/>
    <col min="10" max="14" width="0" style="92" hidden="1" customWidth="1"/>
    <col min="15" max="16384" width="9.109375" style="92"/>
  </cols>
  <sheetData>
    <row r="1" spans="1:16" ht="25.5" x14ac:dyDescent="0.35">
      <c r="A1" s="539" t="s">
        <v>487</v>
      </c>
      <c r="B1" s="539"/>
      <c r="C1" s="539"/>
      <c r="D1" s="539"/>
      <c r="E1" s="539"/>
      <c r="F1" s="539"/>
      <c r="G1" s="539"/>
      <c r="H1" s="539"/>
      <c r="I1" s="539"/>
      <c r="J1" s="539"/>
      <c r="K1" s="539"/>
      <c r="L1" s="539"/>
      <c r="M1" s="539"/>
      <c r="N1" s="539"/>
      <c r="O1" s="539"/>
      <c r="P1" s="539"/>
    </row>
    <row r="2" spans="1:16" ht="25.5" x14ac:dyDescent="0.35">
      <c r="A2" s="540" t="s">
        <v>2930</v>
      </c>
      <c r="B2" s="539"/>
      <c r="C2" s="539"/>
      <c r="D2" s="539"/>
      <c r="E2" s="539"/>
      <c r="F2" s="539"/>
      <c r="G2" s="539"/>
      <c r="H2" s="539"/>
      <c r="I2" s="539"/>
      <c r="J2" s="539"/>
      <c r="K2" s="539"/>
      <c r="L2" s="539"/>
      <c r="M2" s="539"/>
      <c r="N2" s="539"/>
      <c r="O2" s="539"/>
      <c r="P2" s="539"/>
    </row>
    <row r="3" spans="1:16" ht="17.25" thickBot="1" x14ac:dyDescent="0.35">
      <c r="E3" s="96"/>
    </row>
    <row r="4" spans="1:16" s="76" customFormat="1" ht="18" x14ac:dyDescent="0.35">
      <c r="E4" s="89"/>
      <c r="F4" s="82" t="s">
        <v>381</v>
      </c>
      <c r="G4" s="541" t="s">
        <v>380</v>
      </c>
    </row>
    <row r="5" spans="1:16" s="76" customFormat="1" ht="18" x14ac:dyDescent="0.35">
      <c r="E5" s="88"/>
      <c r="F5" s="82" t="s">
        <v>379</v>
      </c>
      <c r="G5" s="542"/>
    </row>
    <row r="6" spans="1:16" s="76" customFormat="1" ht="18" x14ac:dyDescent="0.35">
      <c r="E6" s="87"/>
      <c r="F6" s="82" t="s">
        <v>378</v>
      </c>
      <c r="G6" s="542"/>
    </row>
    <row r="7" spans="1:16" s="76" customFormat="1" ht="18" x14ac:dyDescent="0.35">
      <c r="E7" s="86"/>
      <c r="F7" s="82" t="s">
        <v>377</v>
      </c>
      <c r="G7" s="542"/>
    </row>
    <row r="8" spans="1:16" s="76" customFormat="1" ht="18" x14ac:dyDescent="0.35">
      <c r="E8" s="85"/>
      <c r="F8" s="82" t="s">
        <v>376</v>
      </c>
      <c r="G8" s="542"/>
    </row>
    <row r="9" spans="1:16" s="76" customFormat="1" ht="18" x14ac:dyDescent="0.35">
      <c r="E9" s="84"/>
      <c r="F9" s="82" t="s">
        <v>375</v>
      </c>
      <c r="G9" s="542"/>
    </row>
    <row r="10" spans="1:16" s="76" customFormat="1" ht="18" x14ac:dyDescent="0.35">
      <c r="E10" s="83"/>
      <c r="F10" s="82" t="s">
        <v>338</v>
      </c>
      <c r="G10" s="543"/>
    </row>
    <row r="11" spans="1:16" s="76" customFormat="1" ht="18" x14ac:dyDescent="0.25"/>
    <row r="12" spans="1:16" s="76" customFormat="1" ht="18" x14ac:dyDescent="0.25">
      <c r="D12" s="81">
        <v>1</v>
      </c>
      <c r="E12" s="79" t="s">
        <v>486</v>
      </c>
    </row>
    <row r="13" spans="1:16" s="76" customFormat="1" ht="18" x14ac:dyDescent="0.25"/>
    <row r="14" spans="1:16" s="76" customFormat="1" ht="18" x14ac:dyDescent="0.25">
      <c r="D14" s="77">
        <v>1.1000000000000001</v>
      </c>
      <c r="E14" s="79" t="s">
        <v>373</v>
      </c>
      <c r="F14" s="76">
        <v>35</v>
      </c>
    </row>
    <row r="15" spans="1:16" s="76" customFormat="1" ht="18.75" x14ac:dyDescent="0.3">
      <c r="D15" s="76" t="s">
        <v>372</v>
      </c>
      <c r="E15" s="80" t="s">
        <v>371</v>
      </c>
      <c r="F15" s="76">
        <v>33</v>
      </c>
    </row>
    <row r="16" spans="1:16" s="76" customFormat="1" ht="18" x14ac:dyDescent="0.25">
      <c r="D16" s="76" t="s">
        <v>370</v>
      </c>
      <c r="E16" s="79" t="s">
        <v>369</v>
      </c>
      <c r="F16" s="76">
        <v>2</v>
      </c>
    </row>
    <row r="17" spans="4:13" s="76" customFormat="1" ht="18" x14ac:dyDescent="0.25">
      <c r="M17" s="141"/>
    </row>
    <row r="18" spans="4:13" s="76" customFormat="1" ht="18" x14ac:dyDescent="0.25">
      <c r="D18" s="77">
        <v>1.2</v>
      </c>
      <c r="E18" s="76" t="s">
        <v>368</v>
      </c>
    </row>
    <row r="38" spans="4:7" ht="14.4" x14ac:dyDescent="0.3">
      <c r="D38"/>
      <c r="E38"/>
      <c r="F38"/>
      <c r="G38"/>
    </row>
    <row r="39" spans="4:7" s="76" customFormat="1" ht="18" x14ac:dyDescent="0.35">
      <c r="D39" s="77">
        <v>2.1</v>
      </c>
      <c r="E39" s="76" t="s">
        <v>482</v>
      </c>
    </row>
    <row r="59" spans="4:7" ht="14.4" x14ac:dyDescent="0.3">
      <c r="D59"/>
      <c r="E59"/>
      <c r="F59"/>
      <c r="G59"/>
    </row>
    <row r="69" spans="4:7" s="76" customFormat="1" ht="18" x14ac:dyDescent="0.35">
      <c r="D69" s="74"/>
      <c r="E69" s="73"/>
      <c r="F69" s="72"/>
      <c r="G69" s="72"/>
    </row>
    <row r="70" spans="4:7" s="76" customFormat="1" ht="18" x14ac:dyDescent="0.35">
      <c r="D70" s="72"/>
      <c r="E70" s="72"/>
      <c r="F70" s="72"/>
      <c r="G70" s="72"/>
    </row>
    <row r="71" spans="4:7" s="76" customFormat="1" ht="18" x14ac:dyDescent="0.35">
      <c r="D71" s="72"/>
      <c r="E71" s="72"/>
      <c r="F71" s="72"/>
      <c r="G71" s="72"/>
    </row>
    <row r="72" spans="4:7" s="138" customFormat="1" ht="15.6" x14ac:dyDescent="0.3">
      <c r="D72" s="71"/>
      <c r="E72" s="71"/>
      <c r="F72" s="71"/>
      <c r="G72" s="71"/>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194" fitToHeight="25" orientation="portrait" r:id="rId1"/>
  <headerFooter>
    <oddFooter>&amp;RPage &amp;P of &amp;N</oddFooter>
  </headerFooter>
  <rowBreaks count="1" manualBreakCount="1">
    <brk id="43" max="1638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73"/>
  <sheetViews>
    <sheetView view="pageBreakPreview" topLeftCell="D22" zoomScale="90" zoomScaleSheetLayoutView="90" workbookViewId="0">
      <selection activeCell="U44" sqref="U44"/>
    </sheetView>
  </sheetViews>
  <sheetFormatPr defaultColWidth="9.109375" defaultRowHeight="13.8" x14ac:dyDescent="0.25"/>
  <cols>
    <col min="1" max="3" width="0" style="92" hidden="1" customWidth="1"/>
    <col min="4" max="4" width="9.109375" style="92"/>
    <col min="5" max="5" width="25.33203125" style="92" bestFit="1" customWidth="1"/>
    <col min="6" max="6" width="40.109375" style="92" bestFit="1" customWidth="1"/>
    <col min="7" max="7" width="16.6640625" style="92" bestFit="1" customWidth="1"/>
    <col min="8" max="8" width="11.33203125" style="92" bestFit="1" customWidth="1"/>
    <col min="9" max="9" width="9.109375" style="92"/>
    <col min="10" max="14" width="0" style="92" hidden="1" customWidth="1"/>
    <col min="15" max="16384" width="9.109375" style="92"/>
  </cols>
  <sheetData>
    <row r="1" spans="1:16" ht="25.5" x14ac:dyDescent="0.35">
      <c r="A1" s="539" t="s">
        <v>484</v>
      </c>
      <c r="B1" s="539"/>
      <c r="C1" s="539"/>
      <c r="D1" s="539"/>
      <c r="E1" s="539"/>
      <c r="F1" s="539"/>
      <c r="G1" s="539"/>
      <c r="H1" s="539"/>
      <c r="I1" s="539"/>
      <c r="J1" s="539"/>
      <c r="K1" s="539"/>
      <c r="L1" s="539"/>
      <c r="M1" s="539"/>
      <c r="N1" s="539"/>
      <c r="O1" s="539"/>
      <c r="P1" s="539"/>
    </row>
    <row r="2" spans="1:16" ht="25.5" x14ac:dyDescent="0.35">
      <c r="A2" s="594" t="s">
        <v>2930</v>
      </c>
      <c r="B2" s="539"/>
      <c r="C2" s="539"/>
      <c r="D2" s="539"/>
      <c r="E2" s="539"/>
      <c r="F2" s="539"/>
      <c r="G2" s="539"/>
      <c r="H2" s="539"/>
      <c r="I2" s="539"/>
      <c r="J2" s="539"/>
      <c r="K2" s="539"/>
      <c r="L2" s="539"/>
      <c r="M2" s="539"/>
      <c r="N2" s="539"/>
      <c r="O2" s="539"/>
      <c r="P2" s="539"/>
    </row>
    <row r="3" spans="1:16" ht="17.25" thickBot="1" x14ac:dyDescent="0.35">
      <c r="E3" s="96"/>
    </row>
    <row r="4" spans="1:16" s="76" customFormat="1" ht="18" x14ac:dyDescent="0.35">
      <c r="E4" s="89"/>
      <c r="F4" s="82" t="s">
        <v>381</v>
      </c>
      <c r="G4" s="541" t="s">
        <v>380</v>
      </c>
    </row>
    <row r="5" spans="1:16" s="76" customFormat="1" ht="18" x14ac:dyDescent="0.35">
      <c r="E5" s="88"/>
      <c r="F5" s="82" t="s">
        <v>379</v>
      </c>
      <c r="G5" s="542"/>
    </row>
    <row r="6" spans="1:16" s="76" customFormat="1" ht="18" x14ac:dyDescent="0.35">
      <c r="E6" s="87"/>
      <c r="F6" s="82" t="s">
        <v>378</v>
      </c>
      <c r="G6" s="542"/>
    </row>
    <row r="7" spans="1:16" s="76" customFormat="1" ht="18" x14ac:dyDescent="0.35">
      <c r="E7" s="86"/>
      <c r="F7" s="82" t="s">
        <v>377</v>
      </c>
      <c r="G7" s="542"/>
    </row>
    <row r="8" spans="1:16" s="76" customFormat="1" ht="18" x14ac:dyDescent="0.35">
      <c r="E8" s="85"/>
      <c r="F8" s="82" t="s">
        <v>376</v>
      </c>
      <c r="G8" s="542"/>
    </row>
    <row r="9" spans="1:16" s="76" customFormat="1" ht="18" x14ac:dyDescent="0.35">
      <c r="E9" s="84"/>
      <c r="F9" s="82" t="s">
        <v>375</v>
      </c>
      <c r="G9" s="542"/>
    </row>
    <row r="10" spans="1:16" s="76" customFormat="1" ht="18" x14ac:dyDescent="0.35">
      <c r="E10" s="83"/>
      <c r="F10" s="82" t="s">
        <v>338</v>
      </c>
      <c r="G10" s="543"/>
    </row>
    <row r="11" spans="1:16" s="76" customFormat="1" ht="18" x14ac:dyDescent="0.25"/>
    <row r="12" spans="1:16" s="76" customFormat="1" ht="18" x14ac:dyDescent="0.25">
      <c r="D12" s="81">
        <v>1</v>
      </c>
      <c r="E12" s="79" t="s">
        <v>483</v>
      </c>
    </row>
    <row r="13" spans="1:16" s="76" customFormat="1" ht="18" x14ac:dyDescent="0.25"/>
    <row r="14" spans="1:16" s="76" customFormat="1" ht="18" x14ac:dyDescent="0.25">
      <c r="D14" s="77">
        <v>1.1000000000000001</v>
      </c>
      <c r="E14" s="79" t="s">
        <v>373</v>
      </c>
      <c r="F14" s="76">
        <v>22</v>
      </c>
    </row>
    <row r="15" spans="1:16" s="76" customFormat="1" ht="18.75" x14ac:dyDescent="0.3">
      <c r="D15" s="76" t="s">
        <v>372</v>
      </c>
      <c r="E15" s="80" t="s">
        <v>371</v>
      </c>
      <c r="F15" s="76">
        <v>20</v>
      </c>
    </row>
    <row r="16" spans="1:16" s="76" customFormat="1" ht="18" x14ac:dyDescent="0.25">
      <c r="D16" s="76" t="s">
        <v>370</v>
      </c>
      <c r="E16" s="79" t="s">
        <v>369</v>
      </c>
      <c r="F16" s="76">
        <v>2</v>
      </c>
    </row>
    <row r="17" spans="4:13" s="76" customFormat="1" ht="18" x14ac:dyDescent="0.25">
      <c r="M17" s="141"/>
    </row>
    <row r="18" spans="4:13" s="76" customFormat="1" ht="18" x14ac:dyDescent="0.25">
      <c r="D18" s="77">
        <v>1.2</v>
      </c>
      <c r="E18" s="76" t="s">
        <v>368</v>
      </c>
    </row>
    <row r="38" spans="4:7" ht="14.4" x14ac:dyDescent="0.3">
      <c r="D38"/>
      <c r="E38"/>
      <c r="F38"/>
      <c r="G38"/>
    </row>
    <row r="40" spans="4:7" s="76" customFormat="1" ht="18" x14ac:dyDescent="0.35">
      <c r="D40" s="77">
        <v>2.1</v>
      </c>
      <c r="E40" s="76" t="s">
        <v>482</v>
      </c>
    </row>
    <row r="42" spans="4:7" s="76" customFormat="1" ht="18" x14ac:dyDescent="0.35">
      <c r="D42" s="74"/>
      <c r="E42" s="73"/>
      <c r="F42" s="72"/>
      <c r="G42" s="72"/>
    </row>
    <row r="43" spans="4:7" x14ac:dyDescent="0.25">
      <c r="D43" s="75"/>
      <c r="E43" s="75"/>
      <c r="F43" s="75"/>
      <c r="G43" s="75"/>
    </row>
    <row r="44" spans="4:7" s="76" customFormat="1" ht="18" x14ac:dyDescent="0.35">
      <c r="D44" s="72"/>
      <c r="E44" s="72"/>
      <c r="F44" s="72"/>
      <c r="G44" s="72"/>
    </row>
    <row r="45" spans="4:7" s="138" customFormat="1" ht="15.6" x14ac:dyDescent="0.3">
      <c r="D45" s="71"/>
      <c r="E45" s="71"/>
      <c r="F45" s="71"/>
      <c r="G45" s="71"/>
    </row>
    <row r="48" spans="4:7" s="76" customFormat="1" ht="18" x14ac:dyDescent="0.35">
      <c r="D48" s="77"/>
    </row>
    <row r="70" spans="4:7" s="76" customFormat="1" ht="18" x14ac:dyDescent="0.35">
      <c r="D70" s="74"/>
      <c r="E70" s="73"/>
      <c r="F70" s="72"/>
      <c r="G70" s="72"/>
    </row>
    <row r="71" spans="4:7" s="76" customFormat="1" ht="18" x14ac:dyDescent="0.35">
      <c r="D71" s="72"/>
      <c r="E71" s="72"/>
      <c r="F71" s="72"/>
      <c r="G71" s="72"/>
    </row>
    <row r="72" spans="4:7" s="76" customFormat="1" ht="18" x14ac:dyDescent="0.35">
      <c r="D72" s="72"/>
      <c r="E72" s="72"/>
      <c r="F72" s="72"/>
      <c r="G72" s="72"/>
    </row>
    <row r="73" spans="4:7" s="138" customFormat="1" ht="15.6" x14ac:dyDescent="0.3">
      <c r="D73" s="71"/>
      <c r="E73" s="71"/>
      <c r="F73" s="71"/>
      <c r="G73" s="71"/>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194" fitToHeight="25" orientation="portrait" r:id="rId1"/>
  <headerFooter>
    <oddFooter>&amp;RPage &amp;P of &amp;N</oddFooter>
  </headerFooter>
  <rowBreaks count="1" manualBreakCount="1">
    <brk id="46"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V51"/>
  <sheetViews>
    <sheetView view="pageBreakPreview" zoomScale="30" zoomScaleSheetLayoutView="30" workbookViewId="0">
      <pane ySplit="7" topLeftCell="A8" activePane="bottomLeft" state="frozen"/>
      <selection pane="bottomLeft" activeCell="AE20" sqref="AE20"/>
    </sheetView>
  </sheetViews>
  <sheetFormatPr defaultRowHeight="14.4" x14ac:dyDescent="0.3"/>
  <cols>
    <col min="3" max="3" width="12.109375" customWidth="1"/>
    <col min="4" max="4" width="15.109375" customWidth="1"/>
    <col min="5" max="5" width="14.6640625" customWidth="1"/>
    <col min="6" max="6" width="13.33203125" customWidth="1"/>
    <col min="7" max="7" width="9.33203125" bestFit="1" customWidth="1"/>
    <col min="8" max="8" width="13.33203125" customWidth="1"/>
    <col min="9" max="10" width="19.33203125" customWidth="1"/>
    <col min="11" max="11" width="19.88671875" customWidth="1"/>
    <col min="12" max="12" width="14.33203125" bestFit="1" customWidth="1"/>
    <col min="13" max="13" width="12.109375" bestFit="1" customWidth="1"/>
    <col min="15" max="15" width="11.109375" customWidth="1"/>
    <col min="16" max="16" width="18.88671875" customWidth="1"/>
    <col min="17" max="17" width="23.5546875" customWidth="1"/>
    <col min="18" max="18" width="18.44140625" customWidth="1"/>
    <col min="19" max="19" width="19.109375" customWidth="1"/>
    <col min="20" max="21" width="14.88671875" customWidth="1"/>
    <col min="22" max="22" width="17.5546875" customWidth="1"/>
  </cols>
  <sheetData>
    <row r="1" spans="1:22" s="1" customFormat="1" ht="12.75" x14ac:dyDescent="0.2">
      <c r="A1" s="571"/>
      <c r="B1" s="571"/>
      <c r="C1" s="568" t="s">
        <v>96</v>
      </c>
      <c r="D1" s="568"/>
      <c r="E1" s="568"/>
      <c r="F1" s="568"/>
      <c r="G1" s="568"/>
      <c r="H1" s="568"/>
      <c r="I1" s="568"/>
      <c r="J1" s="568"/>
      <c r="K1" s="568"/>
      <c r="L1" s="568"/>
    </row>
    <row r="2" spans="1:22" s="1" customFormat="1" ht="12.75" x14ac:dyDescent="0.2">
      <c r="A2" s="571"/>
      <c r="B2" s="571"/>
      <c r="C2" s="568" t="s">
        <v>71</v>
      </c>
      <c r="D2" s="568"/>
      <c r="E2" s="568"/>
      <c r="F2" s="568"/>
      <c r="G2" s="568"/>
      <c r="H2" s="568"/>
      <c r="I2" s="568"/>
      <c r="J2" s="568"/>
      <c r="K2" s="568"/>
      <c r="L2" s="568"/>
    </row>
    <row r="3" spans="1:22" s="1" customFormat="1" ht="12.75" x14ac:dyDescent="0.2">
      <c r="A3" s="571"/>
      <c r="B3" s="571"/>
      <c r="C3" s="568" t="s">
        <v>57</v>
      </c>
      <c r="D3" s="568"/>
      <c r="E3" s="568"/>
      <c r="F3" s="568"/>
      <c r="G3" s="568"/>
      <c r="H3" s="568"/>
      <c r="I3" s="568"/>
      <c r="J3" s="568"/>
      <c r="K3" s="568"/>
      <c r="L3" s="568"/>
    </row>
    <row r="4" spans="1:22" s="1" customFormat="1" ht="12.75" x14ac:dyDescent="0.2">
      <c r="A4" s="571"/>
      <c r="B4" s="571"/>
    </row>
    <row r="5" spans="1:22" s="1" customFormat="1" ht="47.25" customHeight="1" x14ac:dyDescent="0.3">
      <c r="A5" s="550" t="s">
        <v>315</v>
      </c>
      <c r="B5" s="550" t="s">
        <v>316</v>
      </c>
      <c r="C5" s="550" t="s">
        <v>119</v>
      </c>
      <c r="D5" s="550" t="s">
        <v>19</v>
      </c>
      <c r="E5" s="567" t="s">
        <v>1</v>
      </c>
      <c r="F5" s="567" t="s">
        <v>2</v>
      </c>
      <c r="G5" s="567" t="s">
        <v>3</v>
      </c>
      <c r="H5" s="567" t="s">
        <v>4</v>
      </c>
      <c r="I5" s="567" t="s">
        <v>69</v>
      </c>
      <c r="J5" s="567" t="s">
        <v>70</v>
      </c>
      <c r="K5" s="567" t="s">
        <v>68</v>
      </c>
      <c r="L5" s="595" t="s">
        <v>6</v>
      </c>
      <c r="M5" s="596"/>
      <c r="N5" s="596"/>
      <c r="O5" s="597"/>
      <c r="P5" s="544" t="s">
        <v>2924</v>
      </c>
      <c r="Q5" s="545"/>
      <c r="R5" s="545"/>
      <c r="S5" s="545"/>
      <c r="T5" s="545"/>
      <c r="U5" s="545"/>
      <c r="V5" s="546"/>
    </row>
    <row r="6" spans="1:22" s="1" customFormat="1" ht="24.75" customHeight="1" x14ac:dyDescent="0.3">
      <c r="A6" s="550"/>
      <c r="B6" s="550"/>
      <c r="C6" s="550"/>
      <c r="D6" s="550"/>
      <c r="E6" s="578"/>
      <c r="F6" s="578"/>
      <c r="G6" s="578"/>
      <c r="H6" s="578"/>
      <c r="I6" s="578"/>
      <c r="J6" s="578"/>
      <c r="K6" s="578"/>
      <c r="L6" s="54" t="s">
        <v>7</v>
      </c>
      <c r="M6" s="54" t="s">
        <v>8</v>
      </c>
      <c r="N6" s="54" t="s">
        <v>9</v>
      </c>
      <c r="O6" s="567" t="s">
        <v>10</v>
      </c>
      <c r="P6" s="544" t="s">
        <v>2925</v>
      </c>
      <c r="Q6" s="545"/>
      <c r="R6" s="545"/>
      <c r="S6" s="545"/>
      <c r="T6" s="545"/>
      <c r="U6" s="545"/>
      <c r="V6" s="546"/>
    </row>
    <row r="7" spans="1:22" s="1" customFormat="1" ht="87.75" customHeight="1" x14ac:dyDescent="0.3">
      <c r="A7" s="550"/>
      <c r="B7" s="550"/>
      <c r="C7" s="550"/>
      <c r="D7" s="550"/>
      <c r="E7" s="579"/>
      <c r="F7" s="579"/>
      <c r="G7" s="579"/>
      <c r="H7" s="579"/>
      <c r="I7" s="579"/>
      <c r="J7" s="579"/>
      <c r="K7" s="579"/>
      <c r="L7" s="54" t="s">
        <v>11</v>
      </c>
      <c r="M7" s="54" t="s">
        <v>11</v>
      </c>
      <c r="N7" s="54" t="s">
        <v>11</v>
      </c>
      <c r="O7" s="579"/>
      <c r="P7" s="284" t="s">
        <v>2469</v>
      </c>
      <c r="Q7" s="284" t="s">
        <v>2926</v>
      </c>
      <c r="R7" s="284" t="s">
        <v>329</v>
      </c>
      <c r="S7" s="284" t="s">
        <v>325</v>
      </c>
      <c r="T7" s="284" t="s">
        <v>326</v>
      </c>
      <c r="U7" s="284" t="s">
        <v>327</v>
      </c>
      <c r="V7" s="284" t="s">
        <v>328</v>
      </c>
    </row>
    <row r="8" spans="1:22" s="1" customFormat="1" ht="122.25" customHeight="1" x14ac:dyDescent="0.3">
      <c r="A8" s="566" t="s">
        <v>323</v>
      </c>
      <c r="B8" s="566" t="s">
        <v>1409</v>
      </c>
      <c r="C8" s="566" t="s">
        <v>1410</v>
      </c>
      <c r="D8" s="566" t="s">
        <v>111</v>
      </c>
      <c r="E8" s="566" t="s">
        <v>1411</v>
      </c>
      <c r="F8" s="566" t="s">
        <v>1412</v>
      </c>
      <c r="G8" s="566" t="s">
        <v>632</v>
      </c>
      <c r="H8" s="566" t="s">
        <v>1413</v>
      </c>
      <c r="I8" s="566" t="s">
        <v>1414</v>
      </c>
      <c r="J8" s="566" t="s">
        <v>1415</v>
      </c>
      <c r="K8" s="566" t="s">
        <v>1416</v>
      </c>
      <c r="L8" s="373">
        <v>250000</v>
      </c>
      <c r="M8" s="488" t="s">
        <v>121</v>
      </c>
      <c r="N8" s="488" t="s">
        <v>121</v>
      </c>
      <c r="O8" s="566" t="s">
        <v>125</v>
      </c>
      <c r="P8" s="468" t="s">
        <v>1415</v>
      </c>
      <c r="Q8" s="493" t="s">
        <v>3218</v>
      </c>
      <c r="R8" s="447">
        <v>2</v>
      </c>
      <c r="S8" s="493" t="s">
        <v>3219</v>
      </c>
      <c r="T8" s="493" t="s">
        <v>3220</v>
      </c>
      <c r="U8" s="494" t="s">
        <v>3221</v>
      </c>
      <c r="V8" s="493" t="s">
        <v>3222</v>
      </c>
    </row>
    <row r="9" spans="1:22" s="1" customFormat="1" ht="31.5" customHeight="1" x14ac:dyDescent="0.3">
      <c r="A9" s="566"/>
      <c r="B9" s="566"/>
      <c r="C9" s="566"/>
      <c r="D9" s="566"/>
      <c r="E9" s="566"/>
      <c r="F9" s="566"/>
      <c r="G9" s="566"/>
      <c r="H9" s="566"/>
      <c r="I9" s="566"/>
      <c r="J9" s="566"/>
      <c r="K9" s="566"/>
      <c r="L9" s="163" t="s">
        <v>1417</v>
      </c>
      <c r="M9" s="488" t="s">
        <v>121</v>
      </c>
      <c r="N9" s="488" t="s">
        <v>121</v>
      </c>
      <c r="O9" s="566"/>
      <c r="P9" s="376">
        <v>50000</v>
      </c>
      <c r="Q9" s="488" t="s">
        <v>121</v>
      </c>
      <c r="R9" s="488" t="s">
        <v>121</v>
      </c>
      <c r="S9" s="488" t="s">
        <v>121</v>
      </c>
      <c r="T9" s="488" t="s">
        <v>121</v>
      </c>
      <c r="U9" s="488" t="s">
        <v>121</v>
      </c>
      <c r="V9" s="488" t="s">
        <v>121</v>
      </c>
    </row>
    <row r="10" spans="1:22" s="1" customFormat="1" ht="138.75" customHeight="1" x14ac:dyDescent="0.3">
      <c r="A10" s="566" t="s">
        <v>323</v>
      </c>
      <c r="B10" s="566" t="s">
        <v>1409</v>
      </c>
      <c r="C10" s="566" t="s">
        <v>1418</v>
      </c>
      <c r="D10" s="566" t="s">
        <v>111</v>
      </c>
      <c r="E10" s="566" t="s">
        <v>1411</v>
      </c>
      <c r="F10" s="566" t="s">
        <v>2806</v>
      </c>
      <c r="G10" s="566" t="s">
        <v>632</v>
      </c>
      <c r="H10" s="566" t="s">
        <v>1413</v>
      </c>
      <c r="I10" s="566" t="s">
        <v>2807</v>
      </c>
      <c r="J10" s="566" t="s">
        <v>2808</v>
      </c>
      <c r="K10" s="566" t="s">
        <v>2809</v>
      </c>
      <c r="L10" s="488" t="s">
        <v>121</v>
      </c>
      <c r="M10" s="488" t="s">
        <v>121</v>
      </c>
      <c r="N10" s="488" t="s">
        <v>121</v>
      </c>
      <c r="O10" s="566" t="s">
        <v>121</v>
      </c>
      <c r="P10" s="376" t="s">
        <v>3223</v>
      </c>
      <c r="Q10" s="493" t="s">
        <v>3224</v>
      </c>
      <c r="R10" s="465">
        <v>3</v>
      </c>
      <c r="S10" s="493" t="s">
        <v>121</v>
      </c>
      <c r="T10" s="493" t="s">
        <v>121</v>
      </c>
      <c r="U10" s="495" t="s">
        <v>121</v>
      </c>
      <c r="V10" s="493" t="s">
        <v>3225</v>
      </c>
    </row>
    <row r="11" spans="1:22" s="1" customFormat="1" ht="17.25" customHeight="1" x14ac:dyDescent="0.3">
      <c r="A11" s="566"/>
      <c r="B11" s="566"/>
      <c r="C11" s="566"/>
      <c r="D11" s="566"/>
      <c r="E11" s="566"/>
      <c r="F11" s="566"/>
      <c r="G11" s="566"/>
      <c r="H11" s="566"/>
      <c r="I11" s="566"/>
      <c r="J11" s="566"/>
      <c r="K11" s="566"/>
      <c r="L11" s="488" t="s">
        <v>121</v>
      </c>
      <c r="M11" s="488" t="s">
        <v>121</v>
      </c>
      <c r="N11" s="488" t="s">
        <v>121</v>
      </c>
      <c r="O11" s="566"/>
      <c r="P11" s="465">
        <v>0</v>
      </c>
      <c r="Q11" s="488" t="s">
        <v>121</v>
      </c>
      <c r="R11" s="488" t="s">
        <v>121</v>
      </c>
      <c r="S11" s="488" t="s">
        <v>121</v>
      </c>
      <c r="T11" s="488" t="s">
        <v>121</v>
      </c>
      <c r="U11" s="488" t="s">
        <v>121</v>
      </c>
      <c r="V11" s="488" t="s">
        <v>121</v>
      </c>
    </row>
    <row r="12" spans="1:22" s="1" customFormat="1" ht="156" customHeight="1" x14ac:dyDescent="0.3">
      <c r="A12" s="566" t="s">
        <v>323</v>
      </c>
      <c r="B12" s="566" t="s">
        <v>1409</v>
      </c>
      <c r="C12" s="566" t="s">
        <v>1419</v>
      </c>
      <c r="D12" s="566" t="s">
        <v>111</v>
      </c>
      <c r="E12" s="566" t="s">
        <v>1420</v>
      </c>
      <c r="F12" s="566" t="s">
        <v>1421</v>
      </c>
      <c r="G12" s="566" t="s">
        <v>632</v>
      </c>
      <c r="H12" s="566" t="s">
        <v>1422</v>
      </c>
      <c r="I12" s="566" t="s">
        <v>1423</v>
      </c>
      <c r="J12" s="566" t="s">
        <v>1424</v>
      </c>
      <c r="K12" s="566" t="s">
        <v>1425</v>
      </c>
      <c r="L12" s="373">
        <v>250000</v>
      </c>
      <c r="M12" s="488" t="s">
        <v>121</v>
      </c>
      <c r="N12" s="488" t="s">
        <v>121</v>
      </c>
      <c r="O12" s="566" t="s">
        <v>125</v>
      </c>
      <c r="P12" s="467" t="s">
        <v>1424</v>
      </c>
      <c r="Q12" s="496" t="s">
        <v>3226</v>
      </c>
      <c r="R12" s="447">
        <v>2</v>
      </c>
      <c r="S12" s="496" t="s">
        <v>3227</v>
      </c>
      <c r="T12" s="496" t="s">
        <v>3220</v>
      </c>
      <c r="U12" s="497" t="s">
        <v>3221</v>
      </c>
      <c r="V12" s="496" t="s">
        <v>3228</v>
      </c>
    </row>
    <row r="13" spans="1:22" s="1" customFormat="1" ht="24" customHeight="1" x14ac:dyDescent="0.3">
      <c r="A13" s="566"/>
      <c r="B13" s="566"/>
      <c r="C13" s="566"/>
      <c r="D13" s="566"/>
      <c r="E13" s="566"/>
      <c r="F13" s="566"/>
      <c r="G13" s="566"/>
      <c r="H13" s="566"/>
      <c r="I13" s="566"/>
      <c r="J13" s="566"/>
      <c r="K13" s="566"/>
      <c r="L13" s="163" t="s">
        <v>1426</v>
      </c>
      <c r="M13" s="488" t="s">
        <v>121</v>
      </c>
      <c r="N13" s="488" t="s">
        <v>121</v>
      </c>
      <c r="O13" s="566"/>
      <c r="P13" s="373">
        <v>50000</v>
      </c>
      <c r="Q13" s="488" t="s">
        <v>121</v>
      </c>
      <c r="R13" s="488" t="s">
        <v>121</v>
      </c>
      <c r="S13" s="488" t="s">
        <v>121</v>
      </c>
      <c r="T13" s="488" t="s">
        <v>121</v>
      </c>
      <c r="U13" s="488" t="s">
        <v>121</v>
      </c>
      <c r="V13" s="488" t="s">
        <v>121</v>
      </c>
    </row>
    <row r="14" spans="1:22" s="1" customFormat="1" ht="152.25" customHeight="1" x14ac:dyDescent="0.3">
      <c r="A14" s="566" t="s">
        <v>323</v>
      </c>
      <c r="B14" s="566" t="s">
        <v>1409</v>
      </c>
      <c r="C14" s="566" t="s">
        <v>1427</v>
      </c>
      <c r="D14" s="566" t="s">
        <v>111</v>
      </c>
      <c r="E14" s="566" t="s">
        <v>1428</v>
      </c>
      <c r="F14" s="566" t="s">
        <v>2810</v>
      </c>
      <c r="G14" s="566" t="s">
        <v>632</v>
      </c>
      <c r="H14" s="566" t="s">
        <v>1422</v>
      </c>
      <c r="I14" s="566" t="s">
        <v>2811</v>
      </c>
      <c r="J14" s="566" t="s">
        <v>2812</v>
      </c>
      <c r="K14" s="566" t="s">
        <v>2813</v>
      </c>
      <c r="L14" s="488" t="s">
        <v>121</v>
      </c>
      <c r="M14" s="488" t="s">
        <v>121</v>
      </c>
      <c r="N14" s="488" t="s">
        <v>121</v>
      </c>
      <c r="O14" s="566" t="s">
        <v>121</v>
      </c>
      <c r="P14" s="373" t="s">
        <v>3229</v>
      </c>
      <c r="Q14" s="373" t="s">
        <v>3230</v>
      </c>
      <c r="R14" s="447">
        <v>3</v>
      </c>
      <c r="S14" s="496" t="s">
        <v>121</v>
      </c>
      <c r="T14" s="496" t="s">
        <v>121</v>
      </c>
      <c r="U14" s="496" t="s">
        <v>121</v>
      </c>
      <c r="V14" s="496" t="s">
        <v>3231</v>
      </c>
    </row>
    <row r="15" spans="1:22" s="1" customFormat="1" ht="18.75" customHeight="1" x14ac:dyDescent="0.3">
      <c r="A15" s="566"/>
      <c r="B15" s="566"/>
      <c r="C15" s="566"/>
      <c r="D15" s="566"/>
      <c r="E15" s="566"/>
      <c r="F15" s="566"/>
      <c r="G15" s="566"/>
      <c r="H15" s="566"/>
      <c r="I15" s="566"/>
      <c r="J15" s="566"/>
      <c r="K15" s="566"/>
      <c r="L15" s="488" t="s">
        <v>121</v>
      </c>
      <c r="M15" s="488" t="s">
        <v>121</v>
      </c>
      <c r="N15" s="488" t="s">
        <v>121</v>
      </c>
      <c r="O15" s="566"/>
      <c r="P15" s="488" t="s">
        <v>121</v>
      </c>
      <c r="Q15" s="488" t="s">
        <v>121</v>
      </c>
      <c r="R15" s="488" t="s">
        <v>121</v>
      </c>
      <c r="S15" s="488" t="s">
        <v>121</v>
      </c>
      <c r="T15" s="488" t="s">
        <v>121</v>
      </c>
      <c r="U15" s="488" t="s">
        <v>121</v>
      </c>
      <c r="V15" s="488" t="s">
        <v>121</v>
      </c>
    </row>
    <row r="16" spans="1:22" s="1" customFormat="1" ht="139.5" customHeight="1" x14ac:dyDescent="0.3">
      <c r="A16" s="566" t="s">
        <v>323</v>
      </c>
      <c r="B16" s="566" t="s">
        <v>1409</v>
      </c>
      <c r="C16" s="566" t="s">
        <v>1429</v>
      </c>
      <c r="D16" s="566" t="s">
        <v>111</v>
      </c>
      <c r="E16" s="566" t="s">
        <v>2814</v>
      </c>
      <c r="F16" s="566" t="s">
        <v>1430</v>
      </c>
      <c r="G16" s="566" t="s">
        <v>632</v>
      </c>
      <c r="H16" s="566" t="s">
        <v>1431</v>
      </c>
      <c r="I16" s="566" t="s">
        <v>1432</v>
      </c>
      <c r="J16" s="566" t="s">
        <v>1433</v>
      </c>
      <c r="K16" s="566" t="s">
        <v>1434</v>
      </c>
      <c r="L16" s="373">
        <v>250000</v>
      </c>
      <c r="M16" s="488" t="s">
        <v>121</v>
      </c>
      <c r="N16" s="488" t="s">
        <v>121</v>
      </c>
      <c r="O16" s="566" t="s">
        <v>125</v>
      </c>
      <c r="P16" s="467" t="s">
        <v>1433</v>
      </c>
      <c r="Q16" s="496" t="s">
        <v>3226</v>
      </c>
      <c r="R16" s="447">
        <v>2</v>
      </c>
      <c r="S16" s="496" t="s">
        <v>3232</v>
      </c>
      <c r="T16" s="496" t="s">
        <v>3220</v>
      </c>
      <c r="U16" s="497" t="s">
        <v>3221</v>
      </c>
      <c r="V16" s="496"/>
    </row>
    <row r="17" spans="1:22" s="1" customFormat="1" ht="13.8" x14ac:dyDescent="0.3">
      <c r="A17" s="566"/>
      <c r="B17" s="566"/>
      <c r="C17" s="566"/>
      <c r="D17" s="566"/>
      <c r="E17" s="566"/>
      <c r="F17" s="566"/>
      <c r="G17" s="566"/>
      <c r="H17" s="566"/>
      <c r="I17" s="566"/>
      <c r="J17" s="566"/>
      <c r="K17" s="566"/>
      <c r="L17" s="163">
        <v>2471001000</v>
      </c>
      <c r="M17" s="488" t="s">
        <v>121</v>
      </c>
      <c r="N17" s="488" t="s">
        <v>121</v>
      </c>
      <c r="O17" s="566"/>
      <c r="P17" s="373">
        <v>50000</v>
      </c>
      <c r="Q17" s="488" t="s">
        <v>121</v>
      </c>
      <c r="R17" s="488" t="s">
        <v>121</v>
      </c>
      <c r="S17" s="488" t="s">
        <v>121</v>
      </c>
      <c r="T17" s="488" t="s">
        <v>121</v>
      </c>
      <c r="U17" s="488" t="s">
        <v>121</v>
      </c>
      <c r="V17" s="488" t="s">
        <v>121</v>
      </c>
    </row>
    <row r="18" spans="1:22" s="1" customFormat="1" ht="162" customHeight="1" x14ac:dyDescent="0.3">
      <c r="A18" s="566" t="s">
        <v>323</v>
      </c>
      <c r="B18" s="566" t="s">
        <v>1409</v>
      </c>
      <c r="C18" s="566" t="s">
        <v>1435</v>
      </c>
      <c r="D18" s="566" t="s">
        <v>111</v>
      </c>
      <c r="E18" s="566" t="s">
        <v>1436</v>
      </c>
      <c r="F18" s="566" t="s">
        <v>2815</v>
      </c>
      <c r="G18" s="566" t="s">
        <v>632</v>
      </c>
      <c r="H18" s="566" t="s">
        <v>1431</v>
      </c>
      <c r="I18" s="566" t="s">
        <v>2816</v>
      </c>
      <c r="J18" s="566" t="s">
        <v>2817</v>
      </c>
      <c r="K18" s="566" t="s">
        <v>2818</v>
      </c>
      <c r="L18" s="488" t="s">
        <v>121</v>
      </c>
      <c r="M18" s="488" t="s">
        <v>121</v>
      </c>
      <c r="N18" s="488" t="s">
        <v>121</v>
      </c>
      <c r="O18" s="566" t="s">
        <v>121</v>
      </c>
      <c r="P18" s="373" t="s">
        <v>3229</v>
      </c>
      <c r="Q18" s="496" t="s">
        <v>3233</v>
      </c>
      <c r="R18" s="447">
        <v>3</v>
      </c>
      <c r="S18" s="496" t="s">
        <v>121</v>
      </c>
      <c r="T18" s="496" t="s">
        <v>121</v>
      </c>
      <c r="U18" s="496" t="s">
        <v>121</v>
      </c>
      <c r="V18" s="496" t="s">
        <v>3234</v>
      </c>
    </row>
    <row r="19" spans="1:22" s="1" customFormat="1" ht="13.8" x14ac:dyDescent="0.3">
      <c r="A19" s="566"/>
      <c r="B19" s="566"/>
      <c r="C19" s="566"/>
      <c r="D19" s="566"/>
      <c r="E19" s="566"/>
      <c r="F19" s="566"/>
      <c r="G19" s="566"/>
      <c r="H19" s="566"/>
      <c r="I19" s="566"/>
      <c r="J19" s="566"/>
      <c r="K19" s="566"/>
      <c r="L19" s="488" t="s">
        <v>121</v>
      </c>
      <c r="M19" s="488" t="s">
        <v>121</v>
      </c>
      <c r="N19" s="488" t="s">
        <v>121</v>
      </c>
      <c r="O19" s="566"/>
      <c r="P19" s="488" t="s">
        <v>121</v>
      </c>
      <c r="Q19" s="488" t="s">
        <v>121</v>
      </c>
      <c r="R19" s="488" t="s">
        <v>121</v>
      </c>
      <c r="S19" s="488" t="s">
        <v>121</v>
      </c>
      <c r="T19" s="488" t="s">
        <v>121</v>
      </c>
      <c r="U19" s="488" t="s">
        <v>121</v>
      </c>
      <c r="V19" s="488" t="s">
        <v>121</v>
      </c>
    </row>
    <row r="20" spans="1:22" s="1" customFormat="1" ht="165.75" customHeight="1" x14ac:dyDescent="0.3">
      <c r="A20" s="566" t="s">
        <v>323</v>
      </c>
      <c r="B20" s="566" t="s">
        <v>1409</v>
      </c>
      <c r="C20" s="566" t="s">
        <v>1437</v>
      </c>
      <c r="D20" s="566" t="s">
        <v>111</v>
      </c>
      <c r="E20" s="566" t="s">
        <v>2819</v>
      </c>
      <c r="F20" s="566" t="s">
        <v>1438</v>
      </c>
      <c r="G20" s="566" t="s">
        <v>632</v>
      </c>
      <c r="H20" s="566" t="s">
        <v>1439</v>
      </c>
      <c r="I20" s="566" t="s">
        <v>1440</v>
      </c>
      <c r="J20" s="566" t="s">
        <v>1441</v>
      </c>
      <c r="K20" s="566" t="s">
        <v>1442</v>
      </c>
      <c r="L20" s="373">
        <v>250000</v>
      </c>
      <c r="M20" s="488" t="s">
        <v>121</v>
      </c>
      <c r="N20" s="488" t="s">
        <v>121</v>
      </c>
      <c r="O20" s="566" t="s">
        <v>125</v>
      </c>
      <c r="P20" s="467" t="s">
        <v>1441</v>
      </c>
      <c r="Q20" s="496" t="s">
        <v>3226</v>
      </c>
      <c r="R20" s="447">
        <v>2</v>
      </c>
      <c r="S20" s="496" t="s">
        <v>3235</v>
      </c>
      <c r="T20" s="496" t="s">
        <v>3220</v>
      </c>
      <c r="U20" s="497" t="s">
        <v>3221</v>
      </c>
      <c r="V20" s="496" t="s">
        <v>3236</v>
      </c>
    </row>
    <row r="21" spans="1:22" s="1" customFormat="1" ht="13.8" x14ac:dyDescent="0.3">
      <c r="A21" s="566"/>
      <c r="B21" s="566"/>
      <c r="C21" s="566"/>
      <c r="D21" s="566"/>
      <c r="E21" s="566"/>
      <c r="F21" s="566"/>
      <c r="G21" s="566"/>
      <c r="H21" s="566"/>
      <c r="I21" s="566"/>
      <c r="J21" s="566"/>
      <c r="K21" s="566"/>
      <c r="L21" s="163">
        <v>2471001000</v>
      </c>
      <c r="M21" s="488" t="s">
        <v>121</v>
      </c>
      <c r="N21" s="488" t="s">
        <v>121</v>
      </c>
      <c r="O21" s="566"/>
      <c r="P21" s="373">
        <v>50000</v>
      </c>
      <c r="Q21" s="488" t="s">
        <v>121</v>
      </c>
      <c r="R21" s="488" t="s">
        <v>121</v>
      </c>
      <c r="S21" s="488" t="s">
        <v>121</v>
      </c>
      <c r="T21" s="488" t="s">
        <v>121</v>
      </c>
      <c r="U21" s="488" t="s">
        <v>121</v>
      </c>
      <c r="V21" s="488" t="s">
        <v>121</v>
      </c>
    </row>
    <row r="22" spans="1:22" s="1" customFormat="1" ht="159.75" customHeight="1" x14ac:dyDescent="0.3">
      <c r="A22" s="566" t="s">
        <v>323</v>
      </c>
      <c r="B22" s="566" t="s">
        <v>1409</v>
      </c>
      <c r="C22" s="566" t="s">
        <v>1443</v>
      </c>
      <c r="D22" s="566" t="s">
        <v>111</v>
      </c>
      <c r="E22" s="566" t="s">
        <v>1444</v>
      </c>
      <c r="F22" s="566" t="s">
        <v>2820</v>
      </c>
      <c r="G22" s="566" t="s">
        <v>632</v>
      </c>
      <c r="H22" s="566" t="s">
        <v>1439</v>
      </c>
      <c r="I22" s="566" t="s">
        <v>2821</v>
      </c>
      <c r="J22" s="566" t="s">
        <v>2822</v>
      </c>
      <c r="K22" s="566" t="s">
        <v>2823</v>
      </c>
      <c r="L22" s="488" t="s">
        <v>121</v>
      </c>
      <c r="M22" s="488" t="s">
        <v>121</v>
      </c>
      <c r="N22" s="488" t="s">
        <v>121</v>
      </c>
      <c r="O22" s="566" t="s">
        <v>121</v>
      </c>
      <c r="P22" s="373" t="s">
        <v>3237</v>
      </c>
      <c r="Q22" s="496" t="s">
        <v>3238</v>
      </c>
      <c r="R22" s="447">
        <v>2</v>
      </c>
      <c r="S22" s="496" t="s">
        <v>3239</v>
      </c>
      <c r="T22" s="496" t="s">
        <v>3240</v>
      </c>
      <c r="U22" s="496" t="s">
        <v>3209</v>
      </c>
      <c r="V22" s="496" t="s">
        <v>3228</v>
      </c>
    </row>
    <row r="23" spans="1:22" s="1" customFormat="1" ht="17.25" customHeight="1" x14ac:dyDescent="0.3">
      <c r="A23" s="566"/>
      <c r="B23" s="566"/>
      <c r="C23" s="566"/>
      <c r="D23" s="566"/>
      <c r="E23" s="566"/>
      <c r="F23" s="566"/>
      <c r="G23" s="566"/>
      <c r="H23" s="566"/>
      <c r="I23" s="566"/>
      <c r="J23" s="566"/>
      <c r="K23" s="566"/>
      <c r="L23" s="488" t="s">
        <v>121</v>
      </c>
      <c r="M23" s="488" t="s">
        <v>121</v>
      </c>
      <c r="N23" s="488" t="s">
        <v>121</v>
      </c>
      <c r="O23" s="566"/>
      <c r="P23" s="488" t="s">
        <v>121</v>
      </c>
      <c r="Q23" s="488" t="s">
        <v>121</v>
      </c>
      <c r="R23" s="488" t="s">
        <v>121</v>
      </c>
      <c r="S23" s="488" t="s">
        <v>121</v>
      </c>
      <c r="T23" s="488" t="s">
        <v>121</v>
      </c>
      <c r="U23" s="488" t="s">
        <v>121</v>
      </c>
      <c r="V23" s="488" t="s">
        <v>121</v>
      </c>
    </row>
    <row r="24" spans="1:22" s="1" customFormat="1" ht="105" customHeight="1" x14ac:dyDescent="0.3">
      <c r="A24" s="566" t="s">
        <v>323</v>
      </c>
      <c r="B24" s="566" t="s">
        <v>1409</v>
      </c>
      <c r="C24" s="566" t="s">
        <v>1445</v>
      </c>
      <c r="D24" s="575" t="s">
        <v>111</v>
      </c>
      <c r="E24" s="575" t="s">
        <v>1446</v>
      </c>
      <c r="F24" s="575" t="s">
        <v>1447</v>
      </c>
      <c r="G24" s="575" t="s">
        <v>961</v>
      </c>
      <c r="H24" s="575" t="s">
        <v>1448</v>
      </c>
      <c r="I24" s="575" t="s">
        <v>1449</v>
      </c>
      <c r="J24" s="575" t="s">
        <v>1450</v>
      </c>
      <c r="K24" s="575" t="s">
        <v>1451</v>
      </c>
      <c r="L24" s="465" t="s">
        <v>121</v>
      </c>
      <c r="M24" s="465" t="s">
        <v>121</v>
      </c>
      <c r="N24" s="465" t="s">
        <v>121</v>
      </c>
      <c r="O24" s="575" t="s">
        <v>121</v>
      </c>
      <c r="P24" s="376" t="s">
        <v>1450</v>
      </c>
      <c r="Q24" s="498" t="s">
        <v>3241</v>
      </c>
      <c r="R24" s="447">
        <v>4</v>
      </c>
      <c r="S24" s="496" t="s">
        <v>121</v>
      </c>
      <c r="T24" s="496" t="s">
        <v>121</v>
      </c>
      <c r="U24" s="496" t="s">
        <v>121</v>
      </c>
      <c r="V24" s="496" t="s">
        <v>3242</v>
      </c>
    </row>
    <row r="25" spans="1:22" s="1" customFormat="1" ht="25.5" customHeight="1" x14ac:dyDescent="0.3">
      <c r="A25" s="566"/>
      <c r="B25" s="566"/>
      <c r="C25" s="566"/>
      <c r="D25" s="575"/>
      <c r="E25" s="575"/>
      <c r="F25" s="575"/>
      <c r="G25" s="575"/>
      <c r="H25" s="575"/>
      <c r="I25" s="575"/>
      <c r="J25" s="575"/>
      <c r="K25" s="575"/>
      <c r="L25" s="465" t="s">
        <v>121</v>
      </c>
      <c r="M25" s="465" t="s">
        <v>121</v>
      </c>
      <c r="N25" s="465" t="s">
        <v>121</v>
      </c>
      <c r="O25" s="575"/>
      <c r="P25" s="465" t="s">
        <v>121</v>
      </c>
      <c r="Q25" s="488" t="s">
        <v>121</v>
      </c>
      <c r="R25" s="488" t="s">
        <v>121</v>
      </c>
      <c r="S25" s="488" t="s">
        <v>121</v>
      </c>
      <c r="T25" s="488" t="s">
        <v>121</v>
      </c>
      <c r="U25" s="488" t="s">
        <v>121</v>
      </c>
      <c r="V25" s="488" t="s">
        <v>121</v>
      </c>
    </row>
    <row r="26" spans="1:22" s="1" customFormat="1" ht="89.25" customHeight="1" x14ac:dyDescent="0.3">
      <c r="A26" s="566" t="s">
        <v>323</v>
      </c>
      <c r="B26" s="566" t="s">
        <v>324</v>
      </c>
      <c r="C26" s="566" t="s">
        <v>106</v>
      </c>
      <c r="D26" s="566" t="s">
        <v>111</v>
      </c>
      <c r="E26" s="565" t="s">
        <v>2824</v>
      </c>
      <c r="F26" s="565" t="s">
        <v>2825</v>
      </c>
      <c r="G26" s="565" t="s">
        <v>632</v>
      </c>
      <c r="H26" s="565" t="s">
        <v>1452</v>
      </c>
      <c r="I26" s="565" t="s">
        <v>1453</v>
      </c>
      <c r="J26" s="565" t="s">
        <v>1454</v>
      </c>
      <c r="K26" s="565" t="s">
        <v>1454</v>
      </c>
      <c r="L26" s="488" t="s">
        <v>121</v>
      </c>
      <c r="M26" s="488" t="s">
        <v>121</v>
      </c>
      <c r="N26" s="488" t="s">
        <v>121</v>
      </c>
      <c r="O26" s="566" t="s">
        <v>121</v>
      </c>
      <c r="P26" s="489" t="s">
        <v>3243</v>
      </c>
      <c r="Q26" s="496" t="s">
        <v>3244</v>
      </c>
      <c r="R26" s="447">
        <v>3</v>
      </c>
      <c r="S26" s="496" t="s">
        <v>121</v>
      </c>
      <c r="T26" s="496" t="s">
        <v>121</v>
      </c>
      <c r="U26" s="496" t="s">
        <v>121</v>
      </c>
      <c r="V26" s="496" t="s">
        <v>3245</v>
      </c>
    </row>
    <row r="27" spans="1:22" s="1" customFormat="1" ht="15.75" customHeight="1" x14ac:dyDescent="0.3">
      <c r="A27" s="566"/>
      <c r="B27" s="566"/>
      <c r="C27" s="566"/>
      <c r="D27" s="566"/>
      <c r="E27" s="565"/>
      <c r="F27" s="565"/>
      <c r="G27" s="565"/>
      <c r="H27" s="565"/>
      <c r="I27" s="565"/>
      <c r="J27" s="565"/>
      <c r="K27" s="565"/>
      <c r="L27" s="488" t="s">
        <v>121</v>
      </c>
      <c r="M27" s="488" t="s">
        <v>121</v>
      </c>
      <c r="N27" s="488" t="s">
        <v>121</v>
      </c>
      <c r="O27" s="566"/>
      <c r="P27" s="488" t="s">
        <v>121</v>
      </c>
      <c r="Q27" s="488" t="s">
        <v>121</v>
      </c>
      <c r="R27" s="488" t="s">
        <v>121</v>
      </c>
      <c r="S27" s="488" t="s">
        <v>121</v>
      </c>
      <c r="T27" s="488" t="s">
        <v>121</v>
      </c>
      <c r="U27" s="488" t="s">
        <v>121</v>
      </c>
      <c r="V27" s="488" t="s">
        <v>121</v>
      </c>
    </row>
    <row r="28" spans="1:22" s="1" customFormat="1" ht="78.75" customHeight="1" x14ac:dyDescent="0.3">
      <c r="A28" s="575" t="s">
        <v>323</v>
      </c>
      <c r="B28" s="575" t="s">
        <v>324</v>
      </c>
      <c r="C28" s="566" t="s">
        <v>1455</v>
      </c>
      <c r="D28" s="575" t="s">
        <v>111</v>
      </c>
      <c r="E28" s="575" t="s">
        <v>1456</v>
      </c>
      <c r="F28" s="575" t="s">
        <v>1457</v>
      </c>
      <c r="G28" s="575" t="s">
        <v>121</v>
      </c>
      <c r="H28" s="575" t="s">
        <v>121</v>
      </c>
      <c r="I28" s="575" t="s">
        <v>1458</v>
      </c>
      <c r="J28" s="575" t="s">
        <v>1459</v>
      </c>
      <c r="K28" s="575" t="s">
        <v>1460</v>
      </c>
      <c r="L28" s="376">
        <v>600000</v>
      </c>
      <c r="M28" s="447" t="s">
        <v>121</v>
      </c>
      <c r="N28" s="447" t="s">
        <v>121</v>
      </c>
      <c r="O28" s="465" t="s">
        <v>125</v>
      </c>
      <c r="P28" s="465" t="s">
        <v>3246</v>
      </c>
      <c r="Q28" s="496" t="s">
        <v>3247</v>
      </c>
      <c r="R28" s="447">
        <v>3</v>
      </c>
      <c r="S28" s="496" t="s">
        <v>121</v>
      </c>
      <c r="T28" s="496" t="s">
        <v>121</v>
      </c>
      <c r="U28" s="496" t="s">
        <v>121</v>
      </c>
      <c r="V28" s="496" t="s">
        <v>3248</v>
      </c>
    </row>
    <row r="29" spans="1:22" s="1" customFormat="1" ht="19.5" customHeight="1" x14ac:dyDescent="0.3">
      <c r="A29" s="575"/>
      <c r="B29" s="575"/>
      <c r="C29" s="566"/>
      <c r="D29" s="575"/>
      <c r="E29" s="575"/>
      <c r="F29" s="575"/>
      <c r="G29" s="575"/>
      <c r="H29" s="575"/>
      <c r="I29" s="575"/>
      <c r="J29" s="575"/>
      <c r="K29" s="575"/>
      <c r="L29" s="465">
        <v>2471001250</v>
      </c>
      <c r="M29" s="447" t="s">
        <v>121</v>
      </c>
      <c r="N29" s="447" t="s">
        <v>121</v>
      </c>
      <c r="O29" s="465"/>
      <c r="P29" s="465" t="s">
        <v>121</v>
      </c>
      <c r="Q29" s="488" t="s">
        <v>121</v>
      </c>
      <c r="R29" s="488" t="s">
        <v>121</v>
      </c>
      <c r="S29" s="488" t="s">
        <v>121</v>
      </c>
      <c r="T29" s="488" t="s">
        <v>121</v>
      </c>
      <c r="U29" s="488" t="s">
        <v>121</v>
      </c>
      <c r="V29" s="488" t="s">
        <v>121</v>
      </c>
    </row>
    <row r="30" spans="1:22" s="1" customFormat="1" ht="86.25" customHeight="1" x14ac:dyDescent="0.3">
      <c r="A30" s="575" t="s">
        <v>318</v>
      </c>
      <c r="B30" s="575" t="s">
        <v>694</v>
      </c>
      <c r="C30" s="566" t="s">
        <v>1461</v>
      </c>
      <c r="D30" s="575" t="s">
        <v>115</v>
      </c>
      <c r="E30" s="575" t="s">
        <v>1462</v>
      </c>
      <c r="F30" s="575" t="s">
        <v>1463</v>
      </c>
      <c r="G30" s="575">
        <v>8</v>
      </c>
      <c r="H30" s="575" t="s">
        <v>1464</v>
      </c>
      <c r="I30" s="575" t="s">
        <v>1465</v>
      </c>
      <c r="J30" s="575" t="s">
        <v>1466</v>
      </c>
      <c r="K30" s="575" t="s">
        <v>1467</v>
      </c>
      <c r="L30" s="376">
        <v>300000</v>
      </c>
      <c r="M30" s="465" t="s">
        <v>121</v>
      </c>
      <c r="N30" s="465" t="s">
        <v>121</v>
      </c>
      <c r="O30" s="575" t="s">
        <v>125</v>
      </c>
      <c r="P30" s="465" t="s">
        <v>2554</v>
      </c>
      <c r="Q30" s="499" t="s">
        <v>3249</v>
      </c>
      <c r="R30" s="447">
        <v>3</v>
      </c>
      <c r="S30" s="496" t="s">
        <v>121</v>
      </c>
      <c r="T30" s="496" t="s">
        <v>121</v>
      </c>
      <c r="U30" s="496" t="s">
        <v>121</v>
      </c>
      <c r="V30" s="496" t="s">
        <v>3250</v>
      </c>
    </row>
    <row r="31" spans="1:22" s="1" customFormat="1" ht="16.5" customHeight="1" x14ac:dyDescent="0.3">
      <c r="A31" s="575"/>
      <c r="B31" s="575"/>
      <c r="C31" s="566"/>
      <c r="D31" s="575"/>
      <c r="E31" s="575"/>
      <c r="F31" s="575"/>
      <c r="G31" s="575"/>
      <c r="H31" s="575"/>
      <c r="I31" s="575"/>
      <c r="J31" s="575"/>
      <c r="K31" s="575"/>
      <c r="L31" s="465">
        <v>5111001441</v>
      </c>
      <c r="M31" s="465" t="s">
        <v>121</v>
      </c>
      <c r="N31" s="465" t="s">
        <v>121</v>
      </c>
      <c r="O31" s="575"/>
      <c r="P31" s="377">
        <v>150000</v>
      </c>
      <c r="Q31" s="500">
        <v>42170</v>
      </c>
      <c r="R31" s="488" t="s">
        <v>121</v>
      </c>
      <c r="S31" s="488" t="s">
        <v>121</v>
      </c>
      <c r="T31" s="488" t="s">
        <v>121</v>
      </c>
      <c r="U31" s="488" t="s">
        <v>121</v>
      </c>
      <c r="V31" s="488" t="s">
        <v>121</v>
      </c>
    </row>
    <row r="32" spans="1:22" s="1" customFormat="1" ht="136.5" customHeight="1" x14ac:dyDescent="0.3">
      <c r="A32" s="575" t="s">
        <v>323</v>
      </c>
      <c r="B32" s="575" t="s">
        <v>324</v>
      </c>
      <c r="C32" s="566" t="s">
        <v>107</v>
      </c>
      <c r="D32" s="575" t="s">
        <v>111</v>
      </c>
      <c r="E32" s="575" t="s">
        <v>1468</v>
      </c>
      <c r="F32" s="575" t="s">
        <v>1469</v>
      </c>
      <c r="G32" s="575" t="s">
        <v>1470</v>
      </c>
      <c r="H32" s="575">
        <v>0</v>
      </c>
      <c r="I32" s="575" t="s">
        <v>1471</v>
      </c>
      <c r="J32" s="575" t="s">
        <v>1472</v>
      </c>
      <c r="K32" s="575" t="s">
        <v>1473</v>
      </c>
      <c r="L32" s="376">
        <v>750000</v>
      </c>
      <c r="M32" s="465" t="s">
        <v>121</v>
      </c>
      <c r="N32" s="465" t="s">
        <v>121</v>
      </c>
      <c r="O32" s="575" t="s">
        <v>125</v>
      </c>
      <c r="P32" s="465" t="s">
        <v>2555</v>
      </c>
      <c r="Q32" s="496" t="s">
        <v>3251</v>
      </c>
      <c r="R32" s="447">
        <v>3</v>
      </c>
      <c r="S32" s="496" t="s">
        <v>121</v>
      </c>
      <c r="T32" s="496" t="s">
        <v>121</v>
      </c>
      <c r="U32" s="496" t="s">
        <v>121</v>
      </c>
      <c r="V32" s="496" t="s">
        <v>3252</v>
      </c>
    </row>
    <row r="33" spans="1:22" s="1" customFormat="1" ht="18.75" customHeight="1" x14ac:dyDescent="0.3">
      <c r="A33" s="575"/>
      <c r="B33" s="575"/>
      <c r="C33" s="566"/>
      <c r="D33" s="575"/>
      <c r="E33" s="575"/>
      <c r="F33" s="575"/>
      <c r="G33" s="575"/>
      <c r="H33" s="575"/>
      <c r="I33" s="575"/>
      <c r="J33" s="575"/>
      <c r="K33" s="575"/>
      <c r="L33" s="465">
        <v>2411001546</v>
      </c>
      <c r="M33" s="465" t="s">
        <v>121</v>
      </c>
      <c r="N33" s="465" t="s">
        <v>121</v>
      </c>
      <c r="O33" s="575"/>
      <c r="P33" s="377">
        <v>100000</v>
      </c>
      <c r="Q33" s="488" t="s">
        <v>121</v>
      </c>
      <c r="R33" s="488" t="s">
        <v>121</v>
      </c>
      <c r="S33" s="488" t="s">
        <v>121</v>
      </c>
      <c r="T33" s="488" t="s">
        <v>121</v>
      </c>
      <c r="U33" s="488" t="s">
        <v>121</v>
      </c>
      <c r="V33" s="488" t="s">
        <v>121</v>
      </c>
    </row>
    <row r="34" spans="1:22" ht="111.75" customHeight="1" x14ac:dyDescent="0.3">
      <c r="A34" s="566" t="s">
        <v>318</v>
      </c>
      <c r="B34" s="566" t="s">
        <v>694</v>
      </c>
      <c r="C34" s="566" t="s">
        <v>1474</v>
      </c>
      <c r="D34" s="566" t="s">
        <v>115</v>
      </c>
      <c r="E34" s="566" t="s">
        <v>1475</v>
      </c>
      <c r="F34" s="566" t="s">
        <v>1476</v>
      </c>
      <c r="G34" s="566" t="s">
        <v>1477</v>
      </c>
      <c r="H34" s="566" t="s">
        <v>1478</v>
      </c>
      <c r="I34" s="566" t="s">
        <v>1479</v>
      </c>
      <c r="J34" s="566" t="s">
        <v>1480</v>
      </c>
      <c r="K34" s="566" t="s">
        <v>1481</v>
      </c>
      <c r="L34" s="375">
        <v>200000</v>
      </c>
      <c r="M34" s="173" t="s">
        <v>121</v>
      </c>
      <c r="N34" s="173" t="s">
        <v>121</v>
      </c>
      <c r="O34" s="566" t="s">
        <v>125</v>
      </c>
      <c r="P34" s="489" t="s">
        <v>2556</v>
      </c>
      <c r="Q34" s="447" t="s">
        <v>3253</v>
      </c>
      <c r="R34" s="169">
        <v>2</v>
      </c>
      <c r="S34" s="496" t="s">
        <v>3254</v>
      </c>
      <c r="T34" s="501" t="s">
        <v>3255</v>
      </c>
      <c r="U34" s="505" t="s">
        <v>3256</v>
      </c>
      <c r="V34" s="464" t="s">
        <v>2943</v>
      </c>
    </row>
    <row r="35" spans="1:22" x14ac:dyDescent="0.3">
      <c r="A35" s="566"/>
      <c r="B35" s="566"/>
      <c r="C35" s="566"/>
      <c r="D35" s="566"/>
      <c r="E35" s="566"/>
      <c r="F35" s="566"/>
      <c r="G35" s="566"/>
      <c r="H35" s="566"/>
      <c r="I35" s="566"/>
      <c r="J35" s="566"/>
      <c r="K35" s="566"/>
      <c r="L35" s="173">
        <v>2411001371</v>
      </c>
      <c r="M35" s="173" t="s">
        <v>121</v>
      </c>
      <c r="N35" s="173" t="s">
        <v>121</v>
      </c>
      <c r="O35" s="566"/>
      <c r="P35" s="374">
        <v>100000</v>
      </c>
      <c r="Q35" s="488" t="s">
        <v>121</v>
      </c>
      <c r="R35" s="488" t="s">
        <v>121</v>
      </c>
      <c r="S35" s="488" t="s">
        <v>121</v>
      </c>
      <c r="T35" s="488" t="s">
        <v>121</v>
      </c>
      <c r="U35" s="488" t="s">
        <v>121</v>
      </c>
      <c r="V35" s="488" t="s">
        <v>121</v>
      </c>
    </row>
    <row r="36" spans="1:22" ht="105" customHeight="1" x14ac:dyDescent="0.3">
      <c r="A36" s="566" t="s">
        <v>321</v>
      </c>
      <c r="B36" s="566" t="s">
        <v>322</v>
      </c>
      <c r="C36" s="566" t="s">
        <v>1482</v>
      </c>
      <c r="D36" s="566" t="s">
        <v>114</v>
      </c>
      <c r="E36" s="566" t="s">
        <v>1475</v>
      </c>
      <c r="F36" s="566" t="s">
        <v>2826</v>
      </c>
      <c r="G36" s="566" t="s">
        <v>632</v>
      </c>
      <c r="H36" s="566">
        <v>0</v>
      </c>
      <c r="I36" s="566" t="s">
        <v>1483</v>
      </c>
      <c r="J36" s="566" t="s">
        <v>1484</v>
      </c>
      <c r="K36" s="566" t="s">
        <v>1485</v>
      </c>
      <c r="L36" s="375">
        <v>250000</v>
      </c>
      <c r="M36" s="173" t="s">
        <v>121</v>
      </c>
      <c r="N36" s="173" t="s">
        <v>121</v>
      </c>
      <c r="O36" s="566" t="s">
        <v>125</v>
      </c>
      <c r="P36" s="465" t="s">
        <v>3257</v>
      </c>
      <c r="Q36" s="493" t="s">
        <v>3258</v>
      </c>
      <c r="R36" s="447">
        <v>3</v>
      </c>
      <c r="S36" s="493" t="s">
        <v>121</v>
      </c>
      <c r="T36" s="493" t="s">
        <v>1972</v>
      </c>
      <c r="U36" s="493" t="s">
        <v>3259</v>
      </c>
      <c r="V36" s="493" t="s">
        <v>3260</v>
      </c>
    </row>
    <row r="37" spans="1:22" x14ac:dyDescent="0.3">
      <c r="A37" s="566"/>
      <c r="B37" s="566"/>
      <c r="C37" s="566"/>
      <c r="D37" s="566"/>
      <c r="E37" s="566"/>
      <c r="F37" s="566"/>
      <c r="G37" s="566"/>
      <c r="H37" s="566"/>
      <c r="I37" s="566"/>
      <c r="J37" s="566"/>
      <c r="K37" s="566"/>
      <c r="L37" s="173">
        <v>2411001371</v>
      </c>
      <c r="M37" s="488" t="s">
        <v>121</v>
      </c>
      <c r="N37" s="488" t="s">
        <v>121</v>
      </c>
      <c r="O37" s="566"/>
      <c r="P37" s="376">
        <v>250000</v>
      </c>
      <c r="Q37" s="488" t="s">
        <v>121</v>
      </c>
      <c r="R37" s="488" t="s">
        <v>121</v>
      </c>
      <c r="S37" s="488" t="s">
        <v>121</v>
      </c>
      <c r="T37" s="488" t="s">
        <v>121</v>
      </c>
      <c r="U37" s="488" t="s">
        <v>121</v>
      </c>
      <c r="V37" s="488" t="s">
        <v>121</v>
      </c>
    </row>
    <row r="38" spans="1:22" ht="84" customHeight="1" x14ac:dyDescent="0.3">
      <c r="A38" s="566" t="s">
        <v>323</v>
      </c>
      <c r="B38" s="566" t="s">
        <v>1486</v>
      </c>
      <c r="C38" s="566" t="s">
        <v>1487</v>
      </c>
      <c r="D38" s="566" t="s">
        <v>111</v>
      </c>
      <c r="E38" s="566" t="s">
        <v>1475</v>
      </c>
      <c r="F38" s="566" t="s">
        <v>1488</v>
      </c>
      <c r="G38" s="566" t="s">
        <v>632</v>
      </c>
      <c r="H38" s="566">
        <v>0</v>
      </c>
      <c r="I38" s="566" t="s">
        <v>1489</v>
      </c>
      <c r="J38" s="566" t="s">
        <v>1490</v>
      </c>
      <c r="K38" s="566" t="s">
        <v>1491</v>
      </c>
      <c r="L38" s="375">
        <v>200000</v>
      </c>
      <c r="M38" s="488" t="s">
        <v>121</v>
      </c>
      <c r="N38" s="488" t="s">
        <v>121</v>
      </c>
      <c r="O38" s="488" t="s">
        <v>125</v>
      </c>
      <c r="P38" s="488" t="s">
        <v>2557</v>
      </c>
      <c r="Q38" s="496" t="s">
        <v>3261</v>
      </c>
      <c r="R38" s="447">
        <v>3</v>
      </c>
      <c r="S38" s="496" t="s">
        <v>121</v>
      </c>
      <c r="T38" s="496" t="s">
        <v>121</v>
      </c>
      <c r="U38" s="496" t="s">
        <v>121</v>
      </c>
      <c r="V38" s="496" t="s">
        <v>3262</v>
      </c>
    </row>
    <row r="39" spans="1:22" x14ac:dyDescent="0.3">
      <c r="A39" s="566"/>
      <c r="B39" s="566"/>
      <c r="C39" s="566"/>
      <c r="D39" s="566"/>
      <c r="E39" s="566"/>
      <c r="F39" s="566"/>
      <c r="G39" s="566"/>
      <c r="H39" s="566"/>
      <c r="I39" s="566"/>
      <c r="J39" s="566"/>
      <c r="K39" s="566"/>
      <c r="L39" s="173">
        <v>2411001371</v>
      </c>
      <c r="M39" s="488"/>
      <c r="N39" s="488"/>
      <c r="O39" s="488"/>
      <c r="P39" s="375">
        <v>200000</v>
      </c>
      <c r="Q39" s="488" t="s">
        <v>121</v>
      </c>
      <c r="R39" s="488" t="s">
        <v>121</v>
      </c>
      <c r="S39" s="488" t="s">
        <v>121</v>
      </c>
      <c r="T39" s="488" t="s">
        <v>121</v>
      </c>
      <c r="U39" s="488" t="s">
        <v>121</v>
      </c>
      <c r="V39" s="488" t="s">
        <v>121</v>
      </c>
    </row>
    <row r="40" spans="1:22" ht="102.75" customHeight="1" x14ac:dyDescent="0.3">
      <c r="A40" s="575" t="s">
        <v>321</v>
      </c>
      <c r="B40" s="575" t="s">
        <v>322</v>
      </c>
      <c r="C40" s="566" t="s">
        <v>1492</v>
      </c>
      <c r="D40" s="575" t="s">
        <v>114</v>
      </c>
      <c r="E40" s="575" t="s">
        <v>1475</v>
      </c>
      <c r="F40" s="575" t="s">
        <v>1493</v>
      </c>
      <c r="G40" s="575" t="s">
        <v>961</v>
      </c>
      <c r="H40" s="575" t="s">
        <v>1084</v>
      </c>
      <c r="I40" s="575" t="s">
        <v>1494</v>
      </c>
      <c r="J40" s="575" t="s">
        <v>1495</v>
      </c>
      <c r="K40" s="575" t="s">
        <v>1496</v>
      </c>
      <c r="L40" s="41">
        <v>200000</v>
      </c>
      <c r="M40" s="465"/>
      <c r="N40" s="465"/>
      <c r="O40" s="575" t="s">
        <v>125</v>
      </c>
      <c r="P40" s="465" t="s">
        <v>3263</v>
      </c>
      <c r="Q40" s="493" t="s">
        <v>3264</v>
      </c>
      <c r="R40" s="173">
        <v>3</v>
      </c>
      <c r="S40" s="502" t="s">
        <v>121</v>
      </c>
      <c r="T40" s="502" t="s">
        <v>1972</v>
      </c>
      <c r="U40" s="502" t="s">
        <v>121</v>
      </c>
      <c r="V40" s="502" t="s">
        <v>3265</v>
      </c>
    </row>
    <row r="41" spans="1:22" x14ac:dyDescent="0.3">
      <c r="A41" s="575"/>
      <c r="B41" s="575"/>
      <c r="C41" s="566"/>
      <c r="D41" s="575"/>
      <c r="E41" s="575"/>
      <c r="F41" s="575"/>
      <c r="G41" s="575"/>
      <c r="H41" s="575"/>
      <c r="I41" s="575"/>
      <c r="J41" s="575"/>
      <c r="K41" s="575"/>
      <c r="L41" s="447">
        <v>2411001371</v>
      </c>
      <c r="M41" s="465" t="s">
        <v>121</v>
      </c>
      <c r="N41" s="465" t="s">
        <v>121</v>
      </c>
      <c r="O41" s="575"/>
      <c r="P41" s="376">
        <v>50000</v>
      </c>
      <c r="Q41" s="488" t="s">
        <v>121</v>
      </c>
      <c r="R41" s="488" t="s">
        <v>121</v>
      </c>
      <c r="S41" s="488" t="s">
        <v>121</v>
      </c>
      <c r="T41" s="488" t="s">
        <v>121</v>
      </c>
      <c r="U41" s="488" t="s">
        <v>121</v>
      </c>
      <c r="V41" s="488" t="s">
        <v>121</v>
      </c>
    </row>
    <row r="42" spans="1:22" ht="129.75" customHeight="1" x14ac:dyDescent="0.3">
      <c r="A42" s="566" t="s">
        <v>318</v>
      </c>
      <c r="B42" s="566" t="s">
        <v>694</v>
      </c>
      <c r="C42" s="566" t="s">
        <v>1497</v>
      </c>
      <c r="D42" s="566" t="s">
        <v>115</v>
      </c>
      <c r="E42" s="565" t="s">
        <v>1498</v>
      </c>
      <c r="F42" s="565" t="s">
        <v>1499</v>
      </c>
      <c r="G42" s="565" t="s">
        <v>961</v>
      </c>
      <c r="H42" s="565" t="s">
        <v>1500</v>
      </c>
      <c r="I42" s="565" t="s">
        <v>1501</v>
      </c>
      <c r="J42" s="565" t="s">
        <v>1502</v>
      </c>
      <c r="K42" s="565" t="s">
        <v>1503</v>
      </c>
      <c r="L42" s="488" t="s">
        <v>121</v>
      </c>
      <c r="M42" s="474" t="s">
        <v>1504</v>
      </c>
      <c r="N42" s="173" t="s">
        <v>121</v>
      </c>
      <c r="O42" s="566" t="s">
        <v>1505</v>
      </c>
      <c r="P42" s="397" t="s">
        <v>2558</v>
      </c>
      <c r="Q42" s="503" t="s">
        <v>3266</v>
      </c>
      <c r="R42" s="447">
        <v>3</v>
      </c>
      <c r="S42" s="496" t="s">
        <v>121</v>
      </c>
      <c r="T42" s="496" t="s">
        <v>121</v>
      </c>
      <c r="U42" s="496" t="s">
        <v>121</v>
      </c>
      <c r="V42" s="496" t="s">
        <v>3267</v>
      </c>
    </row>
    <row r="43" spans="1:22" x14ac:dyDescent="0.3">
      <c r="A43" s="566"/>
      <c r="B43" s="566"/>
      <c r="C43" s="566"/>
      <c r="D43" s="566"/>
      <c r="E43" s="565"/>
      <c r="F43" s="565"/>
      <c r="G43" s="565"/>
      <c r="H43" s="565"/>
      <c r="I43" s="565"/>
      <c r="J43" s="565"/>
      <c r="K43" s="565"/>
      <c r="L43" s="474" t="s">
        <v>121</v>
      </c>
      <c r="M43" s="488">
        <v>7456301501</v>
      </c>
      <c r="N43" s="173" t="s">
        <v>121</v>
      </c>
      <c r="O43" s="566"/>
      <c r="P43" s="374">
        <v>1000000</v>
      </c>
      <c r="Q43" s="488" t="s">
        <v>121</v>
      </c>
      <c r="R43" s="488" t="s">
        <v>121</v>
      </c>
      <c r="S43" s="488" t="s">
        <v>121</v>
      </c>
      <c r="T43" s="488" t="s">
        <v>121</v>
      </c>
      <c r="U43" s="488" t="s">
        <v>121</v>
      </c>
      <c r="V43" s="488" t="s">
        <v>121</v>
      </c>
    </row>
    <row r="44" spans="1:22" ht="186" customHeight="1" x14ac:dyDescent="0.3">
      <c r="A44" s="575" t="s">
        <v>323</v>
      </c>
      <c r="B44" s="575" t="s">
        <v>1506</v>
      </c>
      <c r="C44" s="566" t="s">
        <v>1507</v>
      </c>
      <c r="D44" s="575" t="s">
        <v>117</v>
      </c>
      <c r="E44" s="575" t="s">
        <v>1508</v>
      </c>
      <c r="F44" s="575" t="s">
        <v>2827</v>
      </c>
      <c r="G44" s="575" t="s">
        <v>632</v>
      </c>
      <c r="H44" s="575" t="s">
        <v>1509</v>
      </c>
      <c r="I44" s="575" t="s">
        <v>1510</v>
      </c>
      <c r="J44" s="575" t="s">
        <v>1511</v>
      </c>
      <c r="K44" s="575" t="s">
        <v>1512</v>
      </c>
      <c r="L44" s="465" t="s">
        <v>1513</v>
      </c>
      <c r="M44" s="465" t="s">
        <v>121</v>
      </c>
      <c r="N44" s="465" t="s">
        <v>121</v>
      </c>
      <c r="O44" s="575"/>
      <c r="P44" s="465" t="s">
        <v>2828</v>
      </c>
      <c r="Q44" s="496" t="s">
        <v>3268</v>
      </c>
      <c r="R44" s="447">
        <v>3</v>
      </c>
      <c r="S44" s="496" t="s">
        <v>3269</v>
      </c>
      <c r="T44" s="496" t="s">
        <v>121</v>
      </c>
      <c r="U44" s="496" t="s">
        <v>121</v>
      </c>
      <c r="V44" s="496" t="s">
        <v>3270</v>
      </c>
    </row>
    <row r="45" spans="1:22" x14ac:dyDescent="0.3">
      <c r="A45" s="575"/>
      <c r="B45" s="575"/>
      <c r="C45" s="566"/>
      <c r="D45" s="575"/>
      <c r="E45" s="575"/>
      <c r="F45" s="575"/>
      <c r="G45" s="575"/>
      <c r="H45" s="575"/>
      <c r="I45" s="575"/>
      <c r="J45" s="575"/>
      <c r="K45" s="575"/>
      <c r="L45" s="465">
        <v>2421001639</v>
      </c>
      <c r="M45" s="465" t="s">
        <v>121</v>
      </c>
      <c r="N45" s="465" t="s">
        <v>121</v>
      </c>
      <c r="O45" s="575"/>
      <c r="P45" s="377">
        <v>200000</v>
      </c>
      <c r="Q45" s="496" t="s">
        <v>121</v>
      </c>
      <c r="R45" s="496" t="s">
        <v>121</v>
      </c>
      <c r="S45" s="496" t="s">
        <v>121</v>
      </c>
      <c r="T45" s="496" t="s">
        <v>121</v>
      </c>
      <c r="U45" s="496" t="s">
        <v>121</v>
      </c>
      <c r="V45" s="496" t="s">
        <v>121</v>
      </c>
    </row>
    <row r="46" spans="1:22" ht="90.75" customHeight="1" x14ac:dyDescent="0.3">
      <c r="A46" s="575" t="s">
        <v>628</v>
      </c>
      <c r="B46" s="575" t="s">
        <v>643</v>
      </c>
      <c r="C46" s="566" t="s">
        <v>1514</v>
      </c>
      <c r="D46" s="575" t="s">
        <v>117</v>
      </c>
      <c r="E46" s="575" t="s">
        <v>1508</v>
      </c>
      <c r="F46" s="575" t="s">
        <v>1515</v>
      </c>
      <c r="G46" s="575" t="s">
        <v>632</v>
      </c>
      <c r="H46" s="575" t="s">
        <v>1509</v>
      </c>
      <c r="I46" s="575" t="s">
        <v>1516</v>
      </c>
      <c r="J46" s="575" t="s">
        <v>1517</v>
      </c>
      <c r="K46" s="575" t="s">
        <v>1518</v>
      </c>
      <c r="L46" s="465" t="s">
        <v>121</v>
      </c>
      <c r="M46" s="465" t="s">
        <v>121</v>
      </c>
      <c r="N46" s="465" t="s">
        <v>121</v>
      </c>
      <c r="O46" s="575" t="s">
        <v>121</v>
      </c>
      <c r="P46" s="465" t="s">
        <v>121</v>
      </c>
      <c r="Q46" s="496" t="s">
        <v>121</v>
      </c>
      <c r="R46" s="447" t="s">
        <v>338</v>
      </c>
      <c r="S46" s="496" t="s">
        <v>121</v>
      </c>
      <c r="T46" s="496" t="s">
        <v>121</v>
      </c>
      <c r="U46" s="496" t="s">
        <v>121</v>
      </c>
      <c r="V46" s="496" t="s">
        <v>121</v>
      </c>
    </row>
    <row r="47" spans="1:22" x14ac:dyDescent="0.3">
      <c r="A47" s="575"/>
      <c r="B47" s="575"/>
      <c r="C47" s="566"/>
      <c r="D47" s="575"/>
      <c r="E47" s="575"/>
      <c r="F47" s="575"/>
      <c r="G47" s="575"/>
      <c r="H47" s="575"/>
      <c r="I47" s="575"/>
      <c r="J47" s="575"/>
      <c r="K47" s="575"/>
      <c r="L47" s="465" t="s">
        <v>121</v>
      </c>
      <c r="M47" s="465" t="s">
        <v>121</v>
      </c>
      <c r="N47" s="465" t="s">
        <v>121</v>
      </c>
      <c r="O47" s="575"/>
      <c r="P47" s="465" t="s">
        <v>121</v>
      </c>
      <c r="Q47" s="465" t="s">
        <v>121</v>
      </c>
      <c r="R47" s="465" t="s">
        <v>121</v>
      </c>
      <c r="S47" s="465" t="s">
        <v>121</v>
      </c>
      <c r="T47" s="465" t="s">
        <v>121</v>
      </c>
      <c r="U47" s="465" t="s">
        <v>121</v>
      </c>
      <c r="V47" s="465" t="s">
        <v>121</v>
      </c>
    </row>
    <row r="48" spans="1:22" ht="108" customHeight="1" x14ac:dyDescent="0.3">
      <c r="A48" s="575" t="s">
        <v>628</v>
      </c>
      <c r="B48" s="575" t="s">
        <v>655</v>
      </c>
      <c r="C48" s="566" t="s">
        <v>1519</v>
      </c>
      <c r="D48" s="575" t="s">
        <v>117</v>
      </c>
      <c r="E48" s="575" t="s">
        <v>1520</v>
      </c>
      <c r="F48" s="575" t="s">
        <v>2404</v>
      </c>
      <c r="G48" s="575" t="s">
        <v>632</v>
      </c>
      <c r="H48" s="575" t="s">
        <v>1521</v>
      </c>
      <c r="I48" s="575" t="s">
        <v>1522</v>
      </c>
      <c r="J48" s="575" t="s">
        <v>1523</v>
      </c>
      <c r="K48" s="575" t="s">
        <v>1524</v>
      </c>
      <c r="L48" s="465" t="s">
        <v>121</v>
      </c>
      <c r="M48" s="465" t="s">
        <v>121</v>
      </c>
      <c r="N48" s="465" t="s">
        <v>121</v>
      </c>
      <c r="O48" s="575" t="s">
        <v>121</v>
      </c>
      <c r="P48" s="465" t="s">
        <v>1523</v>
      </c>
      <c r="Q48" s="496" t="s">
        <v>3271</v>
      </c>
      <c r="R48" s="447">
        <v>3</v>
      </c>
      <c r="S48" s="496" t="s">
        <v>121</v>
      </c>
      <c r="T48" s="496" t="s">
        <v>121</v>
      </c>
      <c r="U48" s="496" t="s">
        <v>121</v>
      </c>
      <c r="V48" s="496" t="s">
        <v>3272</v>
      </c>
    </row>
    <row r="49" spans="1:22" x14ac:dyDescent="0.3">
      <c r="A49" s="575"/>
      <c r="B49" s="575"/>
      <c r="C49" s="566"/>
      <c r="D49" s="575"/>
      <c r="E49" s="575"/>
      <c r="F49" s="575"/>
      <c r="G49" s="575"/>
      <c r="H49" s="575"/>
      <c r="I49" s="575"/>
      <c r="J49" s="575"/>
      <c r="K49" s="575"/>
      <c r="L49" s="465" t="s">
        <v>121</v>
      </c>
      <c r="M49" s="465" t="s">
        <v>121</v>
      </c>
      <c r="N49" s="465" t="s">
        <v>121</v>
      </c>
      <c r="O49" s="575"/>
      <c r="P49" s="465" t="s">
        <v>121</v>
      </c>
      <c r="Q49" s="465" t="s">
        <v>121</v>
      </c>
      <c r="R49" s="465" t="s">
        <v>121</v>
      </c>
      <c r="S49" s="465" t="s">
        <v>121</v>
      </c>
      <c r="T49" s="465" t="s">
        <v>121</v>
      </c>
      <c r="U49" s="465" t="s">
        <v>121</v>
      </c>
      <c r="V49" s="465" t="s">
        <v>121</v>
      </c>
    </row>
    <row r="50" spans="1:22" ht="79.5" customHeight="1" x14ac:dyDescent="0.3">
      <c r="A50" s="575" t="s">
        <v>628</v>
      </c>
      <c r="B50" s="575" t="s">
        <v>643</v>
      </c>
      <c r="C50" s="566" t="s">
        <v>1525</v>
      </c>
      <c r="D50" s="575" t="s">
        <v>117</v>
      </c>
      <c r="E50" s="575" t="s">
        <v>1520</v>
      </c>
      <c r="F50" s="575" t="s">
        <v>2405</v>
      </c>
      <c r="G50" s="575" t="s">
        <v>632</v>
      </c>
      <c r="H50" s="575" t="s">
        <v>1521</v>
      </c>
      <c r="I50" s="575" t="s">
        <v>1526</v>
      </c>
      <c r="J50" s="575" t="s">
        <v>1527</v>
      </c>
      <c r="K50" s="575" t="s">
        <v>1528</v>
      </c>
      <c r="L50" s="465" t="s">
        <v>121</v>
      </c>
      <c r="M50" s="465" t="s">
        <v>121</v>
      </c>
      <c r="N50" s="465" t="s">
        <v>121</v>
      </c>
      <c r="O50" s="575" t="s">
        <v>121</v>
      </c>
      <c r="P50" s="475" t="s">
        <v>1527</v>
      </c>
      <c r="Q50" s="378" t="s">
        <v>3273</v>
      </c>
      <c r="R50" s="504">
        <v>3</v>
      </c>
      <c r="S50" s="496" t="s">
        <v>121</v>
      </c>
      <c r="T50" s="496" t="s">
        <v>121</v>
      </c>
      <c r="U50" s="496" t="s">
        <v>121</v>
      </c>
      <c r="V50" s="496" t="s">
        <v>3272</v>
      </c>
    </row>
    <row r="51" spans="1:22" x14ac:dyDescent="0.3">
      <c r="A51" s="575"/>
      <c r="B51" s="575"/>
      <c r="C51" s="566"/>
      <c r="D51" s="575"/>
      <c r="E51" s="575"/>
      <c r="F51" s="575"/>
      <c r="G51" s="575"/>
      <c r="H51" s="575"/>
      <c r="I51" s="575"/>
      <c r="J51" s="575"/>
      <c r="K51" s="575"/>
      <c r="L51" s="465" t="s">
        <v>121</v>
      </c>
      <c r="M51" s="465" t="s">
        <v>121</v>
      </c>
      <c r="N51" s="465" t="s">
        <v>121</v>
      </c>
      <c r="O51" s="575"/>
      <c r="P51" s="465" t="s">
        <v>121</v>
      </c>
      <c r="Q51" s="465" t="s">
        <v>121</v>
      </c>
      <c r="R51" s="465" t="s">
        <v>121</v>
      </c>
      <c r="S51" s="465" t="s">
        <v>121</v>
      </c>
      <c r="T51" s="465" t="s">
        <v>121</v>
      </c>
      <c r="U51" s="465" t="s">
        <v>121</v>
      </c>
      <c r="V51" s="465" t="s">
        <v>121</v>
      </c>
    </row>
  </sheetData>
  <mergeCells count="284">
    <mergeCell ref="J48:J49"/>
    <mergeCell ref="K48:K49"/>
    <mergeCell ref="O48:O49"/>
    <mergeCell ref="A50:A51"/>
    <mergeCell ref="B50:B51"/>
    <mergeCell ref="C50:C51"/>
    <mergeCell ref="D50:D51"/>
    <mergeCell ref="E50:E51"/>
    <mergeCell ref="F50:F51"/>
    <mergeCell ref="G50:G51"/>
    <mergeCell ref="H50:H51"/>
    <mergeCell ref="I50:I51"/>
    <mergeCell ref="J50:J51"/>
    <mergeCell ref="K50:K51"/>
    <mergeCell ref="O50:O51"/>
    <mergeCell ref="A48:A49"/>
    <mergeCell ref="B48:B49"/>
    <mergeCell ref="C48:C49"/>
    <mergeCell ref="D48:D49"/>
    <mergeCell ref="E48:E49"/>
    <mergeCell ref="F48:F49"/>
    <mergeCell ref="G48:G49"/>
    <mergeCell ref="H48:H49"/>
    <mergeCell ref="I48:I49"/>
    <mergeCell ref="J44:J45"/>
    <mergeCell ref="K44:K45"/>
    <mergeCell ref="O44:O45"/>
    <mergeCell ref="A46:A47"/>
    <mergeCell ref="B46:B47"/>
    <mergeCell ref="C46:C47"/>
    <mergeCell ref="D46:D47"/>
    <mergeCell ref="E46:E47"/>
    <mergeCell ref="F46:F47"/>
    <mergeCell ref="G46:G47"/>
    <mergeCell ref="H46:H47"/>
    <mergeCell ref="I46:I47"/>
    <mergeCell ref="J46:J47"/>
    <mergeCell ref="K46:K47"/>
    <mergeCell ref="O46:O47"/>
    <mergeCell ref="A44:A45"/>
    <mergeCell ref="B44:B45"/>
    <mergeCell ref="C44:C45"/>
    <mergeCell ref="D44:D45"/>
    <mergeCell ref="E44:E45"/>
    <mergeCell ref="F44:F45"/>
    <mergeCell ref="G44:G45"/>
    <mergeCell ref="H44:H45"/>
    <mergeCell ref="I44:I45"/>
    <mergeCell ref="J40:J41"/>
    <mergeCell ref="K40:K41"/>
    <mergeCell ref="O40:O41"/>
    <mergeCell ref="A42:A43"/>
    <mergeCell ref="B42:B43"/>
    <mergeCell ref="C42:C43"/>
    <mergeCell ref="D42:D43"/>
    <mergeCell ref="E42:E43"/>
    <mergeCell ref="F42:F43"/>
    <mergeCell ref="G42:G43"/>
    <mergeCell ref="H42:H43"/>
    <mergeCell ref="I42:I43"/>
    <mergeCell ref="J42:J43"/>
    <mergeCell ref="K42:K43"/>
    <mergeCell ref="O42:O43"/>
    <mergeCell ref="A40:A41"/>
    <mergeCell ref="B40:B41"/>
    <mergeCell ref="C40:C41"/>
    <mergeCell ref="D40:D41"/>
    <mergeCell ref="E40:E41"/>
    <mergeCell ref="F40:F41"/>
    <mergeCell ref="G40:G41"/>
    <mergeCell ref="H40:H41"/>
    <mergeCell ref="I40:I41"/>
    <mergeCell ref="I36:I37"/>
    <mergeCell ref="J36:J37"/>
    <mergeCell ref="K36:K37"/>
    <mergeCell ref="O36:O37"/>
    <mergeCell ref="A38:A39"/>
    <mergeCell ref="B38:B39"/>
    <mergeCell ref="C38:C39"/>
    <mergeCell ref="D38:D39"/>
    <mergeCell ref="E38:E39"/>
    <mergeCell ref="F38:F39"/>
    <mergeCell ref="G38:G39"/>
    <mergeCell ref="H38:H39"/>
    <mergeCell ref="I38:I39"/>
    <mergeCell ref="J38:J39"/>
    <mergeCell ref="K38:K39"/>
    <mergeCell ref="A36:A37"/>
    <mergeCell ref="B36:B37"/>
    <mergeCell ref="C36:C37"/>
    <mergeCell ref="D36:D37"/>
    <mergeCell ref="E36:E37"/>
    <mergeCell ref="F36:F37"/>
    <mergeCell ref="G36:G37"/>
    <mergeCell ref="H36:H37"/>
    <mergeCell ref="F30:F31"/>
    <mergeCell ref="E32:E33"/>
    <mergeCell ref="F32:F33"/>
    <mergeCell ref="C34:C35"/>
    <mergeCell ref="D34:D35"/>
    <mergeCell ref="C30:C31"/>
    <mergeCell ref="D30:D31"/>
    <mergeCell ref="B30:B31"/>
    <mergeCell ref="A32:A33"/>
    <mergeCell ref="B32:B33"/>
    <mergeCell ref="A34:A35"/>
    <mergeCell ref="E34:E35"/>
    <mergeCell ref="F34:F35"/>
    <mergeCell ref="G34:G35"/>
    <mergeCell ref="H34:H35"/>
    <mergeCell ref="P5:V5"/>
    <mergeCell ref="P6:V6"/>
    <mergeCell ref="A1:B1"/>
    <mergeCell ref="A2:B2"/>
    <mergeCell ref="A3:B3"/>
    <mergeCell ref="A4:B4"/>
    <mergeCell ref="A5:A7"/>
    <mergeCell ref="B5:B7"/>
    <mergeCell ref="I5:I7"/>
    <mergeCell ref="J5:J7"/>
    <mergeCell ref="K5:K7"/>
    <mergeCell ref="H5:H7"/>
    <mergeCell ref="L5:O5"/>
    <mergeCell ref="O6:O7"/>
    <mergeCell ref="C1:L1"/>
    <mergeCell ref="C2:L2"/>
    <mergeCell ref="C3:L3"/>
    <mergeCell ref="C5:C7"/>
    <mergeCell ref="D5:D7"/>
    <mergeCell ref="E5:E7"/>
    <mergeCell ref="F5:F7"/>
    <mergeCell ref="G5:G7"/>
    <mergeCell ref="C14:C15"/>
    <mergeCell ref="D14:D15"/>
    <mergeCell ref="E14:E15"/>
    <mergeCell ref="F14:F15"/>
    <mergeCell ref="C8:C9"/>
    <mergeCell ref="D8:D9"/>
    <mergeCell ref="E8:E9"/>
    <mergeCell ref="F8:F9"/>
    <mergeCell ref="C10:C11"/>
    <mergeCell ref="D10:D11"/>
    <mergeCell ref="E10:E11"/>
    <mergeCell ref="F10:F11"/>
    <mergeCell ref="C12:C13"/>
    <mergeCell ref="D12:D13"/>
    <mergeCell ref="E12:E13"/>
    <mergeCell ref="F12:F13"/>
    <mergeCell ref="G14:G15"/>
    <mergeCell ref="H14:H15"/>
    <mergeCell ref="G8:G9"/>
    <mergeCell ref="G10:G11"/>
    <mergeCell ref="G12:G13"/>
    <mergeCell ref="I14:I15"/>
    <mergeCell ref="J14:J15"/>
    <mergeCell ref="K14:K15"/>
    <mergeCell ref="O14:O15"/>
    <mergeCell ref="H8:H9"/>
    <mergeCell ref="I8:I9"/>
    <mergeCell ref="J8:J9"/>
    <mergeCell ref="K8:K9"/>
    <mergeCell ref="O8:O9"/>
    <mergeCell ref="H10:H11"/>
    <mergeCell ref="I10:I11"/>
    <mergeCell ref="J10:J11"/>
    <mergeCell ref="K10:K11"/>
    <mergeCell ref="O10:O11"/>
    <mergeCell ref="H12:H13"/>
    <mergeCell ref="I12:I13"/>
    <mergeCell ref="J12:J13"/>
    <mergeCell ref="K12:K13"/>
    <mergeCell ref="O12:O13"/>
    <mergeCell ref="C20:C21"/>
    <mergeCell ref="D20:D21"/>
    <mergeCell ref="E20:E21"/>
    <mergeCell ref="F20:F21"/>
    <mergeCell ref="O16:O17"/>
    <mergeCell ref="G16:G17"/>
    <mergeCell ref="C18:C19"/>
    <mergeCell ref="D18:D19"/>
    <mergeCell ref="E18:E19"/>
    <mergeCell ref="F18:F19"/>
    <mergeCell ref="C16:C17"/>
    <mergeCell ref="D16:D17"/>
    <mergeCell ref="E16:E17"/>
    <mergeCell ref="F16:F17"/>
    <mergeCell ref="G18:G19"/>
    <mergeCell ref="H18:H19"/>
    <mergeCell ref="I18:I19"/>
    <mergeCell ref="J18:J19"/>
    <mergeCell ref="K18:K19"/>
    <mergeCell ref="H16:H17"/>
    <mergeCell ref="I16:I17"/>
    <mergeCell ref="J16:J17"/>
    <mergeCell ref="K16:K17"/>
    <mergeCell ref="O18:O19"/>
    <mergeCell ref="E28:E29"/>
    <mergeCell ref="O30:O31"/>
    <mergeCell ref="O32:O33"/>
    <mergeCell ref="G32:G33"/>
    <mergeCell ref="H32:H33"/>
    <mergeCell ref="I32:I33"/>
    <mergeCell ref="J32:J33"/>
    <mergeCell ref="K32:K33"/>
    <mergeCell ref="G20:G21"/>
    <mergeCell ref="G22:G23"/>
    <mergeCell ref="I22:I23"/>
    <mergeCell ref="G24:G25"/>
    <mergeCell ref="O26:O27"/>
    <mergeCell ref="H20:H21"/>
    <mergeCell ref="I20:I21"/>
    <mergeCell ref="J20:J21"/>
    <mergeCell ref="K20:K21"/>
    <mergeCell ref="O20:O21"/>
    <mergeCell ref="H24:H25"/>
    <mergeCell ref="I24:I25"/>
    <mergeCell ref="J22:J23"/>
    <mergeCell ref="K22:K23"/>
    <mergeCell ref="H22:H23"/>
    <mergeCell ref="E30:E31"/>
    <mergeCell ref="F26:F27"/>
    <mergeCell ref="I26:I27"/>
    <mergeCell ref="J26:J27"/>
    <mergeCell ref="O22:O23"/>
    <mergeCell ref="J24:J25"/>
    <mergeCell ref="K24:K25"/>
    <mergeCell ref="O24:O25"/>
    <mergeCell ref="C24:C25"/>
    <mergeCell ref="D24:D25"/>
    <mergeCell ref="F24:F25"/>
    <mergeCell ref="C22:C23"/>
    <mergeCell ref="D22:D23"/>
    <mergeCell ref="E22:E23"/>
    <mergeCell ref="F22:F23"/>
    <mergeCell ref="E24:E25"/>
    <mergeCell ref="E26:E27"/>
    <mergeCell ref="B24:B25"/>
    <mergeCell ref="A26:A27"/>
    <mergeCell ref="B26:B27"/>
    <mergeCell ref="I34:I35"/>
    <mergeCell ref="J34:J35"/>
    <mergeCell ref="K34:K35"/>
    <mergeCell ref="H26:H27"/>
    <mergeCell ref="G30:G31"/>
    <mergeCell ref="H30:H31"/>
    <mergeCell ref="I30:I31"/>
    <mergeCell ref="J30:J31"/>
    <mergeCell ref="K30:K31"/>
    <mergeCell ref="I28:I29"/>
    <mergeCell ref="J28:J29"/>
    <mergeCell ref="K28:K29"/>
    <mergeCell ref="G28:G29"/>
    <mergeCell ref="H28:H29"/>
    <mergeCell ref="K26:K27"/>
    <mergeCell ref="G26:G27"/>
    <mergeCell ref="C28:C29"/>
    <mergeCell ref="D28:D29"/>
    <mergeCell ref="F28:F29"/>
    <mergeCell ref="C26:C27"/>
    <mergeCell ref="D26:D27"/>
    <mergeCell ref="A28:A29"/>
    <mergeCell ref="B28:B29"/>
    <mergeCell ref="A30:A31"/>
    <mergeCell ref="B34:B35"/>
    <mergeCell ref="C32:C33"/>
    <mergeCell ref="D32:D33"/>
    <mergeCell ref="O34:O35"/>
    <mergeCell ref="A8:A9"/>
    <mergeCell ref="B8:B9"/>
    <mergeCell ref="A10:A11"/>
    <mergeCell ref="B10:B11"/>
    <mergeCell ref="A12:A13"/>
    <mergeCell ref="B12:B13"/>
    <mergeCell ref="A14:A15"/>
    <mergeCell ref="B14:B15"/>
    <mergeCell ref="A16:A17"/>
    <mergeCell ref="B16:B17"/>
    <mergeCell ref="A18:A19"/>
    <mergeCell ref="B18:B19"/>
    <mergeCell ref="A20:A21"/>
    <mergeCell ref="B20:B21"/>
    <mergeCell ref="A22:A23"/>
    <mergeCell ref="B22:B23"/>
    <mergeCell ref="A24:A25"/>
  </mergeCells>
  <conditionalFormatting sqref="R8 R10 R12 R14 R16 R18 R20 R22 R24 R26 R28 R30 R32 R34 R36 R38 R40 R42 R44 R48 R50 R46">
    <cfRule type="cellIs" dxfId="143" priority="1" operator="equal">
      <formula>"Not Applicable"</formula>
    </cfRule>
    <cfRule type="cellIs" dxfId="142" priority="2" operator="equal">
      <formula>5</formula>
    </cfRule>
    <cfRule type="cellIs" dxfId="141" priority="3" operator="equal">
      <formula>4</formula>
    </cfRule>
    <cfRule type="cellIs" dxfId="140" priority="4" operator="equal">
      <formula>3</formula>
    </cfRule>
    <cfRule type="cellIs" dxfId="139" priority="5" operator="equal">
      <formula>2</formula>
    </cfRule>
    <cfRule type="cellIs" dxfId="138" priority="6" operator="equal">
      <formula>1</formula>
    </cfRule>
  </conditionalFormatting>
  <pageMargins left="0.5" right="0.5" top="0.5" bottom="0.5" header="0.5" footer="0.5"/>
  <pageSetup paperSize="9" scale="40" fitToHeight="0" orientation="landscape" horizontalDpi="300" verticalDpi="300" r:id="rId1"/>
  <headerFooter>
    <oddFooter>&amp;RPage &amp;P of &amp;N</oddFooter>
  </headerFooter>
  <rowBreaks count="2" manualBreakCount="2">
    <brk id="19" max="21" man="1"/>
    <brk id="33" max="21"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[8]Sheet1!#REF!</xm:f>
          </x14:formula1>
          <xm:sqref>B8:B43</xm:sqref>
        </x14:dataValidation>
        <x14:dataValidation type="list" allowBlank="1" showInputMessage="1" showErrorMessage="1">
          <x14:formula1>
            <xm:f>Sheet2!$A$1:$A$7</xm:f>
          </x14:formula1>
          <xm:sqref>R8 R10 R12 R14 R16 R18 R20 R22 R24 R26 R28 R30 R32 R34 R36 R38 R40 R42 R50 R48 R44 R46</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P45"/>
  <sheetViews>
    <sheetView view="pageBreakPreview" topLeftCell="D19" zoomScaleSheetLayoutView="100" workbookViewId="0">
      <selection activeCell="Q23" sqref="Q23"/>
    </sheetView>
  </sheetViews>
  <sheetFormatPr defaultColWidth="9.109375" defaultRowHeight="13.8" x14ac:dyDescent="0.25"/>
  <cols>
    <col min="1" max="3" width="0" style="92" hidden="1" customWidth="1"/>
    <col min="4" max="4" width="9.109375" style="92"/>
    <col min="5" max="5" width="25.33203125" style="92" bestFit="1" customWidth="1"/>
    <col min="6" max="6" width="40.109375" style="92" bestFit="1" customWidth="1"/>
    <col min="7" max="7" width="16.6640625" style="92" bestFit="1" customWidth="1"/>
    <col min="8" max="8" width="11.33203125" style="92" bestFit="1" customWidth="1"/>
    <col min="9" max="9" width="9.109375" style="92"/>
    <col min="10" max="14" width="0" style="92" hidden="1" customWidth="1"/>
    <col min="15" max="16384" width="9.109375" style="92"/>
  </cols>
  <sheetData>
    <row r="1" spans="1:16" ht="25.5" x14ac:dyDescent="0.35">
      <c r="A1" s="539" t="s">
        <v>480</v>
      </c>
      <c r="B1" s="539"/>
      <c r="C1" s="539"/>
      <c r="D1" s="539"/>
      <c r="E1" s="539"/>
      <c r="F1" s="539"/>
      <c r="G1" s="539"/>
      <c r="H1" s="539"/>
      <c r="I1" s="539"/>
      <c r="J1" s="539"/>
      <c r="K1" s="539"/>
      <c r="L1" s="539"/>
      <c r="M1" s="539"/>
      <c r="N1" s="539"/>
      <c r="O1" s="539"/>
      <c r="P1" s="539"/>
    </row>
    <row r="2" spans="1:16" ht="25.5" x14ac:dyDescent="0.35">
      <c r="A2" s="540" t="s">
        <v>2930</v>
      </c>
      <c r="B2" s="539"/>
      <c r="C2" s="539"/>
      <c r="D2" s="539"/>
      <c r="E2" s="539"/>
      <c r="F2" s="539"/>
      <c r="G2" s="539"/>
      <c r="H2" s="539"/>
      <c r="I2" s="539"/>
      <c r="J2" s="539"/>
      <c r="K2" s="539"/>
      <c r="L2" s="539"/>
      <c r="M2" s="539"/>
      <c r="N2" s="539"/>
      <c r="O2" s="539"/>
      <c r="P2" s="539"/>
    </row>
    <row r="3" spans="1:16" ht="17.25" thickBot="1" x14ac:dyDescent="0.35">
      <c r="E3" s="96"/>
    </row>
    <row r="4" spans="1:16" s="76" customFormat="1" ht="18" x14ac:dyDescent="0.35">
      <c r="E4" s="89"/>
      <c r="F4" s="82" t="s">
        <v>381</v>
      </c>
      <c r="G4" s="541" t="s">
        <v>380</v>
      </c>
    </row>
    <row r="5" spans="1:16" s="76" customFormat="1" ht="18" x14ac:dyDescent="0.35">
      <c r="E5" s="88"/>
      <c r="F5" s="82" t="s">
        <v>379</v>
      </c>
      <c r="G5" s="542"/>
    </row>
    <row r="6" spans="1:16" s="76" customFormat="1" ht="18" x14ac:dyDescent="0.35">
      <c r="E6" s="87"/>
      <c r="F6" s="82" t="s">
        <v>378</v>
      </c>
      <c r="G6" s="542"/>
    </row>
    <row r="7" spans="1:16" s="76" customFormat="1" ht="18" x14ac:dyDescent="0.35">
      <c r="E7" s="86"/>
      <c r="F7" s="82" t="s">
        <v>377</v>
      </c>
      <c r="G7" s="542"/>
    </row>
    <row r="8" spans="1:16" s="76" customFormat="1" ht="18" x14ac:dyDescent="0.35">
      <c r="E8" s="85"/>
      <c r="F8" s="82" t="s">
        <v>376</v>
      </c>
      <c r="G8" s="542"/>
    </row>
    <row r="9" spans="1:16" s="76" customFormat="1" ht="18" x14ac:dyDescent="0.35">
      <c r="E9" s="84"/>
      <c r="F9" s="82" t="s">
        <v>375</v>
      </c>
      <c r="G9" s="542"/>
    </row>
    <row r="10" spans="1:16" s="76" customFormat="1" ht="18" x14ac:dyDescent="0.35">
      <c r="E10" s="83"/>
      <c r="F10" s="82" t="s">
        <v>338</v>
      </c>
      <c r="G10" s="543"/>
    </row>
    <row r="11" spans="1:16" s="76" customFormat="1" ht="18" x14ac:dyDescent="0.25"/>
    <row r="12" spans="1:16" s="76" customFormat="1" ht="18" x14ac:dyDescent="0.25">
      <c r="D12" s="81">
        <v>1</v>
      </c>
      <c r="E12" s="79" t="s">
        <v>480</v>
      </c>
    </row>
    <row r="13" spans="1:16" s="76" customFormat="1" ht="18" x14ac:dyDescent="0.25"/>
    <row r="14" spans="1:16" s="76" customFormat="1" ht="18" x14ac:dyDescent="0.25">
      <c r="D14" s="77">
        <v>1.1000000000000001</v>
      </c>
      <c r="E14" s="79" t="s">
        <v>373</v>
      </c>
      <c r="F14" s="76">
        <v>9</v>
      </c>
    </row>
    <row r="15" spans="1:16" s="76" customFormat="1" ht="18.75" x14ac:dyDescent="0.3">
      <c r="D15" s="76" t="s">
        <v>372</v>
      </c>
      <c r="E15" s="80" t="s">
        <v>371</v>
      </c>
      <c r="F15" s="76">
        <v>9</v>
      </c>
    </row>
    <row r="16" spans="1:16" s="76" customFormat="1" ht="18" x14ac:dyDescent="0.25">
      <c r="D16" s="76" t="s">
        <v>370</v>
      </c>
      <c r="E16" s="79" t="s">
        <v>369</v>
      </c>
      <c r="F16" s="76">
        <v>0</v>
      </c>
    </row>
    <row r="17" spans="4:16" s="76" customFormat="1" ht="18" x14ac:dyDescent="0.25">
      <c r="M17" s="141"/>
    </row>
    <row r="18" spans="4:16" s="76" customFormat="1" ht="18" x14ac:dyDescent="0.25">
      <c r="D18" s="77">
        <v>1.2</v>
      </c>
      <c r="E18" s="76" t="s">
        <v>368</v>
      </c>
    </row>
    <row r="29" spans="4:16" s="139" customFormat="1" x14ac:dyDescent="0.25">
      <c r="D29" s="140"/>
      <c r="E29" s="140"/>
      <c r="F29" s="140"/>
      <c r="G29" s="140"/>
      <c r="H29" s="140"/>
      <c r="I29" s="140"/>
      <c r="P29" s="140"/>
    </row>
    <row r="42" spans="4:7" s="76" customFormat="1" ht="18" x14ac:dyDescent="0.35">
      <c r="D42" s="74"/>
      <c r="E42" s="73"/>
      <c r="F42" s="72"/>
      <c r="G42" s="72"/>
    </row>
    <row r="43" spans="4:7" s="76" customFormat="1" ht="18" x14ac:dyDescent="0.35">
      <c r="D43" s="72"/>
      <c r="E43" s="72"/>
      <c r="F43" s="72"/>
      <c r="G43" s="72"/>
    </row>
    <row r="44" spans="4:7" s="76" customFormat="1" ht="18" x14ac:dyDescent="0.35">
      <c r="D44" s="72"/>
      <c r="E44" s="72"/>
      <c r="F44" s="72"/>
      <c r="G44" s="72"/>
    </row>
    <row r="45" spans="4:7" s="138" customFormat="1" ht="15.6" x14ac:dyDescent="0.3">
      <c r="D45" s="71"/>
      <c r="E45" s="71"/>
      <c r="F45" s="71"/>
      <c r="G45" s="71"/>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7" firstPageNumber="204" fitToHeight="25" orientation="portrait" r:id="rId1"/>
  <headerFooter>
    <oddFooter>&amp;RPage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M23"/>
  <sheetViews>
    <sheetView view="pageBreakPreview" topLeftCell="A19" zoomScaleSheetLayoutView="100" workbookViewId="0">
      <selection activeCell="B20" sqref="B20:B22"/>
    </sheetView>
  </sheetViews>
  <sheetFormatPr defaultRowHeight="15.6" x14ac:dyDescent="0.3"/>
  <cols>
    <col min="1" max="1" width="23.33203125" style="35" customWidth="1"/>
    <col min="2" max="2" width="13.109375" style="35" customWidth="1"/>
    <col min="3" max="3" width="13.44140625" style="35" customWidth="1"/>
    <col min="4" max="4" width="31.109375" style="35" customWidth="1"/>
    <col min="5" max="5" width="20.88671875" style="35" customWidth="1"/>
    <col min="6" max="6" width="30.5546875" style="35" customWidth="1"/>
    <col min="7" max="39" width="9.109375" style="35"/>
    <col min="40" max="244" width="9.109375" style="28"/>
    <col min="245" max="245" width="30.44140625" style="28" bestFit="1" customWidth="1"/>
    <col min="246" max="246" width="12.33203125" style="28" bestFit="1" customWidth="1"/>
    <col min="247" max="248" width="12.6640625" style="28" bestFit="1" customWidth="1"/>
    <col min="249" max="249" width="12.33203125" style="28" bestFit="1" customWidth="1"/>
    <col min="250" max="253" width="12.6640625" style="28" bestFit="1" customWidth="1"/>
    <col min="254" max="254" width="12.33203125" style="28" bestFit="1" customWidth="1"/>
    <col min="255" max="255" width="12.6640625" style="28" bestFit="1" customWidth="1"/>
    <col min="256" max="257" width="12.33203125" style="28" bestFit="1" customWidth="1"/>
    <col min="258" max="258" width="20.33203125" style="28" customWidth="1"/>
    <col min="259" max="500" width="9.109375" style="28"/>
    <col min="501" max="501" width="30.44140625" style="28" bestFit="1" customWidth="1"/>
    <col min="502" max="502" width="12.33203125" style="28" bestFit="1" customWidth="1"/>
    <col min="503" max="504" width="12.6640625" style="28" bestFit="1" customWidth="1"/>
    <col min="505" max="505" width="12.33203125" style="28" bestFit="1" customWidth="1"/>
    <col min="506" max="509" width="12.6640625" style="28" bestFit="1" customWidth="1"/>
    <col min="510" max="510" width="12.33203125" style="28" bestFit="1" customWidth="1"/>
    <col min="511" max="511" width="12.6640625" style="28" bestFit="1" customWidth="1"/>
    <col min="512" max="513" width="12.33203125" style="28" bestFit="1" customWidth="1"/>
    <col min="514" max="514" width="20.33203125" style="28" customWidth="1"/>
    <col min="515" max="756" width="9.109375" style="28"/>
    <col min="757" max="757" width="30.44140625" style="28" bestFit="1" customWidth="1"/>
    <col min="758" max="758" width="12.33203125" style="28" bestFit="1" customWidth="1"/>
    <col min="759" max="760" width="12.6640625" style="28" bestFit="1" customWidth="1"/>
    <col min="761" max="761" width="12.33203125" style="28" bestFit="1" customWidth="1"/>
    <col min="762" max="765" width="12.6640625" style="28" bestFit="1" customWidth="1"/>
    <col min="766" max="766" width="12.33203125" style="28" bestFit="1" customWidth="1"/>
    <col min="767" max="767" width="12.6640625" style="28" bestFit="1" customWidth="1"/>
    <col min="768" max="769" width="12.33203125" style="28" bestFit="1" customWidth="1"/>
    <col min="770" max="770" width="20.33203125" style="28" customWidth="1"/>
    <col min="771" max="1012" width="9.109375" style="28"/>
    <col min="1013" max="1013" width="30.44140625" style="28" bestFit="1" customWidth="1"/>
    <col min="1014" max="1014" width="12.33203125" style="28" bestFit="1" customWidth="1"/>
    <col min="1015" max="1016" width="12.6640625" style="28" bestFit="1" customWidth="1"/>
    <col min="1017" max="1017" width="12.33203125" style="28" bestFit="1" customWidth="1"/>
    <col min="1018" max="1021" width="12.6640625" style="28" bestFit="1" customWidth="1"/>
    <col min="1022" max="1022" width="12.33203125" style="28" bestFit="1" customWidth="1"/>
    <col min="1023" max="1023" width="12.6640625" style="28" bestFit="1" customWidth="1"/>
    <col min="1024" max="1025" width="12.33203125" style="28" bestFit="1" customWidth="1"/>
    <col min="1026" max="1026" width="20.33203125" style="28" customWidth="1"/>
    <col min="1027" max="1268" width="9.109375" style="28"/>
    <col min="1269" max="1269" width="30.44140625" style="28" bestFit="1" customWidth="1"/>
    <col min="1270" max="1270" width="12.33203125" style="28" bestFit="1" customWidth="1"/>
    <col min="1271" max="1272" width="12.6640625" style="28" bestFit="1" customWidth="1"/>
    <col min="1273" max="1273" width="12.33203125" style="28" bestFit="1" customWidth="1"/>
    <col min="1274" max="1277" width="12.6640625" style="28" bestFit="1" customWidth="1"/>
    <col min="1278" max="1278" width="12.33203125" style="28" bestFit="1" customWidth="1"/>
    <col min="1279" max="1279" width="12.6640625" style="28" bestFit="1" customWidth="1"/>
    <col min="1280" max="1281" width="12.33203125" style="28" bestFit="1" customWidth="1"/>
    <col min="1282" max="1282" width="20.33203125" style="28" customWidth="1"/>
    <col min="1283" max="1524" width="9.109375" style="28"/>
    <col min="1525" max="1525" width="30.44140625" style="28" bestFit="1" customWidth="1"/>
    <col min="1526" max="1526" width="12.33203125" style="28" bestFit="1" customWidth="1"/>
    <col min="1527" max="1528" width="12.6640625" style="28" bestFit="1" customWidth="1"/>
    <col min="1529" max="1529" width="12.33203125" style="28" bestFit="1" customWidth="1"/>
    <col min="1530" max="1533" width="12.6640625" style="28" bestFit="1" customWidth="1"/>
    <col min="1534" max="1534" width="12.33203125" style="28" bestFit="1" customWidth="1"/>
    <col min="1535" max="1535" width="12.6640625" style="28" bestFit="1" customWidth="1"/>
    <col min="1536" max="1537" width="12.33203125" style="28" bestFit="1" customWidth="1"/>
    <col min="1538" max="1538" width="20.33203125" style="28" customWidth="1"/>
    <col min="1539" max="1780" width="9.109375" style="28"/>
    <col min="1781" max="1781" width="30.44140625" style="28" bestFit="1" customWidth="1"/>
    <col min="1782" max="1782" width="12.33203125" style="28" bestFit="1" customWidth="1"/>
    <col min="1783" max="1784" width="12.6640625" style="28" bestFit="1" customWidth="1"/>
    <col min="1785" max="1785" width="12.33203125" style="28" bestFit="1" customWidth="1"/>
    <col min="1786" max="1789" width="12.6640625" style="28" bestFit="1" customWidth="1"/>
    <col min="1790" max="1790" width="12.33203125" style="28" bestFit="1" customWidth="1"/>
    <col min="1791" max="1791" width="12.6640625" style="28" bestFit="1" customWidth="1"/>
    <col min="1792" max="1793" width="12.33203125" style="28" bestFit="1" customWidth="1"/>
    <col min="1794" max="1794" width="20.33203125" style="28" customWidth="1"/>
    <col min="1795" max="2036" width="9.109375" style="28"/>
    <col min="2037" max="2037" width="30.44140625" style="28" bestFit="1" customWidth="1"/>
    <col min="2038" max="2038" width="12.33203125" style="28" bestFit="1" customWidth="1"/>
    <col min="2039" max="2040" width="12.6640625" style="28" bestFit="1" customWidth="1"/>
    <col min="2041" max="2041" width="12.33203125" style="28" bestFit="1" customWidth="1"/>
    <col min="2042" max="2045" width="12.6640625" style="28" bestFit="1" customWidth="1"/>
    <col min="2046" max="2046" width="12.33203125" style="28" bestFit="1" customWidth="1"/>
    <col min="2047" max="2047" width="12.6640625" style="28" bestFit="1" customWidth="1"/>
    <col min="2048" max="2049" width="12.33203125" style="28" bestFit="1" customWidth="1"/>
    <col min="2050" max="2050" width="20.33203125" style="28" customWidth="1"/>
    <col min="2051" max="2292" width="9.109375" style="28"/>
    <col min="2293" max="2293" width="30.44140625" style="28" bestFit="1" customWidth="1"/>
    <col min="2294" max="2294" width="12.33203125" style="28" bestFit="1" customWidth="1"/>
    <col min="2295" max="2296" width="12.6640625" style="28" bestFit="1" customWidth="1"/>
    <col min="2297" max="2297" width="12.33203125" style="28" bestFit="1" customWidth="1"/>
    <col min="2298" max="2301" width="12.6640625" style="28" bestFit="1" customWidth="1"/>
    <col min="2302" max="2302" width="12.33203125" style="28" bestFit="1" customWidth="1"/>
    <col min="2303" max="2303" width="12.6640625" style="28" bestFit="1" customWidth="1"/>
    <col min="2304" max="2305" width="12.33203125" style="28" bestFit="1" customWidth="1"/>
    <col min="2306" max="2306" width="20.33203125" style="28" customWidth="1"/>
    <col min="2307" max="2548" width="9.109375" style="28"/>
    <col min="2549" max="2549" width="30.44140625" style="28" bestFit="1" customWidth="1"/>
    <col min="2550" max="2550" width="12.33203125" style="28" bestFit="1" customWidth="1"/>
    <col min="2551" max="2552" width="12.6640625" style="28" bestFit="1" customWidth="1"/>
    <col min="2553" max="2553" width="12.33203125" style="28" bestFit="1" customWidth="1"/>
    <col min="2554" max="2557" width="12.6640625" style="28" bestFit="1" customWidth="1"/>
    <col min="2558" max="2558" width="12.33203125" style="28" bestFit="1" customWidth="1"/>
    <col min="2559" max="2559" width="12.6640625" style="28" bestFit="1" customWidth="1"/>
    <col min="2560" max="2561" width="12.33203125" style="28" bestFit="1" customWidth="1"/>
    <col min="2562" max="2562" width="20.33203125" style="28" customWidth="1"/>
    <col min="2563" max="2804" width="9.109375" style="28"/>
    <col min="2805" max="2805" width="30.44140625" style="28" bestFit="1" customWidth="1"/>
    <col min="2806" max="2806" width="12.33203125" style="28" bestFit="1" customWidth="1"/>
    <col min="2807" max="2808" width="12.6640625" style="28" bestFit="1" customWidth="1"/>
    <col min="2809" max="2809" width="12.33203125" style="28" bestFit="1" customWidth="1"/>
    <col min="2810" max="2813" width="12.6640625" style="28" bestFit="1" customWidth="1"/>
    <col min="2814" max="2814" width="12.33203125" style="28" bestFit="1" customWidth="1"/>
    <col min="2815" max="2815" width="12.6640625" style="28" bestFit="1" customWidth="1"/>
    <col min="2816" max="2817" width="12.33203125" style="28" bestFit="1" customWidth="1"/>
    <col min="2818" max="2818" width="20.33203125" style="28" customWidth="1"/>
    <col min="2819" max="3060" width="9.109375" style="28"/>
    <col min="3061" max="3061" width="30.44140625" style="28" bestFit="1" customWidth="1"/>
    <col min="3062" max="3062" width="12.33203125" style="28" bestFit="1" customWidth="1"/>
    <col min="3063" max="3064" width="12.6640625" style="28" bestFit="1" customWidth="1"/>
    <col min="3065" max="3065" width="12.33203125" style="28" bestFit="1" customWidth="1"/>
    <col min="3066" max="3069" width="12.6640625" style="28" bestFit="1" customWidth="1"/>
    <col min="3070" max="3070" width="12.33203125" style="28" bestFit="1" customWidth="1"/>
    <col min="3071" max="3071" width="12.6640625" style="28" bestFit="1" customWidth="1"/>
    <col min="3072" max="3073" width="12.33203125" style="28" bestFit="1" customWidth="1"/>
    <col min="3074" max="3074" width="20.33203125" style="28" customWidth="1"/>
    <col min="3075" max="3316" width="9.109375" style="28"/>
    <col min="3317" max="3317" width="30.44140625" style="28" bestFit="1" customWidth="1"/>
    <col min="3318" max="3318" width="12.33203125" style="28" bestFit="1" customWidth="1"/>
    <col min="3319" max="3320" width="12.6640625" style="28" bestFit="1" customWidth="1"/>
    <col min="3321" max="3321" width="12.33203125" style="28" bestFit="1" customWidth="1"/>
    <col min="3322" max="3325" width="12.6640625" style="28" bestFit="1" customWidth="1"/>
    <col min="3326" max="3326" width="12.33203125" style="28" bestFit="1" customWidth="1"/>
    <col min="3327" max="3327" width="12.6640625" style="28" bestFit="1" customWidth="1"/>
    <col min="3328" max="3329" width="12.33203125" style="28" bestFit="1" customWidth="1"/>
    <col min="3330" max="3330" width="20.33203125" style="28" customWidth="1"/>
    <col min="3331" max="3572" width="9.109375" style="28"/>
    <col min="3573" max="3573" width="30.44140625" style="28" bestFit="1" customWidth="1"/>
    <col min="3574" max="3574" width="12.33203125" style="28" bestFit="1" customWidth="1"/>
    <col min="3575" max="3576" width="12.6640625" style="28" bestFit="1" customWidth="1"/>
    <col min="3577" max="3577" width="12.33203125" style="28" bestFit="1" customWidth="1"/>
    <col min="3578" max="3581" width="12.6640625" style="28" bestFit="1" customWidth="1"/>
    <col min="3582" max="3582" width="12.33203125" style="28" bestFit="1" customWidth="1"/>
    <col min="3583" max="3583" width="12.6640625" style="28" bestFit="1" customWidth="1"/>
    <col min="3584" max="3585" width="12.33203125" style="28" bestFit="1" customWidth="1"/>
    <col min="3586" max="3586" width="20.33203125" style="28" customWidth="1"/>
    <col min="3587" max="3828" width="9.109375" style="28"/>
    <col min="3829" max="3829" width="30.44140625" style="28" bestFit="1" customWidth="1"/>
    <col min="3830" max="3830" width="12.33203125" style="28" bestFit="1" customWidth="1"/>
    <col min="3831" max="3832" width="12.6640625" style="28" bestFit="1" customWidth="1"/>
    <col min="3833" max="3833" width="12.33203125" style="28" bestFit="1" customWidth="1"/>
    <col min="3834" max="3837" width="12.6640625" style="28" bestFit="1" customWidth="1"/>
    <col min="3838" max="3838" width="12.33203125" style="28" bestFit="1" customWidth="1"/>
    <col min="3839" max="3839" width="12.6640625" style="28" bestFit="1" customWidth="1"/>
    <col min="3840" max="3841" width="12.33203125" style="28" bestFit="1" customWidth="1"/>
    <col min="3842" max="3842" width="20.33203125" style="28" customWidth="1"/>
    <col min="3843" max="4084" width="9.109375" style="28"/>
    <col min="4085" max="4085" width="30.44140625" style="28" bestFit="1" customWidth="1"/>
    <col min="4086" max="4086" width="12.33203125" style="28" bestFit="1" customWidth="1"/>
    <col min="4087" max="4088" width="12.6640625" style="28" bestFit="1" customWidth="1"/>
    <col min="4089" max="4089" width="12.33203125" style="28" bestFit="1" customWidth="1"/>
    <col min="4090" max="4093" width="12.6640625" style="28" bestFit="1" customWidth="1"/>
    <col min="4094" max="4094" width="12.33203125" style="28" bestFit="1" customWidth="1"/>
    <col min="4095" max="4095" width="12.6640625" style="28" bestFit="1" customWidth="1"/>
    <col min="4096" max="4097" width="12.33203125" style="28" bestFit="1" customWidth="1"/>
    <col min="4098" max="4098" width="20.33203125" style="28" customWidth="1"/>
    <col min="4099" max="4340" width="9.109375" style="28"/>
    <col min="4341" max="4341" width="30.44140625" style="28" bestFit="1" customWidth="1"/>
    <col min="4342" max="4342" width="12.33203125" style="28" bestFit="1" customWidth="1"/>
    <col min="4343" max="4344" width="12.6640625" style="28" bestFit="1" customWidth="1"/>
    <col min="4345" max="4345" width="12.33203125" style="28" bestFit="1" customWidth="1"/>
    <col min="4346" max="4349" width="12.6640625" style="28" bestFit="1" customWidth="1"/>
    <col min="4350" max="4350" width="12.33203125" style="28" bestFit="1" customWidth="1"/>
    <col min="4351" max="4351" width="12.6640625" style="28" bestFit="1" customWidth="1"/>
    <col min="4352" max="4353" width="12.33203125" style="28" bestFit="1" customWidth="1"/>
    <col min="4354" max="4354" width="20.33203125" style="28" customWidth="1"/>
    <col min="4355" max="4596" width="9.109375" style="28"/>
    <col min="4597" max="4597" width="30.44140625" style="28" bestFit="1" customWidth="1"/>
    <col min="4598" max="4598" width="12.33203125" style="28" bestFit="1" customWidth="1"/>
    <col min="4599" max="4600" width="12.6640625" style="28" bestFit="1" customWidth="1"/>
    <col min="4601" max="4601" width="12.33203125" style="28" bestFit="1" customWidth="1"/>
    <col min="4602" max="4605" width="12.6640625" style="28" bestFit="1" customWidth="1"/>
    <col min="4606" max="4606" width="12.33203125" style="28" bestFit="1" customWidth="1"/>
    <col min="4607" max="4607" width="12.6640625" style="28" bestFit="1" customWidth="1"/>
    <col min="4608" max="4609" width="12.33203125" style="28" bestFit="1" customWidth="1"/>
    <col min="4610" max="4610" width="20.33203125" style="28" customWidth="1"/>
    <col min="4611" max="4852" width="9.109375" style="28"/>
    <col min="4853" max="4853" width="30.44140625" style="28" bestFit="1" customWidth="1"/>
    <col min="4854" max="4854" width="12.33203125" style="28" bestFit="1" customWidth="1"/>
    <col min="4855" max="4856" width="12.6640625" style="28" bestFit="1" customWidth="1"/>
    <col min="4857" max="4857" width="12.33203125" style="28" bestFit="1" customWidth="1"/>
    <col min="4858" max="4861" width="12.6640625" style="28" bestFit="1" customWidth="1"/>
    <col min="4862" max="4862" width="12.33203125" style="28" bestFit="1" customWidth="1"/>
    <col min="4863" max="4863" width="12.6640625" style="28" bestFit="1" customWidth="1"/>
    <col min="4864" max="4865" width="12.33203125" style="28" bestFit="1" customWidth="1"/>
    <col min="4866" max="4866" width="20.33203125" style="28" customWidth="1"/>
    <col min="4867" max="5108" width="9.109375" style="28"/>
    <col min="5109" max="5109" width="30.44140625" style="28" bestFit="1" customWidth="1"/>
    <col min="5110" max="5110" width="12.33203125" style="28" bestFit="1" customWidth="1"/>
    <col min="5111" max="5112" width="12.6640625" style="28" bestFit="1" customWidth="1"/>
    <col min="5113" max="5113" width="12.33203125" style="28" bestFit="1" customWidth="1"/>
    <col min="5114" max="5117" width="12.6640625" style="28" bestFit="1" customWidth="1"/>
    <col min="5118" max="5118" width="12.33203125" style="28" bestFit="1" customWidth="1"/>
    <col min="5119" max="5119" width="12.6640625" style="28" bestFit="1" customWidth="1"/>
    <col min="5120" max="5121" width="12.33203125" style="28" bestFit="1" customWidth="1"/>
    <col min="5122" max="5122" width="20.33203125" style="28" customWidth="1"/>
    <col min="5123" max="5364" width="9.109375" style="28"/>
    <col min="5365" max="5365" width="30.44140625" style="28" bestFit="1" customWidth="1"/>
    <col min="5366" max="5366" width="12.33203125" style="28" bestFit="1" customWidth="1"/>
    <col min="5367" max="5368" width="12.6640625" style="28" bestFit="1" customWidth="1"/>
    <col min="5369" max="5369" width="12.33203125" style="28" bestFit="1" customWidth="1"/>
    <col min="5370" max="5373" width="12.6640625" style="28" bestFit="1" customWidth="1"/>
    <col min="5374" max="5374" width="12.33203125" style="28" bestFit="1" customWidth="1"/>
    <col min="5375" max="5375" width="12.6640625" style="28" bestFit="1" customWidth="1"/>
    <col min="5376" max="5377" width="12.33203125" style="28" bestFit="1" customWidth="1"/>
    <col min="5378" max="5378" width="20.33203125" style="28" customWidth="1"/>
    <col min="5379" max="5620" width="9.109375" style="28"/>
    <col min="5621" max="5621" width="30.44140625" style="28" bestFit="1" customWidth="1"/>
    <col min="5622" max="5622" width="12.33203125" style="28" bestFit="1" customWidth="1"/>
    <col min="5623" max="5624" width="12.6640625" style="28" bestFit="1" customWidth="1"/>
    <col min="5625" max="5625" width="12.33203125" style="28" bestFit="1" customWidth="1"/>
    <col min="5626" max="5629" width="12.6640625" style="28" bestFit="1" customWidth="1"/>
    <col min="5630" max="5630" width="12.33203125" style="28" bestFit="1" customWidth="1"/>
    <col min="5631" max="5631" width="12.6640625" style="28" bestFit="1" customWidth="1"/>
    <col min="5632" max="5633" width="12.33203125" style="28" bestFit="1" customWidth="1"/>
    <col min="5634" max="5634" width="20.33203125" style="28" customWidth="1"/>
    <col min="5635" max="5876" width="9.109375" style="28"/>
    <col min="5877" max="5877" width="30.44140625" style="28" bestFit="1" customWidth="1"/>
    <col min="5878" max="5878" width="12.33203125" style="28" bestFit="1" customWidth="1"/>
    <col min="5879" max="5880" width="12.6640625" style="28" bestFit="1" customWidth="1"/>
    <col min="5881" max="5881" width="12.33203125" style="28" bestFit="1" customWidth="1"/>
    <col min="5882" max="5885" width="12.6640625" style="28" bestFit="1" customWidth="1"/>
    <col min="5886" max="5886" width="12.33203125" style="28" bestFit="1" customWidth="1"/>
    <col min="5887" max="5887" width="12.6640625" style="28" bestFit="1" customWidth="1"/>
    <col min="5888" max="5889" width="12.33203125" style="28" bestFit="1" customWidth="1"/>
    <col min="5890" max="5890" width="20.33203125" style="28" customWidth="1"/>
    <col min="5891" max="6132" width="9.109375" style="28"/>
    <col min="6133" max="6133" width="30.44140625" style="28" bestFit="1" customWidth="1"/>
    <col min="6134" max="6134" width="12.33203125" style="28" bestFit="1" customWidth="1"/>
    <col min="6135" max="6136" width="12.6640625" style="28" bestFit="1" customWidth="1"/>
    <col min="6137" max="6137" width="12.33203125" style="28" bestFit="1" customWidth="1"/>
    <col min="6138" max="6141" width="12.6640625" style="28" bestFit="1" customWidth="1"/>
    <col min="6142" max="6142" width="12.33203125" style="28" bestFit="1" customWidth="1"/>
    <col min="6143" max="6143" width="12.6640625" style="28" bestFit="1" customWidth="1"/>
    <col min="6144" max="6145" width="12.33203125" style="28" bestFit="1" customWidth="1"/>
    <col min="6146" max="6146" width="20.33203125" style="28" customWidth="1"/>
    <col min="6147" max="6388" width="9.109375" style="28"/>
    <col min="6389" max="6389" width="30.44140625" style="28" bestFit="1" customWidth="1"/>
    <col min="6390" max="6390" width="12.33203125" style="28" bestFit="1" customWidth="1"/>
    <col min="6391" max="6392" width="12.6640625" style="28" bestFit="1" customWidth="1"/>
    <col min="6393" max="6393" width="12.33203125" style="28" bestFit="1" customWidth="1"/>
    <col min="6394" max="6397" width="12.6640625" style="28" bestFit="1" customWidth="1"/>
    <col min="6398" max="6398" width="12.33203125" style="28" bestFit="1" customWidth="1"/>
    <col min="6399" max="6399" width="12.6640625" style="28" bestFit="1" customWidth="1"/>
    <col min="6400" max="6401" width="12.33203125" style="28" bestFit="1" customWidth="1"/>
    <col min="6402" max="6402" width="20.33203125" style="28" customWidth="1"/>
    <col min="6403" max="6644" width="9.109375" style="28"/>
    <col min="6645" max="6645" width="30.44140625" style="28" bestFit="1" customWidth="1"/>
    <col min="6646" max="6646" width="12.33203125" style="28" bestFit="1" customWidth="1"/>
    <col min="6647" max="6648" width="12.6640625" style="28" bestFit="1" customWidth="1"/>
    <col min="6649" max="6649" width="12.33203125" style="28" bestFit="1" customWidth="1"/>
    <col min="6650" max="6653" width="12.6640625" style="28" bestFit="1" customWidth="1"/>
    <col min="6654" max="6654" width="12.33203125" style="28" bestFit="1" customWidth="1"/>
    <col min="6655" max="6655" width="12.6640625" style="28" bestFit="1" customWidth="1"/>
    <col min="6656" max="6657" width="12.33203125" style="28" bestFit="1" customWidth="1"/>
    <col min="6658" max="6658" width="20.33203125" style="28" customWidth="1"/>
    <col min="6659" max="6900" width="9.109375" style="28"/>
    <col min="6901" max="6901" width="30.44140625" style="28" bestFit="1" customWidth="1"/>
    <col min="6902" max="6902" width="12.33203125" style="28" bestFit="1" customWidth="1"/>
    <col min="6903" max="6904" width="12.6640625" style="28" bestFit="1" customWidth="1"/>
    <col min="6905" max="6905" width="12.33203125" style="28" bestFit="1" customWidth="1"/>
    <col min="6906" max="6909" width="12.6640625" style="28" bestFit="1" customWidth="1"/>
    <col min="6910" max="6910" width="12.33203125" style="28" bestFit="1" customWidth="1"/>
    <col min="6911" max="6911" width="12.6640625" style="28" bestFit="1" customWidth="1"/>
    <col min="6912" max="6913" width="12.33203125" style="28" bestFit="1" customWidth="1"/>
    <col min="6914" max="6914" width="20.33203125" style="28" customWidth="1"/>
    <col min="6915" max="7156" width="9.109375" style="28"/>
    <col min="7157" max="7157" width="30.44140625" style="28" bestFit="1" customWidth="1"/>
    <col min="7158" max="7158" width="12.33203125" style="28" bestFit="1" customWidth="1"/>
    <col min="7159" max="7160" width="12.6640625" style="28" bestFit="1" customWidth="1"/>
    <col min="7161" max="7161" width="12.33203125" style="28" bestFit="1" customWidth="1"/>
    <col min="7162" max="7165" width="12.6640625" style="28" bestFit="1" customWidth="1"/>
    <col min="7166" max="7166" width="12.33203125" style="28" bestFit="1" customWidth="1"/>
    <col min="7167" max="7167" width="12.6640625" style="28" bestFit="1" customWidth="1"/>
    <col min="7168" max="7169" width="12.33203125" style="28" bestFit="1" customWidth="1"/>
    <col min="7170" max="7170" width="20.33203125" style="28" customWidth="1"/>
    <col min="7171" max="7412" width="9.109375" style="28"/>
    <col min="7413" max="7413" width="30.44140625" style="28" bestFit="1" customWidth="1"/>
    <col min="7414" max="7414" width="12.33203125" style="28" bestFit="1" customWidth="1"/>
    <col min="7415" max="7416" width="12.6640625" style="28" bestFit="1" customWidth="1"/>
    <col min="7417" max="7417" width="12.33203125" style="28" bestFit="1" customWidth="1"/>
    <col min="7418" max="7421" width="12.6640625" style="28" bestFit="1" customWidth="1"/>
    <col min="7422" max="7422" width="12.33203125" style="28" bestFit="1" customWidth="1"/>
    <col min="7423" max="7423" width="12.6640625" style="28" bestFit="1" customWidth="1"/>
    <col min="7424" max="7425" width="12.33203125" style="28" bestFit="1" customWidth="1"/>
    <col min="7426" max="7426" width="20.33203125" style="28" customWidth="1"/>
    <col min="7427" max="7668" width="9.109375" style="28"/>
    <col min="7669" max="7669" width="30.44140625" style="28" bestFit="1" customWidth="1"/>
    <col min="7670" max="7670" width="12.33203125" style="28" bestFit="1" customWidth="1"/>
    <col min="7671" max="7672" width="12.6640625" style="28" bestFit="1" customWidth="1"/>
    <col min="7673" max="7673" width="12.33203125" style="28" bestFit="1" customWidth="1"/>
    <col min="7674" max="7677" width="12.6640625" style="28" bestFit="1" customWidth="1"/>
    <col min="7678" max="7678" width="12.33203125" style="28" bestFit="1" customWidth="1"/>
    <col min="7679" max="7679" width="12.6640625" style="28" bestFit="1" customWidth="1"/>
    <col min="7680" max="7681" width="12.33203125" style="28" bestFit="1" customWidth="1"/>
    <col min="7682" max="7682" width="20.33203125" style="28" customWidth="1"/>
    <col min="7683" max="7924" width="9.109375" style="28"/>
    <col min="7925" max="7925" width="30.44140625" style="28" bestFit="1" customWidth="1"/>
    <col min="7926" max="7926" width="12.33203125" style="28" bestFit="1" customWidth="1"/>
    <col min="7927" max="7928" width="12.6640625" style="28" bestFit="1" customWidth="1"/>
    <col min="7929" max="7929" width="12.33203125" style="28" bestFit="1" customWidth="1"/>
    <col min="7930" max="7933" width="12.6640625" style="28" bestFit="1" customWidth="1"/>
    <col min="7934" max="7934" width="12.33203125" style="28" bestFit="1" customWidth="1"/>
    <col min="7935" max="7935" width="12.6640625" style="28" bestFit="1" customWidth="1"/>
    <col min="7936" max="7937" width="12.33203125" style="28" bestFit="1" customWidth="1"/>
    <col min="7938" max="7938" width="20.33203125" style="28" customWidth="1"/>
    <col min="7939" max="8180" width="9.109375" style="28"/>
    <col min="8181" max="8181" width="30.44140625" style="28" bestFit="1" customWidth="1"/>
    <col min="8182" max="8182" width="12.33203125" style="28" bestFit="1" customWidth="1"/>
    <col min="8183" max="8184" width="12.6640625" style="28" bestFit="1" customWidth="1"/>
    <col min="8185" max="8185" width="12.33203125" style="28" bestFit="1" customWidth="1"/>
    <col min="8186" max="8189" width="12.6640625" style="28" bestFit="1" customWidth="1"/>
    <col min="8190" max="8190" width="12.33203125" style="28" bestFit="1" customWidth="1"/>
    <col min="8191" max="8191" width="12.6640625" style="28" bestFit="1" customWidth="1"/>
    <col min="8192" max="8193" width="12.33203125" style="28" bestFit="1" customWidth="1"/>
    <col min="8194" max="8194" width="20.33203125" style="28" customWidth="1"/>
    <col min="8195" max="8436" width="9.109375" style="28"/>
    <col min="8437" max="8437" width="30.44140625" style="28" bestFit="1" customWidth="1"/>
    <col min="8438" max="8438" width="12.33203125" style="28" bestFit="1" customWidth="1"/>
    <col min="8439" max="8440" width="12.6640625" style="28" bestFit="1" customWidth="1"/>
    <col min="8441" max="8441" width="12.33203125" style="28" bestFit="1" customWidth="1"/>
    <col min="8442" max="8445" width="12.6640625" style="28" bestFit="1" customWidth="1"/>
    <col min="8446" max="8446" width="12.33203125" style="28" bestFit="1" customWidth="1"/>
    <col min="8447" max="8447" width="12.6640625" style="28" bestFit="1" customWidth="1"/>
    <col min="8448" max="8449" width="12.33203125" style="28" bestFit="1" customWidth="1"/>
    <col min="8450" max="8450" width="20.33203125" style="28" customWidth="1"/>
    <col min="8451" max="8692" width="9.109375" style="28"/>
    <col min="8693" max="8693" width="30.44140625" style="28" bestFit="1" customWidth="1"/>
    <col min="8694" max="8694" width="12.33203125" style="28" bestFit="1" customWidth="1"/>
    <col min="8695" max="8696" width="12.6640625" style="28" bestFit="1" customWidth="1"/>
    <col min="8697" max="8697" width="12.33203125" style="28" bestFit="1" customWidth="1"/>
    <col min="8698" max="8701" width="12.6640625" style="28" bestFit="1" customWidth="1"/>
    <col min="8702" max="8702" width="12.33203125" style="28" bestFit="1" customWidth="1"/>
    <col min="8703" max="8703" width="12.6640625" style="28" bestFit="1" customWidth="1"/>
    <col min="8704" max="8705" width="12.33203125" style="28" bestFit="1" customWidth="1"/>
    <col min="8706" max="8706" width="20.33203125" style="28" customWidth="1"/>
    <col min="8707" max="8948" width="9.109375" style="28"/>
    <col min="8949" max="8949" width="30.44140625" style="28" bestFit="1" customWidth="1"/>
    <col min="8950" max="8950" width="12.33203125" style="28" bestFit="1" customWidth="1"/>
    <col min="8951" max="8952" width="12.6640625" style="28" bestFit="1" customWidth="1"/>
    <col min="8953" max="8953" width="12.33203125" style="28" bestFit="1" customWidth="1"/>
    <col min="8954" max="8957" width="12.6640625" style="28" bestFit="1" customWidth="1"/>
    <col min="8958" max="8958" width="12.33203125" style="28" bestFit="1" customWidth="1"/>
    <col min="8959" max="8959" width="12.6640625" style="28" bestFit="1" customWidth="1"/>
    <col min="8960" max="8961" width="12.33203125" style="28" bestFit="1" customWidth="1"/>
    <col min="8962" max="8962" width="20.33203125" style="28" customWidth="1"/>
    <col min="8963" max="9204" width="9.109375" style="28"/>
    <col min="9205" max="9205" width="30.44140625" style="28" bestFit="1" customWidth="1"/>
    <col min="9206" max="9206" width="12.33203125" style="28" bestFit="1" customWidth="1"/>
    <col min="9207" max="9208" width="12.6640625" style="28" bestFit="1" customWidth="1"/>
    <col min="9209" max="9209" width="12.33203125" style="28" bestFit="1" customWidth="1"/>
    <col min="9210" max="9213" width="12.6640625" style="28" bestFit="1" customWidth="1"/>
    <col min="9214" max="9214" width="12.33203125" style="28" bestFit="1" customWidth="1"/>
    <col min="9215" max="9215" width="12.6640625" style="28" bestFit="1" customWidth="1"/>
    <col min="9216" max="9217" width="12.33203125" style="28" bestFit="1" customWidth="1"/>
    <col min="9218" max="9218" width="20.33203125" style="28" customWidth="1"/>
    <col min="9219" max="9460" width="9.109375" style="28"/>
    <col min="9461" max="9461" width="30.44140625" style="28" bestFit="1" customWidth="1"/>
    <col min="9462" max="9462" width="12.33203125" style="28" bestFit="1" customWidth="1"/>
    <col min="9463" max="9464" width="12.6640625" style="28" bestFit="1" customWidth="1"/>
    <col min="9465" max="9465" width="12.33203125" style="28" bestFit="1" customWidth="1"/>
    <col min="9466" max="9469" width="12.6640625" style="28" bestFit="1" customWidth="1"/>
    <col min="9470" max="9470" width="12.33203125" style="28" bestFit="1" customWidth="1"/>
    <col min="9471" max="9471" width="12.6640625" style="28" bestFit="1" customWidth="1"/>
    <col min="9472" max="9473" width="12.33203125" style="28" bestFit="1" customWidth="1"/>
    <col min="9474" max="9474" width="20.33203125" style="28" customWidth="1"/>
    <col min="9475" max="9716" width="9.109375" style="28"/>
    <col min="9717" max="9717" width="30.44140625" style="28" bestFit="1" customWidth="1"/>
    <col min="9718" max="9718" width="12.33203125" style="28" bestFit="1" customWidth="1"/>
    <col min="9719" max="9720" width="12.6640625" style="28" bestFit="1" customWidth="1"/>
    <col min="9721" max="9721" width="12.33203125" style="28" bestFit="1" customWidth="1"/>
    <col min="9722" max="9725" width="12.6640625" style="28" bestFit="1" customWidth="1"/>
    <col min="9726" max="9726" width="12.33203125" style="28" bestFit="1" customWidth="1"/>
    <col min="9727" max="9727" width="12.6640625" style="28" bestFit="1" customWidth="1"/>
    <col min="9728" max="9729" width="12.33203125" style="28" bestFit="1" customWidth="1"/>
    <col min="9730" max="9730" width="20.33203125" style="28" customWidth="1"/>
    <col min="9731" max="9972" width="9.109375" style="28"/>
    <col min="9973" max="9973" width="30.44140625" style="28" bestFit="1" customWidth="1"/>
    <col min="9974" max="9974" width="12.33203125" style="28" bestFit="1" customWidth="1"/>
    <col min="9975" max="9976" width="12.6640625" style="28" bestFit="1" customWidth="1"/>
    <col min="9977" max="9977" width="12.33203125" style="28" bestFit="1" customWidth="1"/>
    <col min="9978" max="9981" width="12.6640625" style="28" bestFit="1" customWidth="1"/>
    <col min="9982" max="9982" width="12.33203125" style="28" bestFit="1" customWidth="1"/>
    <col min="9983" max="9983" width="12.6640625" style="28" bestFit="1" customWidth="1"/>
    <col min="9984" max="9985" width="12.33203125" style="28" bestFit="1" customWidth="1"/>
    <col min="9986" max="9986" width="20.33203125" style="28" customWidth="1"/>
    <col min="9987" max="10228" width="9.109375" style="28"/>
    <col min="10229" max="10229" width="30.44140625" style="28" bestFit="1" customWidth="1"/>
    <col min="10230" max="10230" width="12.33203125" style="28" bestFit="1" customWidth="1"/>
    <col min="10231" max="10232" width="12.6640625" style="28" bestFit="1" customWidth="1"/>
    <col min="10233" max="10233" width="12.33203125" style="28" bestFit="1" customWidth="1"/>
    <col min="10234" max="10237" width="12.6640625" style="28" bestFit="1" customWidth="1"/>
    <col min="10238" max="10238" width="12.33203125" style="28" bestFit="1" customWidth="1"/>
    <col min="10239" max="10239" width="12.6640625" style="28" bestFit="1" customWidth="1"/>
    <col min="10240" max="10241" width="12.33203125" style="28" bestFit="1" customWidth="1"/>
    <col min="10242" max="10242" width="20.33203125" style="28" customWidth="1"/>
    <col min="10243" max="10484" width="9.109375" style="28"/>
    <col min="10485" max="10485" width="30.44140625" style="28" bestFit="1" customWidth="1"/>
    <col min="10486" max="10486" width="12.33203125" style="28" bestFit="1" customWidth="1"/>
    <col min="10487" max="10488" width="12.6640625" style="28" bestFit="1" customWidth="1"/>
    <col min="10489" max="10489" width="12.33203125" style="28" bestFit="1" customWidth="1"/>
    <col min="10490" max="10493" width="12.6640625" style="28" bestFit="1" customWidth="1"/>
    <col min="10494" max="10494" width="12.33203125" style="28" bestFit="1" customWidth="1"/>
    <col min="10495" max="10495" width="12.6640625" style="28" bestFit="1" customWidth="1"/>
    <col min="10496" max="10497" width="12.33203125" style="28" bestFit="1" customWidth="1"/>
    <col min="10498" max="10498" width="20.33203125" style="28" customWidth="1"/>
    <col min="10499" max="10740" width="9.109375" style="28"/>
    <col min="10741" max="10741" width="30.44140625" style="28" bestFit="1" customWidth="1"/>
    <col min="10742" max="10742" width="12.33203125" style="28" bestFit="1" customWidth="1"/>
    <col min="10743" max="10744" width="12.6640625" style="28" bestFit="1" customWidth="1"/>
    <col min="10745" max="10745" width="12.33203125" style="28" bestFit="1" customWidth="1"/>
    <col min="10746" max="10749" width="12.6640625" style="28" bestFit="1" customWidth="1"/>
    <col min="10750" max="10750" width="12.33203125" style="28" bestFit="1" customWidth="1"/>
    <col min="10751" max="10751" width="12.6640625" style="28" bestFit="1" customWidth="1"/>
    <col min="10752" max="10753" width="12.33203125" style="28" bestFit="1" customWidth="1"/>
    <col min="10754" max="10754" width="20.33203125" style="28" customWidth="1"/>
    <col min="10755" max="10996" width="9.109375" style="28"/>
    <col min="10997" max="10997" width="30.44140625" style="28" bestFit="1" customWidth="1"/>
    <col min="10998" max="10998" width="12.33203125" style="28" bestFit="1" customWidth="1"/>
    <col min="10999" max="11000" width="12.6640625" style="28" bestFit="1" customWidth="1"/>
    <col min="11001" max="11001" width="12.33203125" style="28" bestFit="1" customWidth="1"/>
    <col min="11002" max="11005" width="12.6640625" style="28" bestFit="1" customWidth="1"/>
    <col min="11006" max="11006" width="12.33203125" style="28" bestFit="1" customWidth="1"/>
    <col min="11007" max="11007" width="12.6640625" style="28" bestFit="1" customWidth="1"/>
    <col min="11008" max="11009" width="12.33203125" style="28" bestFit="1" customWidth="1"/>
    <col min="11010" max="11010" width="20.33203125" style="28" customWidth="1"/>
    <col min="11011" max="11252" width="9.109375" style="28"/>
    <col min="11253" max="11253" width="30.44140625" style="28" bestFit="1" customWidth="1"/>
    <col min="11254" max="11254" width="12.33203125" style="28" bestFit="1" customWidth="1"/>
    <col min="11255" max="11256" width="12.6640625" style="28" bestFit="1" customWidth="1"/>
    <col min="11257" max="11257" width="12.33203125" style="28" bestFit="1" customWidth="1"/>
    <col min="11258" max="11261" width="12.6640625" style="28" bestFit="1" customWidth="1"/>
    <col min="11262" max="11262" width="12.33203125" style="28" bestFit="1" customWidth="1"/>
    <col min="11263" max="11263" width="12.6640625" style="28" bestFit="1" customWidth="1"/>
    <col min="11264" max="11265" width="12.33203125" style="28" bestFit="1" customWidth="1"/>
    <col min="11266" max="11266" width="20.33203125" style="28" customWidth="1"/>
    <col min="11267" max="11508" width="9.109375" style="28"/>
    <col min="11509" max="11509" width="30.44140625" style="28" bestFit="1" customWidth="1"/>
    <col min="11510" max="11510" width="12.33203125" style="28" bestFit="1" customWidth="1"/>
    <col min="11511" max="11512" width="12.6640625" style="28" bestFit="1" customWidth="1"/>
    <col min="11513" max="11513" width="12.33203125" style="28" bestFit="1" customWidth="1"/>
    <col min="11514" max="11517" width="12.6640625" style="28" bestFit="1" customWidth="1"/>
    <col min="11518" max="11518" width="12.33203125" style="28" bestFit="1" customWidth="1"/>
    <col min="11519" max="11519" width="12.6640625" style="28" bestFit="1" customWidth="1"/>
    <col min="11520" max="11521" width="12.33203125" style="28" bestFit="1" customWidth="1"/>
    <col min="11522" max="11522" width="20.33203125" style="28" customWidth="1"/>
    <col min="11523" max="11764" width="9.109375" style="28"/>
    <col min="11765" max="11765" width="30.44140625" style="28" bestFit="1" customWidth="1"/>
    <col min="11766" max="11766" width="12.33203125" style="28" bestFit="1" customWidth="1"/>
    <col min="11767" max="11768" width="12.6640625" style="28" bestFit="1" customWidth="1"/>
    <col min="11769" max="11769" width="12.33203125" style="28" bestFit="1" customWidth="1"/>
    <col min="11770" max="11773" width="12.6640625" style="28" bestFit="1" customWidth="1"/>
    <col min="11774" max="11774" width="12.33203125" style="28" bestFit="1" customWidth="1"/>
    <col min="11775" max="11775" width="12.6640625" style="28" bestFit="1" customWidth="1"/>
    <col min="11776" max="11777" width="12.33203125" style="28" bestFit="1" customWidth="1"/>
    <col min="11778" max="11778" width="20.33203125" style="28" customWidth="1"/>
    <col min="11779" max="12020" width="9.109375" style="28"/>
    <col min="12021" max="12021" width="30.44140625" style="28" bestFit="1" customWidth="1"/>
    <col min="12022" max="12022" width="12.33203125" style="28" bestFit="1" customWidth="1"/>
    <col min="12023" max="12024" width="12.6640625" style="28" bestFit="1" customWidth="1"/>
    <col min="12025" max="12025" width="12.33203125" style="28" bestFit="1" customWidth="1"/>
    <col min="12026" max="12029" width="12.6640625" style="28" bestFit="1" customWidth="1"/>
    <col min="12030" max="12030" width="12.33203125" style="28" bestFit="1" customWidth="1"/>
    <col min="12031" max="12031" width="12.6640625" style="28" bestFit="1" customWidth="1"/>
    <col min="12032" max="12033" width="12.33203125" style="28" bestFit="1" customWidth="1"/>
    <col min="12034" max="12034" width="20.33203125" style="28" customWidth="1"/>
    <col min="12035" max="12276" width="9.109375" style="28"/>
    <col min="12277" max="12277" width="30.44140625" style="28" bestFit="1" customWidth="1"/>
    <col min="12278" max="12278" width="12.33203125" style="28" bestFit="1" customWidth="1"/>
    <col min="12279" max="12280" width="12.6640625" style="28" bestFit="1" customWidth="1"/>
    <col min="12281" max="12281" width="12.33203125" style="28" bestFit="1" customWidth="1"/>
    <col min="12282" max="12285" width="12.6640625" style="28" bestFit="1" customWidth="1"/>
    <col min="12286" max="12286" width="12.33203125" style="28" bestFit="1" customWidth="1"/>
    <col min="12287" max="12287" width="12.6640625" style="28" bestFit="1" customWidth="1"/>
    <col min="12288" max="12289" width="12.33203125" style="28" bestFit="1" customWidth="1"/>
    <col min="12290" max="12290" width="20.33203125" style="28" customWidth="1"/>
    <col min="12291" max="12532" width="9.109375" style="28"/>
    <col min="12533" max="12533" width="30.44140625" style="28" bestFit="1" customWidth="1"/>
    <col min="12534" max="12534" width="12.33203125" style="28" bestFit="1" customWidth="1"/>
    <col min="12535" max="12536" width="12.6640625" style="28" bestFit="1" customWidth="1"/>
    <col min="12537" max="12537" width="12.33203125" style="28" bestFit="1" customWidth="1"/>
    <col min="12538" max="12541" width="12.6640625" style="28" bestFit="1" customWidth="1"/>
    <col min="12542" max="12542" width="12.33203125" style="28" bestFit="1" customWidth="1"/>
    <col min="12543" max="12543" width="12.6640625" style="28" bestFit="1" customWidth="1"/>
    <col min="12544" max="12545" width="12.33203125" style="28" bestFit="1" customWidth="1"/>
    <col min="12546" max="12546" width="20.33203125" style="28" customWidth="1"/>
    <col min="12547" max="12788" width="9.109375" style="28"/>
    <col min="12789" max="12789" width="30.44140625" style="28" bestFit="1" customWidth="1"/>
    <col min="12790" max="12790" width="12.33203125" style="28" bestFit="1" customWidth="1"/>
    <col min="12791" max="12792" width="12.6640625" style="28" bestFit="1" customWidth="1"/>
    <col min="12793" max="12793" width="12.33203125" style="28" bestFit="1" customWidth="1"/>
    <col min="12794" max="12797" width="12.6640625" style="28" bestFit="1" customWidth="1"/>
    <col min="12798" max="12798" width="12.33203125" style="28" bestFit="1" customWidth="1"/>
    <col min="12799" max="12799" width="12.6640625" style="28" bestFit="1" customWidth="1"/>
    <col min="12800" max="12801" width="12.33203125" style="28" bestFit="1" customWidth="1"/>
    <col min="12802" max="12802" width="20.33203125" style="28" customWidth="1"/>
    <col min="12803" max="13044" width="9.109375" style="28"/>
    <col min="13045" max="13045" width="30.44140625" style="28" bestFit="1" customWidth="1"/>
    <col min="13046" max="13046" width="12.33203125" style="28" bestFit="1" customWidth="1"/>
    <col min="13047" max="13048" width="12.6640625" style="28" bestFit="1" customWidth="1"/>
    <col min="13049" max="13049" width="12.33203125" style="28" bestFit="1" customWidth="1"/>
    <col min="13050" max="13053" width="12.6640625" style="28" bestFit="1" customWidth="1"/>
    <col min="13054" max="13054" width="12.33203125" style="28" bestFit="1" customWidth="1"/>
    <col min="13055" max="13055" width="12.6640625" style="28" bestFit="1" customWidth="1"/>
    <col min="13056" max="13057" width="12.33203125" style="28" bestFit="1" customWidth="1"/>
    <col min="13058" max="13058" width="20.33203125" style="28" customWidth="1"/>
    <col min="13059" max="13300" width="9.109375" style="28"/>
    <col min="13301" max="13301" width="30.44140625" style="28" bestFit="1" customWidth="1"/>
    <col min="13302" max="13302" width="12.33203125" style="28" bestFit="1" customWidth="1"/>
    <col min="13303" max="13304" width="12.6640625" style="28" bestFit="1" customWidth="1"/>
    <col min="13305" max="13305" width="12.33203125" style="28" bestFit="1" customWidth="1"/>
    <col min="13306" max="13309" width="12.6640625" style="28" bestFit="1" customWidth="1"/>
    <col min="13310" max="13310" width="12.33203125" style="28" bestFit="1" customWidth="1"/>
    <col min="13311" max="13311" width="12.6640625" style="28" bestFit="1" customWidth="1"/>
    <col min="13312" max="13313" width="12.33203125" style="28" bestFit="1" customWidth="1"/>
    <col min="13314" max="13314" width="20.33203125" style="28" customWidth="1"/>
    <col min="13315" max="13556" width="9.109375" style="28"/>
    <col min="13557" max="13557" width="30.44140625" style="28" bestFit="1" customWidth="1"/>
    <col min="13558" max="13558" width="12.33203125" style="28" bestFit="1" customWidth="1"/>
    <col min="13559" max="13560" width="12.6640625" style="28" bestFit="1" customWidth="1"/>
    <col min="13561" max="13561" width="12.33203125" style="28" bestFit="1" customWidth="1"/>
    <col min="13562" max="13565" width="12.6640625" style="28" bestFit="1" customWidth="1"/>
    <col min="13566" max="13566" width="12.33203125" style="28" bestFit="1" customWidth="1"/>
    <col min="13567" max="13567" width="12.6640625" style="28" bestFit="1" customWidth="1"/>
    <col min="13568" max="13569" width="12.33203125" style="28" bestFit="1" customWidth="1"/>
    <col min="13570" max="13570" width="20.33203125" style="28" customWidth="1"/>
    <col min="13571" max="13812" width="9.109375" style="28"/>
    <col min="13813" max="13813" width="30.44140625" style="28" bestFit="1" customWidth="1"/>
    <col min="13814" max="13814" width="12.33203125" style="28" bestFit="1" customWidth="1"/>
    <col min="13815" max="13816" width="12.6640625" style="28" bestFit="1" customWidth="1"/>
    <col min="13817" max="13817" width="12.33203125" style="28" bestFit="1" customWidth="1"/>
    <col min="13818" max="13821" width="12.6640625" style="28" bestFit="1" customWidth="1"/>
    <col min="13822" max="13822" width="12.33203125" style="28" bestFit="1" customWidth="1"/>
    <col min="13823" max="13823" width="12.6640625" style="28" bestFit="1" customWidth="1"/>
    <col min="13824" max="13825" width="12.33203125" style="28" bestFit="1" customWidth="1"/>
    <col min="13826" max="13826" width="20.33203125" style="28" customWidth="1"/>
    <col min="13827" max="14068" width="9.109375" style="28"/>
    <col min="14069" max="14069" width="30.44140625" style="28" bestFit="1" customWidth="1"/>
    <col min="14070" max="14070" width="12.33203125" style="28" bestFit="1" customWidth="1"/>
    <col min="14071" max="14072" width="12.6640625" style="28" bestFit="1" customWidth="1"/>
    <col min="14073" max="14073" width="12.33203125" style="28" bestFit="1" customWidth="1"/>
    <col min="14074" max="14077" width="12.6640625" style="28" bestFit="1" customWidth="1"/>
    <col min="14078" max="14078" width="12.33203125" style="28" bestFit="1" customWidth="1"/>
    <col min="14079" max="14079" width="12.6640625" style="28" bestFit="1" customWidth="1"/>
    <col min="14080" max="14081" width="12.33203125" style="28" bestFit="1" customWidth="1"/>
    <col min="14082" max="14082" width="20.33203125" style="28" customWidth="1"/>
    <col min="14083" max="14324" width="9.109375" style="28"/>
    <col min="14325" max="14325" width="30.44140625" style="28" bestFit="1" customWidth="1"/>
    <col min="14326" max="14326" width="12.33203125" style="28" bestFit="1" customWidth="1"/>
    <col min="14327" max="14328" width="12.6640625" style="28" bestFit="1" customWidth="1"/>
    <col min="14329" max="14329" width="12.33203125" style="28" bestFit="1" customWidth="1"/>
    <col min="14330" max="14333" width="12.6640625" style="28" bestFit="1" customWidth="1"/>
    <col min="14334" max="14334" width="12.33203125" style="28" bestFit="1" customWidth="1"/>
    <col min="14335" max="14335" width="12.6640625" style="28" bestFit="1" customWidth="1"/>
    <col min="14336" max="14337" width="12.33203125" style="28" bestFit="1" customWidth="1"/>
    <col min="14338" max="14338" width="20.33203125" style="28" customWidth="1"/>
    <col min="14339" max="14580" width="9.109375" style="28"/>
    <col min="14581" max="14581" width="30.44140625" style="28" bestFit="1" customWidth="1"/>
    <col min="14582" max="14582" width="12.33203125" style="28" bestFit="1" customWidth="1"/>
    <col min="14583" max="14584" width="12.6640625" style="28" bestFit="1" customWidth="1"/>
    <col min="14585" max="14585" width="12.33203125" style="28" bestFit="1" customWidth="1"/>
    <col min="14586" max="14589" width="12.6640625" style="28" bestFit="1" customWidth="1"/>
    <col min="14590" max="14590" width="12.33203125" style="28" bestFit="1" customWidth="1"/>
    <col min="14591" max="14591" width="12.6640625" style="28" bestFit="1" customWidth="1"/>
    <col min="14592" max="14593" width="12.33203125" style="28" bestFit="1" customWidth="1"/>
    <col min="14594" max="14594" width="20.33203125" style="28" customWidth="1"/>
    <col min="14595" max="14836" width="9.109375" style="28"/>
    <col min="14837" max="14837" width="30.44140625" style="28" bestFit="1" customWidth="1"/>
    <col min="14838" max="14838" width="12.33203125" style="28" bestFit="1" customWidth="1"/>
    <col min="14839" max="14840" width="12.6640625" style="28" bestFit="1" customWidth="1"/>
    <col min="14841" max="14841" width="12.33203125" style="28" bestFit="1" customWidth="1"/>
    <col min="14842" max="14845" width="12.6640625" style="28" bestFit="1" customWidth="1"/>
    <col min="14846" max="14846" width="12.33203125" style="28" bestFit="1" customWidth="1"/>
    <col min="14847" max="14847" width="12.6640625" style="28" bestFit="1" customWidth="1"/>
    <col min="14848" max="14849" width="12.33203125" style="28" bestFit="1" customWidth="1"/>
    <col min="14850" max="14850" width="20.33203125" style="28" customWidth="1"/>
    <col min="14851" max="15092" width="9.109375" style="28"/>
    <col min="15093" max="15093" width="30.44140625" style="28" bestFit="1" customWidth="1"/>
    <col min="15094" max="15094" width="12.33203125" style="28" bestFit="1" customWidth="1"/>
    <col min="15095" max="15096" width="12.6640625" style="28" bestFit="1" customWidth="1"/>
    <col min="15097" max="15097" width="12.33203125" style="28" bestFit="1" customWidth="1"/>
    <col min="15098" max="15101" width="12.6640625" style="28" bestFit="1" customWidth="1"/>
    <col min="15102" max="15102" width="12.33203125" style="28" bestFit="1" customWidth="1"/>
    <col min="15103" max="15103" width="12.6640625" style="28" bestFit="1" customWidth="1"/>
    <col min="15104" max="15105" width="12.33203125" style="28" bestFit="1" customWidth="1"/>
    <col min="15106" max="15106" width="20.33203125" style="28" customWidth="1"/>
    <col min="15107" max="15348" width="9.109375" style="28"/>
    <col min="15349" max="15349" width="30.44140625" style="28" bestFit="1" customWidth="1"/>
    <col min="15350" max="15350" width="12.33203125" style="28" bestFit="1" customWidth="1"/>
    <col min="15351" max="15352" width="12.6640625" style="28" bestFit="1" customWidth="1"/>
    <col min="15353" max="15353" width="12.33203125" style="28" bestFit="1" customWidth="1"/>
    <col min="15354" max="15357" width="12.6640625" style="28" bestFit="1" customWidth="1"/>
    <col min="15358" max="15358" width="12.33203125" style="28" bestFit="1" customWidth="1"/>
    <col min="15359" max="15359" width="12.6640625" style="28" bestFit="1" customWidth="1"/>
    <col min="15360" max="15361" width="12.33203125" style="28" bestFit="1" customWidth="1"/>
    <col min="15362" max="15362" width="20.33203125" style="28" customWidth="1"/>
    <col min="15363" max="15604" width="9.109375" style="28"/>
    <col min="15605" max="15605" width="30.44140625" style="28" bestFit="1" customWidth="1"/>
    <col min="15606" max="15606" width="12.33203125" style="28" bestFit="1" customWidth="1"/>
    <col min="15607" max="15608" width="12.6640625" style="28" bestFit="1" customWidth="1"/>
    <col min="15609" max="15609" width="12.33203125" style="28" bestFit="1" customWidth="1"/>
    <col min="15610" max="15613" width="12.6640625" style="28" bestFit="1" customWidth="1"/>
    <col min="15614" max="15614" width="12.33203125" style="28" bestFit="1" customWidth="1"/>
    <col min="15615" max="15615" width="12.6640625" style="28" bestFit="1" customWidth="1"/>
    <col min="15616" max="15617" width="12.33203125" style="28" bestFit="1" customWidth="1"/>
    <col min="15618" max="15618" width="20.33203125" style="28" customWidth="1"/>
    <col min="15619" max="15860" width="9.109375" style="28"/>
    <col min="15861" max="15861" width="30.44140625" style="28" bestFit="1" customWidth="1"/>
    <col min="15862" max="15862" width="12.33203125" style="28" bestFit="1" customWidth="1"/>
    <col min="15863" max="15864" width="12.6640625" style="28" bestFit="1" customWidth="1"/>
    <col min="15865" max="15865" width="12.33203125" style="28" bestFit="1" customWidth="1"/>
    <col min="15866" max="15869" width="12.6640625" style="28" bestFit="1" customWidth="1"/>
    <col min="15870" max="15870" width="12.33203125" style="28" bestFit="1" customWidth="1"/>
    <col min="15871" max="15871" width="12.6640625" style="28" bestFit="1" customWidth="1"/>
    <col min="15872" max="15873" width="12.33203125" style="28" bestFit="1" customWidth="1"/>
    <col min="15874" max="15874" width="20.33203125" style="28" customWidth="1"/>
    <col min="15875" max="16116" width="9.109375" style="28"/>
    <col min="16117" max="16117" width="30.44140625" style="28" bestFit="1" customWidth="1"/>
    <col min="16118" max="16118" width="12.33203125" style="28" bestFit="1" customWidth="1"/>
    <col min="16119" max="16120" width="12.6640625" style="28" bestFit="1" customWidth="1"/>
    <col min="16121" max="16121" width="12.33203125" style="28" bestFit="1" customWidth="1"/>
    <col min="16122" max="16125" width="12.6640625" style="28" bestFit="1" customWidth="1"/>
    <col min="16126" max="16126" width="12.33203125" style="28" bestFit="1" customWidth="1"/>
    <col min="16127" max="16127" width="12.6640625" style="28" bestFit="1" customWidth="1"/>
    <col min="16128" max="16129" width="12.33203125" style="28" bestFit="1" customWidth="1"/>
    <col min="16130" max="16130" width="20.33203125" style="28" customWidth="1"/>
    <col min="16131" max="16384" width="9.109375" style="28"/>
  </cols>
  <sheetData>
    <row r="1" spans="1:6" s="31" customFormat="1" ht="15.75" customHeight="1" x14ac:dyDescent="0.25">
      <c r="A1" s="537" t="s">
        <v>337</v>
      </c>
      <c r="B1" s="537"/>
      <c r="C1" s="537"/>
      <c r="D1" s="537"/>
      <c r="E1" s="537"/>
      <c r="F1" s="537"/>
    </row>
    <row r="2" spans="1:6" s="31" customFormat="1" ht="15.75" customHeight="1" x14ac:dyDescent="0.25">
      <c r="A2" s="259" t="str">
        <f>desc</f>
        <v>Description</v>
      </c>
      <c r="B2" s="538" t="s">
        <v>2933</v>
      </c>
      <c r="C2" s="538"/>
      <c r="D2" s="538"/>
      <c r="E2" s="538"/>
      <c r="F2" s="538"/>
    </row>
    <row r="3" spans="1:6" s="31" customFormat="1" ht="25.5" x14ac:dyDescent="0.25">
      <c r="A3" s="259" t="s">
        <v>73</v>
      </c>
      <c r="B3" s="275" t="s">
        <v>2916</v>
      </c>
      <c r="C3" s="275" t="s">
        <v>331</v>
      </c>
      <c r="D3" s="275" t="s">
        <v>332</v>
      </c>
      <c r="E3" s="275" t="s">
        <v>333</v>
      </c>
      <c r="F3" s="275" t="s">
        <v>334</v>
      </c>
    </row>
    <row r="4" spans="1:6" s="35" customFormat="1" ht="15.75" x14ac:dyDescent="0.25">
      <c r="A4" s="261" t="s">
        <v>74</v>
      </c>
      <c r="B4" s="262"/>
      <c r="C4" s="249"/>
      <c r="D4" s="249"/>
      <c r="E4" s="249"/>
      <c r="F4" s="249"/>
    </row>
    <row r="5" spans="1:6" s="35" customFormat="1" ht="67.5" customHeight="1" x14ac:dyDescent="0.25">
      <c r="A5" s="260" t="s">
        <v>75</v>
      </c>
      <c r="B5" s="278">
        <v>53443080</v>
      </c>
      <c r="C5" s="478">
        <v>64991120.259999998</v>
      </c>
      <c r="D5" s="479" t="s">
        <v>3415</v>
      </c>
      <c r="E5" s="479" t="s">
        <v>3416</v>
      </c>
      <c r="F5" s="480" t="s">
        <v>3417</v>
      </c>
    </row>
    <row r="6" spans="1:6" s="35" customFormat="1" ht="90" customHeight="1" x14ac:dyDescent="0.25">
      <c r="A6" s="260" t="s">
        <v>76</v>
      </c>
      <c r="B6" s="278">
        <v>3040000</v>
      </c>
      <c r="C6" s="478">
        <v>2094332.57</v>
      </c>
      <c r="D6" s="479" t="s">
        <v>3418</v>
      </c>
      <c r="E6" s="479" t="s">
        <v>3419</v>
      </c>
      <c r="F6" s="480" t="s">
        <v>3417</v>
      </c>
    </row>
    <row r="7" spans="1:6" s="35" customFormat="1" ht="130.5" customHeight="1" x14ac:dyDescent="0.25">
      <c r="A7" s="260" t="s">
        <v>77</v>
      </c>
      <c r="B7" s="278">
        <v>125711920</v>
      </c>
      <c r="C7" s="478">
        <v>114131087.99000002</v>
      </c>
      <c r="D7" s="481" t="s">
        <v>3420</v>
      </c>
      <c r="E7" s="481" t="s">
        <v>3421</v>
      </c>
      <c r="F7" s="480" t="s">
        <v>3417</v>
      </c>
    </row>
    <row r="8" spans="1:6" s="35" customFormat="1" ht="78" customHeight="1" x14ac:dyDescent="0.25">
      <c r="A8" s="260" t="s">
        <v>78</v>
      </c>
      <c r="B8" s="278">
        <v>34154670</v>
      </c>
      <c r="C8" s="478">
        <v>29571103.09</v>
      </c>
      <c r="D8" s="479" t="s">
        <v>3422</v>
      </c>
      <c r="E8" s="479" t="s">
        <v>3423</v>
      </c>
      <c r="F8" s="480" t="s">
        <v>3417</v>
      </c>
    </row>
    <row r="9" spans="1:6" s="35" customFormat="1" ht="85.5" customHeight="1" x14ac:dyDescent="0.25">
      <c r="A9" s="260" t="s">
        <v>79</v>
      </c>
      <c r="B9" s="278">
        <v>10548500</v>
      </c>
      <c r="C9" s="478">
        <v>11360796.76</v>
      </c>
      <c r="D9" s="479" t="s">
        <v>3424</v>
      </c>
      <c r="E9" s="479" t="s">
        <v>3425</v>
      </c>
      <c r="F9" s="480" t="s">
        <v>3417</v>
      </c>
    </row>
    <row r="10" spans="1:6" s="35" customFormat="1" ht="75" customHeight="1" x14ac:dyDescent="0.25">
      <c r="A10" s="260" t="s">
        <v>80</v>
      </c>
      <c r="B10" s="278">
        <v>6828080</v>
      </c>
      <c r="C10" s="478">
        <v>6830774.9699999997</v>
      </c>
      <c r="D10" s="479" t="s">
        <v>3426</v>
      </c>
      <c r="E10" s="479" t="s">
        <v>3425</v>
      </c>
      <c r="F10" s="480" t="s">
        <v>3417</v>
      </c>
    </row>
    <row r="11" spans="1:6" s="35" customFormat="1" x14ac:dyDescent="0.3">
      <c r="A11" s="260" t="s">
        <v>81</v>
      </c>
      <c r="B11" s="278">
        <v>0</v>
      </c>
      <c r="C11" s="478"/>
      <c r="D11" s="479"/>
      <c r="E11" s="479"/>
      <c r="F11" s="479"/>
    </row>
    <row r="12" spans="1:6" s="35" customFormat="1" ht="204" customHeight="1" x14ac:dyDescent="0.25">
      <c r="A12" s="260" t="s">
        <v>82</v>
      </c>
      <c r="B12" s="278">
        <v>2909194.1</v>
      </c>
      <c r="C12" s="478">
        <v>1760005.7500000002</v>
      </c>
      <c r="D12" s="482" t="s">
        <v>3427</v>
      </c>
      <c r="E12" s="482" t="s">
        <v>3428</v>
      </c>
      <c r="F12" s="480" t="s">
        <v>3429</v>
      </c>
    </row>
    <row r="13" spans="1:6" s="35" customFormat="1" ht="42.75" customHeight="1" x14ac:dyDescent="0.25">
      <c r="A13" s="260" t="s">
        <v>83</v>
      </c>
      <c r="B13" s="278">
        <v>2505000</v>
      </c>
      <c r="C13" s="478">
        <v>5247235.97</v>
      </c>
      <c r="D13" s="479" t="s">
        <v>3430</v>
      </c>
      <c r="E13" s="479" t="s">
        <v>1972</v>
      </c>
      <c r="F13" s="480" t="s">
        <v>3431</v>
      </c>
    </row>
    <row r="14" spans="1:6" s="35" customFormat="1" ht="60.75" customHeight="1" x14ac:dyDescent="0.25">
      <c r="A14" s="260" t="s">
        <v>84</v>
      </c>
      <c r="B14" s="278">
        <v>109646.95</v>
      </c>
      <c r="C14" s="478">
        <v>140364.82999999999</v>
      </c>
      <c r="D14" s="479" t="s">
        <v>3432</v>
      </c>
      <c r="E14" s="479" t="s">
        <v>3433</v>
      </c>
      <c r="F14" s="480" t="s">
        <v>3417</v>
      </c>
    </row>
    <row r="15" spans="1:6" s="35" customFormat="1" ht="12.75" customHeight="1" x14ac:dyDescent="0.25">
      <c r="A15" s="260" t="s">
        <v>85</v>
      </c>
      <c r="B15" s="278">
        <v>0</v>
      </c>
      <c r="C15" s="478"/>
      <c r="D15" s="479"/>
      <c r="E15" s="479"/>
      <c r="F15" s="479"/>
    </row>
    <row r="16" spans="1:6" s="35" customFormat="1" ht="129.75" customHeight="1" x14ac:dyDescent="0.25">
      <c r="A16" s="260" t="s">
        <v>86</v>
      </c>
      <c r="B16" s="278">
        <v>557943.35</v>
      </c>
      <c r="C16" s="478">
        <v>849056</v>
      </c>
      <c r="D16" s="482" t="s">
        <v>3434</v>
      </c>
      <c r="E16" s="481" t="s">
        <v>3435</v>
      </c>
      <c r="F16" s="480" t="s">
        <v>3436</v>
      </c>
    </row>
    <row r="17" spans="1:39" s="35" customFormat="1" ht="50.25" customHeight="1" x14ac:dyDescent="0.25">
      <c r="A17" s="260" t="s">
        <v>2738</v>
      </c>
      <c r="B17" s="278">
        <v>2500</v>
      </c>
      <c r="C17" s="478">
        <v>7363.5</v>
      </c>
      <c r="D17" s="479" t="s">
        <v>3437</v>
      </c>
      <c r="E17" s="479" t="s">
        <v>3353</v>
      </c>
      <c r="F17" s="480" t="s">
        <v>3438</v>
      </c>
      <c r="G17" s="167"/>
    </row>
    <row r="18" spans="1:39" s="35" customFormat="1" ht="96.75" customHeight="1" x14ac:dyDescent="0.25">
      <c r="A18" s="260" t="s">
        <v>87</v>
      </c>
      <c r="B18" s="278">
        <v>231024.2</v>
      </c>
      <c r="C18" s="478">
        <v>25323.35</v>
      </c>
      <c r="D18" s="482" t="s">
        <v>3439</v>
      </c>
      <c r="E18" s="482" t="s">
        <v>3440</v>
      </c>
      <c r="F18" s="480" t="s">
        <v>3436</v>
      </c>
      <c r="G18" s="167"/>
    </row>
    <row r="19" spans="1:39" s="35" customFormat="1" ht="107.25" customHeight="1" x14ac:dyDescent="0.25">
      <c r="A19" s="260" t="s">
        <v>2739</v>
      </c>
      <c r="B19" s="278">
        <v>33523330</v>
      </c>
      <c r="C19" s="478">
        <v>30929944.930000003</v>
      </c>
      <c r="D19" s="482" t="s">
        <v>3441</v>
      </c>
      <c r="E19" s="482" t="s">
        <v>3442</v>
      </c>
      <c r="F19" s="480" t="s">
        <v>3443</v>
      </c>
      <c r="G19" s="167"/>
    </row>
    <row r="20" spans="1:39" s="35" customFormat="1" ht="63" customHeight="1" x14ac:dyDescent="0.3">
      <c r="A20" s="260" t="s">
        <v>88</v>
      </c>
      <c r="B20" s="278">
        <v>11352500</v>
      </c>
      <c r="C20" s="478">
        <v>9816514.7200000007</v>
      </c>
      <c r="D20" s="483" t="s">
        <v>3444</v>
      </c>
      <c r="E20" s="479" t="s">
        <v>1972</v>
      </c>
      <c r="F20" s="480" t="s">
        <v>3445</v>
      </c>
      <c r="G20" s="167"/>
    </row>
    <row r="21" spans="1:39" s="35" customFormat="1" x14ac:dyDescent="0.3">
      <c r="A21" s="260" t="s">
        <v>89</v>
      </c>
      <c r="B21" s="278"/>
      <c r="C21" s="478"/>
      <c r="D21" s="479"/>
      <c r="E21" s="479"/>
      <c r="F21" s="479"/>
      <c r="G21" s="167"/>
    </row>
    <row r="22" spans="1:39" s="35" customFormat="1" ht="47.25" customHeight="1" x14ac:dyDescent="0.3">
      <c r="A22" s="263" t="str">
        <f>'[1]A4-FinPerf RE'!A22</f>
        <v>Total Revenue (excluding capital transfers and contributions)</v>
      </c>
      <c r="B22" s="279">
        <v>284917388.59999996</v>
      </c>
      <c r="C22" s="484">
        <v>277755024.69000006</v>
      </c>
      <c r="D22" s="479"/>
      <c r="E22" s="479"/>
      <c r="F22" s="485"/>
      <c r="G22" s="167"/>
    </row>
    <row r="23" spans="1:39" s="36" customFormat="1" x14ac:dyDescent="0.3">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row>
  </sheetData>
  <mergeCells count="2">
    <mergeCell ref="A1:F1"/>
    <mergeCell ref="B2:F2"/>
  </mergeCells>
  <pageMargins left="0.70866141732283505" right="0.70866141732283505" top="0.74803149606299202" bottom="0.74803149606299202" header="0.31496062992126" footer="0.31496062992126"/>
  <pageSetup paperSize="9" scale="99" fitToHeight="0" orientation="landscape" horizontalDpi="4294967294" r:id="rId1"/>
  <headerFooter>
    <oddHeader>&amp;C</oddHeader>
    <oddFooter>&amp;RPage &amp;P of &amp;N</oddFooter>
  </headerFooter>
  <rowBreaks count="3" manualBreakCount="3">
    <brk id="10" max="5" man="1"/>
    <brk id="14" max="5" man="1"/>
    <brk id="18" max="5"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25"/>
  <sheetViews>
    <sheetView view="pageBreakPreview" zoomScale="20" zoomScaleSheetLayoutView="20" workbookViewId="0">
      <selection activeCell="Q46" sqref="Q46"/>
    </sheetView>
  </sheetViews>
  <sheetFormatPr defaultRowHeight="14.4" x14ac:dyDescent="0.3"/>
  <cols>
    <col min="3" max="3" width="12.109375" customWidth="1"/>
    <col min="4" max="4" width="15.109375" customWidth="1"/>
    <col min="5" max="5" width="14.6640625" customWidth="1"/>
    <col min="8" max="8" width="15.44140625" customWidth="1"/>
    <col min="9" max="10" width="19" customWidth="1"/>
    <col min="11" max="11" width="19.88671875" customWidth="1"/>
    <col min="12" max="12" width="15.88671875" customWidth="1"/>
    <col min="14" max="14" width="12.33203125" customWidth="1"/>
    <col min="15" max="15" width="11.109375" customWidth="1"/>
    <col min="16" max="16" width="24.5546875" customWidth="1"/>
    <col min="17" max="17" width="25.6640625" customWidth="1"/>
    <col min="18" max="18" width="14.33203125" customWidth="1"/>
    <col min="19" max="19" width="19.6640625" customWidth="1"/>
    <col min="20" max="20" width="18.33203125" customWidth="1"/>
    <col min="21" max="21" width="17.33203125" customWidth="1"/>
    <col min="22" max="22" width="18" customWidth="1"/>
  </cols>
  <sheetData>
    <row r="1" spans="1:22" s="1" customFormat="1" ht="12.75" x14ac:dyDescent="0.2">
      <c r="A1" s="571"/>
      <c r="B1" s="571"/>
      <c r="C1" s="568" t="s">
        <v>96</v>
      </c>
      <c r="D1" s="568"/>
      <c r="E1" s="568"/>
      <c r="F1" s="568"/>
      <c r="G1" s="568"/>
      <c r="H1" s="568"/>
      <c r="I1" s="568"/>
      <c r="J1" s="568"/>
      <c r="K1" s="568"/>
      <c r="L1" s="568"/>
    </row>
    <row r="2" spans="1:22" s="1" customFormat="1" ht="12.75" x14ac:dyDescent="0.2">
      <c r="A2" s="571"/>
      <c r="B2" s="571"/>
      <c r="C2" s="568" t="s">
        <v>15</v>
      </c>
      <c r="D2" s="568"/>
      <c r="E2" s="568"/>
      <c r="F2" s="568"/>
      <c r="G2" s="568"/>
      <c r="H2" s="568"/>
      <c r="I2" s="568"/>
      <c r="J2" s="568"/>
      <c r="K2" s="568"/>
      <c r="L2" s="568"/>
    </row>
    <row r="3" spans="1:22" s="1" customFormat="1" ht="12.75" x14ac:dyDescent="0.2">
      <c r="A3" s="571"/>
      <c r="B3" s="571"/>
      <c r="C3" s="568" t="s">
        <v>58</v>
      </c>
      <c r="D3" s="568"/>
      <c r="E3" s="568"/>
      <c r="F3" s="568"/>
      <c r="G3" s="568"/>
      <c r="H3" s="568"/>
      <c r="I3" s="568"/>
      <c r="J3" s="568"/>
      <c r="K3" s="568"/>
      <c r="L3" s="568"/>
    </row>
    <row r="4" spans="1:22" s="1" customFormat="1" ht="12.75" x14ac:dyDescent="0.2">
      <c r="A4" s="571"/>
      <c r="B4" s="571"/>
    </row>
    <row r="5" spans="1:22" ht="47.25" customHeight="1" x14ac:dyDescent="0.3">
      <c r="A5" s="550" t="s">
        <v>315</v>
      </c>
      <c r="B5" s="550" t="s">
        <v>316</v>
      </c>
      <c r="C5" s="550" t="s">
        <v>119</v>
      </c>
      <c r="D5" s="550" t="s">
        <v>19</v>
      </c>
      <c r="E5" s="550" t="s">
        <v>1</v>
      </c>
      <c r="F5" s="550" t="s">
        <v>2</v>
      </c>
      <c r="G5" s="550" t="s">
        <v>3</v>
      </c>
      <c r="H5" s="550" t="s">
        <v>4</v>
      </c>
      <c r="I5" s="550" t="s">
        <v>69</v>
      </c>
      <c r="J5" s="550" t="s">
        <v>70</v>
      </c>
      <c r="K5" s="550" t="s">
        <v>68</v>
      </c>
      <c r="L5" s="569" t="s">
        <v>6</v>
      </c>
      <c r="M5" s="569"/>
      <c r="N5" s="569"/>
      <c r="O5" s="569"/>
      <c r="P5" s="544" t="s">
        <v>2924</v>
      </c>
      <c r="Q5" s="545"/>
      <c r="R5" s="545"/>
      <c r="S5" s="545"/>
      <c r="T5" s="545"/>
      <c r="U5" s="545"/>
      <c r="V5" s="546"/>
    </row>
    <row r="6" spans="1:22" ht="17.25" customHeight="1" x14ac:dyDescent="0.3">
      <c r="A6" s="550"/>
      <c r="B6" s="550"/>
      <c r="C6" s="550"/>
      <c r="D6" s="550"/>
      <c r="E6" s="550"/>
      <c r="F6" s="550"/>
      <c r="G6" s="550"/>
      <c r="H6" s="550"/>
      <c r="I6" s="550"/>
      <c r="J6" s="550"/>
      <c r="K6" s="550"/>
      <c r="L6" s="207" t="s">
        <v>7</v>
      </c>
      <c r="M6" s="207" t="s">
        <v>8</v>
      </c>
      <c r="N6" s="207" t="s">
        <v>9</v>
      </c>
      <c r="O6" s="550" t="s">
        <v>10</v>
      </c>
      <c r="P6" s="544" t="s">
        <v>2925</v>
      </c>
      <c r="Q6" s="545"/>
      <c r="R6" s="545"/>
      <c r="S6" s="545"/>
      <c r="T6" s="545"/>
      <c r="U6" s="545"/>
      <c r="V6" s="546"/>
    </row>
    <row r="7" spans="1:22" ht="79.5" customHeight="1" x14ac:dyDescent="0.3">
      <c r="A7" s="550"/>
      <c r="B7" s="550"/>
      <c r="C7" s="550"/>
      <c r="D7" s="550"/>
      <c r="E7" s="550"/>
      <c r="F7" s="550"/>
      <c r="G7" s="550"/>
      <c r="H7" s="550"/>
      <c r="I7" s="550"/>
      <c r="J7" s="550"/>
      <c r="K7" s="550"/>
      <c r="L7" s="207" t="s">
        <v>11</v>
      </c>
      <c r="M7" s="207" t="s">
        <v>11</v>
      </c>
      <c r="N7" s="207" t="s">
        <v>11</v>
      </c>
      <c r="O7" s="550"/>
      <c r="P7" s="284" t="s">
        <v>2469</v>
      </c>
      <c r="Q7" s="284" t="s">
        <v>2926</v>
      </c>
      <c r="R7" s="284" t="s">
        <v>329</v>
      </c>
      <c r="S7" s="284" t="s">
        <v>325</v>
      </c>
      <c r="T7" s="284" t="s">
        <v>326</v>
      </c>
      <c r="U7" s="284" t="s">
        <v>327</v>
      </c>
      <c r="V7" s="284" t="s">
        <v>328</v>
      </c>
    </row>
    <row r="8" spans="1:22" s="1" customFormat="1" ht="81.75" customHeight="1" x14ac:dyDescent="0.3">
      <c r="A8" s="577" t="s">
        <v>757</v>
      </c>
      <c r="B8" s="577" t="s">
        <v>1529</v>
      </c>
      <c r="C8" s="577" t="s">
        <v>1530</v>
      </c>
      <c r="D8" s="565" t="s">
        <v>118</v>
      </c>
      <c r="E8" s="566" t="s">
        <v>1531</v>
      </c>
      <c r="F8" s="566" t="s">
        <v>1532</v>
      </c>
      <c r="G8" s="566" t="s">
        <v>1533</v>
      </c>
      <c r="H8" s="566" t="s">
        <v>1534</v>
      </c>
      <c r="I8" s="566" t="s">
        <v>1535</v>
      </c>
      <c r="J8" s="566" t="s">
        <v>1536</v>
      </c>
      <c r="K8" s="566" t="s">
        <v>1537</v>
      </c>
      <c r="L8" s="430">
        <v>1422406.5</v>
      </c>
      <c r="M8" s="464" t="s">
        <v>121</v>
      </c>
      <c r="N8" s="464" t="s">
        <v>121</v>
      </c>
      <c r="O8" s="566" t="s">
        <v>1538</v>
      </c>
      <c r="P8" s="464" t="s">
        <v>121</v>
      </c>
      <c r="Q8" s="464" t="s">
        <v>121</v>
      </c>
      <c r="R8" s="372" t="s">
        <v>338</v>
      </c>
      <c r="S8" s="464" t="s">
        <v>121</v>
      </c>
      <c r="T8" s="464" t="s">
        <v>121</v>
      </c>
      <c r="U8" s="464" t="s">
        <v>121</v>
      </c>
      <c r="V8" s="464" t="s">
        <v>121</v>
      </c>
    </row>
    <row r="9" spans="1:22" s="1" customFormat="1" ht="27" customHeight="1" x14ac:dyDescent="0.3">
      <c r="A9" s="577"/>
      <c r="B9" s="577"/>
      <c r="C9" s="577"/>
      <c r="D9" s="565" t="s">
        <v>118</v>
      </c>
      <c r="E9" s="566"/>
      <c r="F9" s="566"/>
      <c r="G9" s="566"/>
      <c r="H9" s="566"/>
      <c r="I9" s="566"/>
      <c r="J9" s="566"/>
      <c r="K9" s="566"/>
      <c r="L9" s="488" t="s">
        <v>1539</v>
      </c>
      <c r="M9" s="464" t="s">
        <v>121</v>
      </c>
      <c r="N9" s="464" t="s">
        <v>121</v>
      </c>
      <c r="O9" s="566"/>
      <c r="P9" s="464" t="s">
        <v>121</v>
      </c>
      <c r="Q9" s="464" t="s">
        <v>121</v>
      </c>
      <c r="R9" s="464" t="s">
        <v>121</v>
      </c>
      <c r="S9" s="464" t="s">
        <v>121</v>
      </c>
      <c r="T9" s="464" t="s">
        <v>121</v>
      </c>
      <c r="U9" s="464" t="s">
        <v>121</v>
      </c>
      <c r="V9" s="464" t="s">
        <v>121</v>
      </c>
    </row>
    <row r="10" spans="1:22" s="1" customFormat="1" ht="109.5" customHeight="1" x14ac:dyDescent="0.3">
      <c r="A10" s="577" t="s">
        <v>757</v>
      </c>
      <c r="B10" s="577" t="s">
        <v>1529</v>
      </c>
      <c r="C10" s="577" t="s">
        <v>1540</v>
      </c>
      <c r="D10" s="565" t="s">
        <v>118</v>
      </c>
      <c r="E10" s="566" t="s">
        <v>1541</v>
      </c>
      <c r="F10" s="566" t="s">
        <v>1541</v>
      </c>
      <c r="G10" s="566" t="s">
        <v>961</v>
      </c>
      <c r="H10" s="598">
        <v>0.9</v>
      </c>
      <c r="I10" s="566" t="s">
        <v>1542</v>
      </c>
      <c r="J10" s="566" t="s">
        <v>1543</v>
      </c>
      <c r="K10" s="566" t="s">
        <v>1544</v>
      </c>
      <c r="L10" s="430">
        <v>2000000</v>
      </c>
      <c r="M10" s="464" t="s">
        <v>121</v>
      </c>
      <c r="N10" s="464" t="s">
        <v>121</v>
      </c>
      <c r="O10" s="566" t="s">
        <v>125</v>
      </c>
      <c r="P10" s="488" t="s">
        <v>1543</v>
      </c>
      <c r="Q10" s="488" t="s">
        <v>3275</v>
      </c>
      <c r="R10" s="447">
        <v>3</v>
      </c>
      <c r="S10" s="488" t="s">
        <v>3276</v>
      </c>
      <c r="T10" s="488" t="s">
        <v>3277</v>
      </c>
      <c r="U10" s="488" t="s">
        <v>3274</v>
      </c>
      <c r="V10" s="488" t="s">
        <v>3278</v>
      </c>
    </row>
    <row r="11" spans="1:22" s="1" customFormat="1" ht="17.25" customHeight="1" x14ac:dyDescent="0.3">
      <c r="A11" s="577"/>
      <c r="B11" s="577"/>
      <c r="C11" s="577"/>
      <c r="D11" s="565" t="s">
        <v>118</v>
      </c>
      <c r="E11" s="566"/>
      <c r="F11" s="566"/>
      <c r="G11" s="566"/>
      <c r="H11" s="566"/>
      <c r="I11" s="566"/>
      <c r="J11" s="566"/>
      <c r="K11" s="566"/>
      <c r="L11" s="488" t="s">
        <v>1545</v>
      </c>
      <c r="M11" s="464" t="s">
        <v>121</v>
      </c>
      <c r="N11" s="464" t="s">
        <v>121</v>
      </c>
      <c r="O11" s="566"/>
      <c r="P11" s="490" t="s">
        <v>121</v>
      </c>
      <c r="Q11" s="464" t="s">
        <v>121</v>
      </c>
      <c r="R11" s="464" t="s">
        <v>121</v>
      </c>
      <c r="S11" s="464" t="s">
        <v>121</v>
      </c>
      <c r="T11" s="464" t="s">
        <v>121</v>
      </c>
      <c r="U11" s="464" t="s">
        <v>121</v>
      </c>
      <c r="V11" s="464" t="s">
        <v>121</v>
      </c>
    </row>
    <row r="12" spans="1:22" s="1" customFormat="1" ht="136.5" customHeight="1" x14ac:dyDescent="0.3">
      <c r="A12" s="577" t="s">
        <v>323</v>
      </c>
      <c r="B12" s="577" t="s">
        <v>1546</v>
      </c>
      <c r="C12" s="577" t="s">
        <v>1547</v>
      </c>
      <c r="D12" s="565" t="s">
        <v>111</v>
      </c>
      <c r="E12" s="566" t="s">
        <v>1548</v>
      </c>
      <c r="F12" s="566" t="s">
        <v>1549</v>
      </c>
      <c r="G12" s="566" t="s">
        <v>1550</v>
      </c>
      <c r="H12" s="598">
        <v>0.9</v>
      </c>
      <c r="I12" s="566" t="s">
        <v>1551</v>
      </c>
      <c r="J12" s="566" t="s">
        <v>1552</v>
      </c>
      <c r="K12" s="566" t="s">
        <v>1553</v>
      </c>
      <c r="L12" s="430">
        <v>744267</v>
      </c>
      <c r="M12" s="464" t="s">
        <v>121</v>
      </c>
      <c r="N12" s="464" t="s">
        <v>121</v>
      </c>
      <c r="O12" s="566" t="s">
        <v>1121</v>
      </c>
      <c r="P12" s="488" t="s">
        <v>1552</v>
      </c>
      <c r="Q12" s="488" t="s">
        <v>3279</v>
      </c>
      <c r="R12" s="447">
        <v>5</v>
      </c>
      <c r="S12" s="488" t="s">
        <v>121</v>
      </c>
      <c r="T12" s="488" t="s">
        <v>121</v>
      </c>
      <c r="U12" s="488" t="s">
        <v>121</v>
      </c>
      <c r="V12" s="488" t="s">
        <v>3280</v>
      </c>
    </row>
    <row r="13" spans="1:22" s="1" customFormat="1" ht="15" customHeight="1" x14ac:dyDescent="0.3">
      <c r="A13" s="577"/>
      <c r="B13" s="577"/>
      <c r="C13" s="577"/>
      <c r="D13" s="565" t="s">
        <v>118</v>
      </c>
      <c r="E13" s="566"/>
      <c r="F13" s="566"/>
      <c r="G13" s="566"/>
      <c r="H13" s="566"/>
      <c r="I13" s="566"/>
      <c r="J13" s="566"/>
      <c r="K13" s="566"/>
      <c r="L13" s="488" t="s">
        <v>1554</v>
      </c>
      <c r="M13" s="464" t="s">
        <v>121</v>
      </c>
      <c r="N13" s="464" t="s">
        <v>121</v>
      </c>
      <c r="O13" s="566"/>
      <c r="P13" s="490" t="s">
        <v>121</v>
      </c>
      <c r="Q13" s="464" t="s">
        <v>121</v>
      </c>
      <c r="R13" s="464" t="s">
        <v>121</v>
      </c>
      <c r="S13" s="464" t="s">
        <v>121</v>
      </c>
      <c r="T13" s="464" t="s">
        <v>121</v>
      </c>
      <c r="U13" s="464" t="s">
        <v>121</v>
      </c>
      <c r="V13" s="464" t="s">
        <v>121</v>
      </c>
    </row>
    <row r="14" spans="1:22" ht="85.5" customHeight="1" x14ac:dyDescent="0.3">
      <c r="A14" s="580" t="s">
        <v>323</v>
      </c>
      <c r="B14" s="580" t="s">
        <v>1546</v>
      </c>
      <c r="C14" s="577" t="s">
        <v>1555</v>
      </c>
      <c r="D14" s="575" t="s">
        <v>111</v>
      </c>
      <c r="E14" s="575" t="s">
        <v>1556</v>
      </c>
      <c r="F14" s="575" t="s">
        <v>1557</v>
      </c>
      <c r="G14" s="575" t="s">
        <v>1558</v>
      </c>
      <c r="H14" s="599">
        <v>0.6</v>
      </c>
      <c r="I14" s="575" t="s">
        <v>1559</v>
      </c>
      <c r="J14" s="575" t="s">
        <v>1560</v>
      </c>
      <c r="K14" s="575" t="s">
        <v>1561</v>
      </c>
      <c r="L14" s="191" t="s">
        <v>1562</v>
      </c>
      <c r="M14" s="466" t="s">
        <v>121</v>
      </c>
      <c r="N14" s="466" t="s">
        <v>121</v>
      </c>
      <c r="O14" s="575" t="s">
        <v>1121</v>
      </c>
      <c r="P14" s="465" t="s">
        <v>2559</v>
      </c>
      <c r="Q14" s="488" t="s">
        <v>3281</v>
      </c>
      <c r="R14" s="447">
        <v>5</v>
      </c>
      <c r="S14" s="488" t="s">
        <v>121</v>
      </c>
      <c r="T14" s="488" t="s">
        <v>121</v>
      </c>
      <c r="U14" s="488" t="s">
        <v>121</v>
      </c>
      <c r="V14" s="488" t="s">
        <v>3282</v>
      </c>
    </row>
    <row r="15" spans="1:22" x14ac:dyDescent="0.3">
      <c r="A15" s="580"/>
      <c r="B15" s="580"/>
      <c r="C15" s="577"/>
      <c r="D15" s="575"/>
      <c r="E15" s="575"/>
      <c r="F15" s="575"/>
      <c r="G15" s="575"/>
      <c r="H15" s="599"/>
      <c r="I15" s="575"/>
      <c r="J15" s="575"/>
      <c r="K15" s="575"/>
      <c r="L15" s="191"/>
      <c r="M15" s="466" t="s">
        <v>121</v>
      </c>
      <c r="N15" s="466" t="s">
        <v>121</v>
      </c>
      <c r="O15" s="575"/>
      <c r="P15" s="464" t="s">
        <v>121</v>
      </c>
      <c r="Q15" s="464" t="s">
        <v>121</v>
      </c>
      <c r="R15" s="464" t="s">
        <v>121</v>
      </c>
      <c r="S15" s="464" t="s">
        <v>121</v>
      </c>
      <c r="T15" s="464" t="s">
        <v>121</v>
      </c>
      <c r="U15" s="464" t="s">
        <v>121</v>
      </c>
      <c r="V15" s="464" t="s">
        <v>121</v>
      </c>
    </row>
    <row r="16" spans="1:22" ht="117" customHeight="1" x14ac:dyDescent="0.3">
      <c r="A16" s="580" t="s">
        <v>1563</v>
      </c>
      <c r="B16" s="580" t="s">
        <v>643</v>
      </c>
      <c r="C16" s="577" t="s">
        <v>1564</v>
      </c>
      <c r="D16" s="575" t="s">
        <v>117</v>
      </c>
      <c r="E16" s="575" t="s">
        <v>1565</v>
      </c>
      <c r="F16" s="575" t="s">
        <v>1565</v>
      </c>
      <c r="G16" s="575" t="s">
        <v>961</v>
      </c>
      <c r="H16" s="599" t="s">
        <v>1566</v>
      </c>
      <c r="I16" s="575" t="s">
        <v>1567</v>
      </c>
      <c r="J16" s="575" t="s">
        <v>1568</v>
      </c>
      <c r="K16" s="575" t="s">
        <v>1569</v>
      </c>
      <c r="L16" s="466" t="s">
        <v>121</v>
      </c>
      <c r="M16" s="466" t="s">
        <v>121</v>
      </c>
      <c r="N16" s="466" t="s">
        <v>121</v>
      </c>
      <c r="O16" s="575" t="s">
        <v>121</v>
      </c>
      <c r="P16" s="465" t="s">
        <v>2560</v>
      </c>
      <c r="Q16" s="488" t="s">
        <v>3283</v>
      </c>
      <c r="R16" s="447">
        <v>3</v>
      </c>
      <c r="S16" s="488" t="s">
        <v>121</v>
      </c>
      <c r="T16" s="488" t="s">
        <v>121</v>
      </c>
      <c r="U16" s="488" t="s">
        <v>121</v>
      </c>
      <c r="V16" s="488" t="s">
        <v>3284</v>
      </c>
    </row>
    <row r="17" spans="1:22" x14ac:dyDescent="0.3">
      <c r="A17" s="580"/>
      <c r="B17" s="580"/>
      <c r="C17" s="577"/>
      <c r="D17" s="575"/>
      <c r="E17" s="575"/>
      <c r="F17" s="575"/>
      <c r="G17" s="575"/>
      <c r="H17" s="599"/>
      <c r="I17" s="575"/>
      <c r="J17" s="575"/>
      <c r="K17" s="575"/>
      <c r="L17" s="466" t="s">
        <v>121</v>
      </c>
      <c r="M17" s="466" t="s">
        <v>121</v>
      </c>
      <c r="N17" s="466" t="s">
        <v>121</v>
      </c>
      <c r="O17" s="575"/>
      <c r="P17" s="466" t="s">
        <v>121</v>
      </c>
      <c r="Q17" s="464" t="s">
        <v>121</v>
      </c>
      <c r="R17" s="464" t="s">
        <v>121</v>
      </c>
      <c r="S17" s="464" t="s">
        <v>121</v>
      </c>
      <c r="T17" s="464" t="s">
        <v>121</v>
      </c>
      <c r="U17" s="464" t="s">
        <v>121</v>
      </c>
      <c r="V17" s="464" t="s">
        <v>121</v>
      </c>
    </row>
    <row r="18" spans="1:22" ht="146.25" customHeight="1" x14ac:dyDescent="0.3">
      <c r="A18" s="580" t="s">
        <v>1563</v>
      </c>
      <c r="B18" s="580" t="s">
        <v>643</v>
      </c>
      <c r="C18" s="577" t="s">
        <v>1570</v>
      </c>
      <c r="D18" s="575" t="s">
        <v>117</v>
      </c>
      <c r="E18" s="575" t="s">
        <v>1571</v>
      </c>
      <c r="F18" s="575" t="s">
        <v>1572</v>
      </c>
      <c r="G18" s="575" t="s">
        <v>961</v>
      </c>
      <c r="H18" s="600">
        <v>150000</v>
      </c>
      <c r="I18" s="575" t="s">
        <v>1573</v>
      </c>
      <c r="J18" s="575" t="s">
        <v>1574</v>
      </c>
      <c r="K18" s="575" t="s">
        <v>1575</v>
      </c>
      <c r="L18" s="466" t="s">
        <v>121</v>
      </c>
      <c r="M18" s="466" t="s">
        <v>121</v>
      </c>
      <c r="N18" s="466" t="s">
        <v>121</v>
      </c>
      <c r="O18" s="575" t="s">
        <v>121</v>
      </c>
      <c r="P18" s="465" t="s">
        <v>2561</v>
      </c>
      <c r="Q18" s="488" t="s">
        <v>3285</v>
      </c>
      <c r="R18" s="447">
        <v>3</v>
      </c>
      <c r="S18" s="488" t="s">
        <v>121</v>
      </c>
      <c r="T18" s="488" t="s">
        <v>121</v>
      </c>
      <c r="U18" s="380" t="s">
        <v>121</v>
      </c>
      <c r="V18" s="488" t="s">
        <v>3286</v>
      </c>
    </row>
    <row r="19" spans="1:22" x14ac:dyDescent="0.3">
      <c r="A19" s="580"/>
      <c r="B19" s="580"/>
      <c r="C19" s="577"/>
      <c r="D19" s="575"/>
      <c r="E19" s="575"/>
      <c r="F19" s="575"/>
      <c r="G19" s="575"/>
      <c r="H19" s="599"/>
      <c r="I19" s="575"/>
      <c r="J19" s="575"/>
      <c r="K19" s="575"/>
      <c r="L19" s="466" t="s">
        <v>121</v>
      </c>
      <c r="M19" s="466" t="s">
        <v>121</v>
      </c>
      <c r="N19" s="466" t="s">
        <v>121</v>
      </c>
      <c r="O19" s="575"/>
      <c r="P19" s="466" t="s">
        <v>121</v>
      </c>
      <c r="Q19" s="464" t="s">
        <v>121</v>
      </c>
      <c r="R19" s="464" t="s">
        <v>121</v>
      </c>
      <c r="S19" s="464" t="s">
        <v>121</v>
      </c>
      <c r="T19" s="464" t="s">
        <v>121</v>
      </c>
      <c r="U19" s="464" t="s">
        <v>121</v>
      </c>
      <c r="V19" s="464" t="s">
        <v>121</v>
      </c>
    </row>
    <row r="20" spans="1:22" ht="76.5" customHeight="1" x14ac:dyDescent="0.3">
      <c r="A20" s="580" t="s">
        <v>1563</v>
      </c>
      <c r="B20" s="580" t="s">
        <v>643</v>
      </c>
      <c r="C20" s="577" t="s">
        <v>1576</v>
      </c>
      <c r="D20" s="575" t="s">
        <v>117</v>
      </c>
      <c r="E20" s="575" t="s">
        <v>1577</v>
      </c>
      <c r="F20" s="575" t="s">
        <v>1578</v>
      </c>
      <c r="G20" s="575" t="s">
        <v>961</v>
      </c>
      <c r="H20" s="599" t="s">
        <v>1579</v>
      </c>
      <c r="I20" s="599" t="s">
        <v>1580</v>
      </c>
      <c r="J20" s="599" t="s">
        <v>1581</v>
      </c>
      <c r="K20" s="599" t="s">
        <v>1582</v>
      </c>
      <c r="L20" s="466" t="s">
        <v>121</v>
      </c>
      <c r="M20" s="466" t="s">
        <v>121</v>
      </c>
      <c r="N20" s="466" t="s">
        <v>121</v>
      </c>
      <c r="O20" s="575" t="s">
        <v>121</v>
      </c>
      <c r="P20" s="465" t="s">
        <v>2562</v>
      </c>
      <c r="Q20" s="488" t="s">
        <v>3582</v>
      </c>
      <c r="R20" s="447">
        <v>4</v>
      </c>
      <c r="S20" s="488" t="s">
        <v>121</v>
      </c>
      <c r="T20" s="488" t="s">
        <v>121</v>
      </c>
      <c r="U20" s="488" t="s">
        <v>121</v>
      </c>
      <c r="V20" s="488" t="s">
        <v>3286</v>
      </c>
    </row>
    <row r="21" spans="1:22" ht="24" customHeight="1" x14ac:dyDescent="0.3">
      <c r="A21" s="580"/>
      <c r="B21" s="580"/>
      <c r="C21" s="577"/>
      <c r="D21" s="575"/>
      <c r="E21" s="575"/>
      <c r="F21" s="575"/>
      <c r="G21" s="575"/>
      <c r="H21" s="599"/>
      <c r="I21" s="599"/>
      <c r="J21" s="599"/>
      <c r="K21" s="599"/>
      <c r="L21" s="466" t="s">
        <v>121</v>
      </c>
      <c r="M21" s="466" t="s">
        <v>121</v>
      </c>
      <c r="N21" s="466" t="s">
        <v>121</v>
      </c>
      <c r="O21" s="575"/>
      <c r="P21" s="466" t="s">
        <v>121</v>
      </c>
      <c r="Q21" s="464" t="s">
        <v>121</v>
      </c>
      <c r="R21" s="464" t="s">
        <v>121</v>
      </c>
      <c r="S21" s="464" t="s">
        <v>121</v>
      </c>
      <c r="T21" s="464" t="s">
        <v>121</v>
      </c>
      <c r="U21" s="464" t="s">
        <v>121</v>
      </c>
      <c r="V21" s="464" t="s">
        <v>121</v>
      </c>
    </row>
    <row r="22" spans="1:22" ht="108.75" customHeight="1" x14ac:dyDescent="0.3">
      <c r="A22" s="580" t="s">
        <v>321</v>
      </c>
      <c r="B22" s="580" t="s">
        <v>322</v>
      </c>
      <c r="C22" s="577" t="s">
        <v>1583</v>
      </c>
      <c r="D22" s="575" t="s">
        <v>114</v>
      </c>
      <c r="E22" s="575" t="s">
        <v>1584</v>
      </c>
      <c r="F22" s="575" t="s">
        <v>1585</v>
      </c>
      <c r="G22" s="575" t="s">
        <v>961</v>
      </c>
      <c r="H22" s="599" t="s">
        <v>1586</v>
      </c>
      <c r="I22" s="575" t="s">
        <v>1587</v>
      </c>
      <c r="J22" s="575" t="s">
        <v>1588</v>
      </c>
      <c r="K22" s="575" t="s">
        <v>1589</v>
      </c>
      <c r="L22" s="466" t="s">
        <v>121</v>
      </c>
      <c r="M22" s="466" t="s">
        <v>121</v>
      </c>
      <c r="N22" s="466" t="s">
        <v>121</v>
      </c>
      <c r="O22" s="575" t="s">
        <v>121</v>
      </c>
      <c r="P22" s="465" t="s">
        <v>1588</v>
      </c>
      <c r="Q22" s="488" t="s">
        <v>3287</v>
      </c>
      <c r="R22" s="447">
        <v>5</v>
      </c>
      <c r="S22" s="488" t="s">
        <v>121</v>
      </c>
      <c r="T22" s="488" t="s">
        <v>121</v>
      </c>
      <c r="U22" s="488" t="s">
        <v>121</v>
      </c>
      <c r="V22" s="488" t="s">
        <v>3288</v>
      </c>
    </row>
    <row r="23" spans="1:22" x14ac:dyDescent="0.3">
      <c r="A23" s="580"/>
      <c r="B23" s="580"/>
      <c r="C23" s="577"/>
      <c r="D23" s="575"/>
      <c r="E23" s="575"/>
      <c r="F23" s="575"/>
      <c r="G23" s="575"/>
      <c r="H23" s="599"/>
      <c r="I23" s="575"/>
      <c r="J23" s="575"/>
      <c r="K23" s="575"/>
      <c r="L23" s="466" t="s">
        <v>121</v>
      </c>
      <c r="M23" s="466" t="s">
        <v>121</v>
      </c>
      <c r="N23" s="466" t="s">
        <v>121</v>
      </c>
      <c r="O23" s="575"/>
      <c r="P23" s="466" t="s">
        <v>121</v>
      </c>
      <c r="Q23" s="464" t="s">
        <v>121</v>
      </c>
      <c r="R23" s="464" t="s">
        <v>121</v>
      </c>
      <c r="S23" s="464" t="s">
        <v>121</v>
      </c>
      <c r="T23" s="464" t="s">
        <v>121</v>
      </c>
      <c r="U23" s="464" t="s">
        <v>121</v>
      </c>
      <c r="V23" s="464" t="s">
        <v>121</v>
      </c>
    </row>
    <row r="24" spans="1:22" ht="108" customHeight="1" x14ac:dyDescent="0.3">
      <c r="A24" s="580" t="s">
        <v>1563</v>
      </c>
      <c r="B24" s="580" t="s">
        <v>643</v>
      </c>
      <c r="C24" s="577" t="s">
        <v>1590</v>
      </c>
      <c r="D24" s="575" t="s">
        <v>117</v>
      </c>
      <c r="E24" s="575" t="s">
        <v>1591</v>
      </c>
      <c r="F24" s="575" t="s">
        <v>1592</v>
      </c>
      <c r="G24" s="575" t="s">
        <v>961</v>
      </c>
      <c r="H24" s="599" t="s">
        <v>1593</v>
      </c>
      <c r="I24" s="575" t="s">
        <v>1594</v>
      </c>
      <c r="J24" s="575" t="s">
        <v>1595</v>
      </c>
      <c r="K24" s="575" t="s">
        <v>1596</v>
      </c>
      <c r="L24" s="466" t="s">
        <v>121</v>
      </c>
      <c r="M24" s="466" t="s">
        <v>121</v>
      </c>
      <c r="N24" s="466" t="s">
        <v>121</v>
      </c>
      <c r="O24" s="575" t="s">
        <v>121</v>
      </c>
      <c r="P24" s="465" t="s">
        <v>2563</v>
      </c>
      <c r="Q24" s="488" t="s">
        <v>3289</v>
      </c>
      <c r="R24" s="447">
        <v>3</v>
      </c>
      <c r="S24" s="488" t="s">
        <v>121</v>
      </c>
      <c r="T24" s="488" t="s">
        <v>121</v>
      </c>
      <c r="U24" s="488" t="s">
        <v>121</v>
      </c>
      <c r="V24" s="488" t="s">
        <v>3290</v>
      </c>
    </row>
    <row r="25" spans="1:22" ht="19.5" customHeight="1" x14ac:dyDescent="0.3">
      <c r="A25" s="580"/>
      <c r="B25" s="580"/>
      <c r="C25" s="577"/>
      <c r="D25" s="575"/>
      <c r="E25" s="575"/>
      <c r="F25" s="575"/>
      <c r="G25" s="575"/>
      <c r="H25" s="599"/>
      <c r="I25" s="575"/>
      <c r="J25" s="575"/>
      <c r="K25" s="575"/>
      <c r="L25" s="466" t="s">
        <v>121</v>
      </c>
      <c r="M25" s="466" t="s">
        <v>121</v>
      </c>
      <c r="N25" s="466" t="s">
        <v>121</v>
      </c>
      <c r="O25" s="575"/>
      <c r="P25" s="465" t="s">
        <v>2564</v>
      </c>
      <c r="Q25" s="464" t="s">
        <v>121</v>
      </c>
      <c r="R25" s="464" t="s">
        <v>121</v>
      </c>
      <c r="S25" s="464" t="s">
        <v>121</v>
      </c>
      <c r="T25" s="464" t="s">
        <v>121</v>
      </c>
      <c r="U25" s="464" t="s">
        <v>121</v>
      </c>
      <c r="V25" s="464" t="s">
        <v>121</v>
      </c>
    </row>
  </sheetData>
  <mergeCells count="130">
    <mergeCell ref="K22:K23"/>
    <mergeCell ref="O22:O23"/>
    <mergeCell ref="A24:A25"/>
    <mergeCell ref="B24:B25"/>
    <mergeCell ref="C24:C25"/>
    <mergeCell ref="D24:D25"/>
    <mergeCell ref="E24:E25"/>
    <mergeCell ref="F24:F25"/>
    <mergeCell ref="G24:G25"/>
    <mergeCell ref="H24:H25"/>
    <mergeCell ref="I24:I25"/>
    <mergeCell ref="J24:J25"/>
    <mergeCell ref="K24:K25"/>
    <mergeCell ref="O24:O25"/>
    <mergeCell ref="F22:F23"/>
    <mergeCell ref="G22:G23"/>
    <mergeCell ref="H22:H23"/>
    <mergeCell ref="I22:I23"/>
    <mergeCell ref="J22:J23"/>
    <mergeCell ref="A22:A23"/>
    <mergeCell ref="B22:B23"/>
    <mergeCell ref="C22:C23"/>
    <mergeCell ref="D22:D23"/>
    <mergeCell ref="E22:E23"/>
    <mergeCell ref="K18:K19"/>
    <mergeCell ref="O18:O19"/>
    <mergeCell ref="A20:A21"/>
    <mergeCell ref="B20:B21"/>
    <mergeCell ref="C20:C21"/>
    <mergeCell ref="D20:D21"/>
    <mergeCell ref="E20:E21"/>
    <mergeCell ref="F20:F21"/>
    <mergeCell ref="G20:G21"/>
    <mergeCell ref="H20:H21"/>
    <mergeCell ref="I20:I21"/>
    <mergeCell ref="J20:J21"/>
    <mergeCell ref="K20:K21"/>
    <mergeCell ref="O20:O21"/>
    <mergeCell ref="F18:F19"/>
    <mergeCell ref="G18:G19"/>
    <mergeCell ref="H18:H19"/>
    <mergeCell ref="I18:I19"/>
    <mergeCell ref="J18:J19"/>
    <mergeCell ref="A18:A19"/>
    <mergeCell ref="B18:B19"/>
    <mergeCell ref="C18:C19"/>
    <mergeCell ref="D18:D19"/>
    <mergeCell ref="E18:E19"/>
    <mergeCell ref="K14:K15"/>
    <mergeCell ref="O14:O15"/>
    <mergeCell ref="A16:A17"/>
    <mergeCell ref="B16:B17"/>
    <mergeCell ref="C16:C17"/>
    <mergeCell ref="D16:D17"/>
    <mergeCell ref="E16:E17"/>
    <mergeCell ref="F16:F17"/>
    <mergeCell ref="G16:G17"/>
    <mergeCell ref="H16:H17"/>
    <mergeCell ref="I16:I17"/>
    <mergeCell ref="J16:J17"/>
    <mergeCell ref="K16:K17"/>
    <mergeCell ref="O16:O17"/>
    <mergeCell ref="F14:F15"/>
    <mergeCell ref="G14:G15"/>
    <mergeCell ref="H14:H15"/>
    <mergeCell ref="I14:I15"/>
    <mergeCell ref="J14:J15"/>
    <mergeCell ref="A14:A15"/>
    <mergeCell ref="B14:B15"/>
    <mergeCell ref="C14:C15"/>
    <mergeCell ref="D14:D15"/>
    <mergeCell ref="E14:E15"/>
    <mergeCell ref="A8:A9"/>
    <mergeCell ref="B8:B9"/>
    <mergeCell ref="A10:A11"/>
    <mergeCell ref="B10:B11"/>
    <mergeCell ref="A12:A13"/>
    <mergeCell ref="B12:B13"/>
    <mergeCell ref="A1:B1"/>
    <mergeCell ref="A2:B2"/>
    <mergeCell ref="A3:B3"/>
    <mergeCell ref="A4:B4"/>
    <mergeCell ref="A5:A7"/>
    <mergeCell ref="B5:B7"/>
    <mergeCell ref="C1:L1"/>
    <mergeCell ref="C2:L2"/>
    <mergeCell ref="C3:L3"/>
    <mergeCell ref="L5:O5"/>
    <mergeCell ref="K12:K13"/>
    <mergeCell ref="O12:O13"/>
    <mergeCell ref="C12:C13"/>
    <mergeCell ref="D12:D13"/>
    <mergeCell ref="E12:E13"/>
    <mergeCell ref="F12:F13"/>
    <mergeCell ref="G12:G13"/>
    <mergeCell ref="K8:K9"/>
    <mergeCell ref="O8:O9"/>
    <mergeCell ref="H8:H9"/>
    <mergeCell ref="J8:J9"/>
    <mergeCell ref="H10:H11"/>
    <mergeCell ref="I10:I11"/>
    <mergeCell ref="J10:J11"/>
    <mergeCell ref="I8:I9"/>
    <mergeCell ref="H12:H13"/>
    <mergeCell ref="I12:I13"/>
    <mergeCell ref="J12:J13"/>
    <mergeCell ref="O6:O7"/>
    <mergeCell ref="P5:V5"/>
    <mergeCell ref="P6:V6"/>
    <mergeCell ref="C10:C11"/>
    <mergeCell ref="D10:D11"/>
    <mergeCell ref="C8:C9"/>
    <mergeCell ref="D8:D9"/>
    <mergeCell ref="E10:E11"/>
    <mergeCell ref="F10:F11"/>
    <mergeCell ref="E8:E9"/>
    <mergeCell ref="F8:F9"/>
    <mergeCell ref="G10:G11"/>
    <mergeCell ref="G8:G9"/>
    <mergeCell ref="K10:K11"/>
    <mergeCell ref="O10:O11"/>
    <mergeCell ref="C5:C7"/>
    <mergeCell ref="D5:D7"/>
    <mergeCell ref="E5:E7"/>
    <mergeCell ref="F5:F7"/>
    <mergeCell ref="G5:G7"/>
    <mergeCell ref="H5:H7"/>
    <mergeCell ref="I5:I7"/>
    <mergeCell ref="J5:J7"/>
    <mergeCell ref="K5:K7"/>
  </mergeCells>
  <conditionalFormatting sqref="R8 R10 R12 R14 R16 R18 R20 R22 R24">
    <cfRule type="cellIs" dxfId="137" priority="1" operator="equal">
      <formula>"Not Applicable"</formula>
    </cfRule>
    <cfRule type="cellIs" dxfId="136" priority="2" operator="equal">
      <formula>5</formula>
    </cfRule>
    <cfRule type="cellIs" dxfId="135" priority="3" operator="equal">
      <formula>4</formula>
    </cfRule>
    <cfRule type="cellIs" dxfId="134" priority="4" operator="equal">
      <formula>3</formula>
    </cfRule>
    <cfRule type="cellIs" dxfId="133" priority="5" operator="equal">
      <formula>2</formula>
    </cfRule>
    <cfRule type="cellIs" dxfId="132" priority="6" operator="equal">
      <formula>1</formula>
    </cfRule>
  </conditionalFormatting>
  <pageMargins left="0.5" right="0.5" top="0.5" bottom="0.5" header="0.5" footer="0.5"/>
  <pageSetup paperSize="9" scale="40"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Sheet2!$A$1:$A$7</xm:f>
          </x14:formula1>
          <xm:sqref>R8 R10 R12 R14 R16 R18 R20 R22 R24</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P45"/>
  <sheetViews>
    <sheetView view="pageBreakPreview" topLeftCell="D1" zoomScaleSheetLayoutView="100" workbookViewId="0">
      <selection activeCell="T23" sqref="T23"/>
    </sheetView>
  </sheetViews>
  <sheetFormatPr defaultColWidth="9.109375" defaultRowHeight="13.8" x14ac:dyDescent="0.25"/>
  <cols>
    <col min="1" max="3" width="0" style="92" hidden="1" customWidth="1"/>
    <col min="4" max="4" width="9.109375" style="92"/>
    <col min="5" max="5" width="25.33203125" style="92" bestFit="1" customWidth="1"/>
    <col min="6" max="6" width="40.109375" style="92" bestFit="1" customWidth="1"/>
    <col min="7" max="7" width="16.6640625" style="92" bestFit="1" customWidth="1"/>
    <col min="8" max="8" width="11.33203125" style="92" bestFit="1" customWidth="1"/>
    <col min="9" max="9" width="9.109375" style="92"/>
    <col min="10" max="14" width="0" style="92" hidden="1" customWidth="1"/>
    <col min="15" max="16384" width="9.109375" style="92"/>
  </cols>
  <sheetData>
    <row r="1" spans="1:16" ht="25.5" x14ac:dyDescent="0.35">
      <c r="A1" s="539" t="s">
        <v>481</v>
      </c>
      <c r="B1" s="539"/>
      <c r="C1" s="539"/>
      <c r="D1" s="539"/>
      <c r="E1" s="539"/>
      <c r="F1" s="539"/>
      <c r="G1" s="539"/>
      <c r="H1" s="539"/>
      <c r="I1" s="539"/>
      <c r="J1" s="539"/>
      <c r="K1" s="539"/>
      <c r="L1" s="539"/>
      <c r="M1" s="539"/>
      <c r="N1" s="539"/>
      <c r="O1" s="539"/>
      <c r="P1" s="539"/>
    </row>
    <row r="2" spans="1:16" ht="25.5" x14ac:dyDescent="0.35">
      <c r="A2" s="540" t="s">
        <v>2930</v>
      </c>
      <c r="B2" s="539"/>
      <c r="C2" s="539"/>
      <c r="D2" s="539"/>
      <c r="E2" s="539"/>
      <c r="F2" s="539"/>
      <c r="G2" s="539"/>
      <c r="H2" s="539"/>
      <c r="I2" s="539"/>
      <c r="J2" s="539"/>
      <c r="K2" s="539"/>
      <c r="L2" s="539"/>
      <c r="M2" s="539"/>
      <c r="N2" s="539"/>
      <c r="O2" s="539"/>
      <c r="P2" s="539"/>
    </row>
    <row r="3" spans="1:16" ht="17.25" thickBot="1" x14ac:dyDescent="0.35">
      <c r="E3" s="96"/>
    </row>
    <row r="4" spans="1:16" s="76" customFormat="1" ht="18" x14ac:dyDescent="0.35">
      <c r="E4" s="89"/>
      <c r="F4" s="82" t="s">
        <v>381</v>
      </c>
      <c r="G4" s="541" t="s">
        <v>380</v>
      </c>
    </row>
    <row r="5" spans="1:16" s="76" customFormat="1" ht="18" x14ac:dyDescent="0.35">
      <c r="E5" s="88"/>
      <c r="F5" s="82" t="s">
        <v>379</v>
      </c>
      <c r="G5" s="542"/>
    </row>
    <row r="6" spans="1:16" s="76" customFormat="1" ht="18" x14ac:dyDescent="0.35">
      <c r="E6" s="87"/>
      <c r="F6" s="82" t="s">
        <v>378</v>
      </c>
      <c r="G6" s="542"/>
    </row>
    <row r="7" spans="1:16" s="76" customFormat="1" ht="18" x14ac:dyDescent="0.35">
      <c r="E7" s="86"/>
      <c r="F7" s="82" t="s">
        <v>377</v>
      </c>
      <c r="G7" s="542"/>
    </row>
    <row r="8" spans="1:16" s="76" customFormat="1" ht="18" x14ac:dyDescent="0.35">
      <c r="E8" s="85"/>
      <c r="F8" s="82" t="s">
        <v>376</v>
      </c>
      <c r="G8" s="542"/>
    </row>
    <row r="9" spans="1:16" s="76" customFormat="1" ht="18" x14ac:dyDescent="0.35">
      <c r="E9" s="84"/>
      <c r="F9" s="82" t="s">
        <v>375</v>
      </c>
      <c r="G9" s="542"/>
    </row>
    <row r="10" spans="1:16" s="76" customFormat="1" ht="18" x14ac:dyDescent="0.35">
      <c r="E10" s="83"/>
      <c r="F10" s="82" t="s">
        <v>338</v>
      </c>
      <c r="G10" s="543"/>
    </row>
    <row r="11" spans="1:16" s="76" customFormat="1" ht="18" x14ac:dyDescent="0.35"/>
    <row r="12" spans="1:16" s="76" customFormat="1" ht="18" x14ac:dyDescent="0.35">
      <c r="D12" s="81">
        <v>1</v>
      </c>
      <c r="E12" s="79" t="s">
        <v>481</v>
      </c>
    </row>
    <row r="13" spans="1:16" s="76" customFormat="1" ht="18" x14ac:dyDescent="0.35"/>
    <row r="14" spans="1:16" s="76" customFormat="1" ht="18" x14ac:dyDescent="0.35">
      <c r="D14" s="77">
        <v>1.1000000000000001</v>
      </c>
      <c r="E14" s="79" t="s">
        <v>373</v>
      </c>
      <c r="F14" s="76">
        <v>4</v>
      </c>
    </row>
    <row r="15" spans="1:16" s="76" customFormat="1" ht="18" x14ac:dyDescent="0.35">
      <c r="D15" s="76" t="s">
        <v>372</v>
      </c>
      <c r="E15" s="80" t="s">
        <v>371</v>
      </c>
      <c r="F15" s="76">
        <v>4</v>
      </c>
    </row>
    <row r="16" spans="1:16" s="76" customFormat="1" ht="18" x14ac:dyDescent="0.35">
      <c r="D16" s="76" t="s">
        <v>370</v>
      </c>
      <c r="E16" s="79" t="s">
        <v>369</v>
      </c>
      <c r="F16" s="76">
        <v>0</v>
      </c>
    </row>
    <row r="17" spans="4:16" s="76" customFormat="1" ht="18" x14ac:dyDescent="0.35">
      <c r="M17" s="141"/>
    </row>
    <row r="18" spans="4:16" s="76" customFormat="1" ht="18" x14ac:dyDescent="0.35">
      <c r="D18" s="77">
        <v>1.2</v>
      </c>
      <c r="E18" s="76" t="s">
        <v>368</v>
      </c>
    </row>
    <row r="29" spans="4:16" s="139" customFormat="1" x14ac:dyDescent="0.25">
      <c r="D29" s="140"/>
      <c r="E29" s="140"/>
      <c r="F29" s="140"/>
      <c r="G29" s="140"/>
      <c r="H29" s="140"/>
      <c r="I29" s="140"/>
      <c r="P29" s="140"/>
    </row>
    <row r="42" spans="4:7" s="76" customFormat="1" ht="18" x14ac:dyDescent="0.35">
      <c r="D42" s="74"/>
      <c r="E42" s="73"/>
      <c r="F42" s="72"/>
      <c r="G42" s="72"/>
    </row>
    <row r="43" spans="4:7" s="76" customFormat="1" ht="18" x14ac:dyDescent="0.35">
      <c r="D43" s="72"/>
      <c r="E43" s="72"/>
      <c r="F43" s="72"/>
      <c r="G43" s="72"/>
    </row>
    <row r="44" spans="4:7" s="76" customFormat="1" ht="18" x14ac:dyDescent="0.35">
      <c r="D44" s="72"/>
      <c r="E44" s="72"/>
      <c r="F44" s="72"/>
      <c r="G44" s="72"/>
    </row>
    <row r="45" spans="4:7" s="138" customFormat="1" ht="15.6" x14ac:dyDescent="0.3">
      <c r="D45" s="71"/>
      <c r="E45" s="71"/>
      <c r="F45" s="71"/>
      <c r="G45" s="71"/>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6" firstPageNumber="204" fitToHeight="25" orientation="portrait" horizontalDpi="300" verticalDpi="300" r:id="rId1"/>
  <headerFooter>
    <oddFooter>&amp;RPage &amp;P of &amp;N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V15"/>
  <sheetViews>
    <sheetView view="pageBreakPreview" topLeftCell="E7" zoomScale="60" workbookViewId="0">
      <selection activeCell="R9" sqref="R9"/>
    </sheetView>
  </sheetViews>
  <sheetFormatPr defaultRowHeight="14.4" x14ac:dyDescent="0.3"/>
  <cols>
    <col min="3" max="3" width="12.109375" customWidth="1"/>
    <col min="4" max="4" width="15.109375" customWidth="1"/>
    <col min="5" max="5" width="14.6640625" customWidth="1"/>
    <col min="6" max="6" width="11.5546875" customWidth="1"/>
    <col min="8" max="8" width="15.44140625" customWidth="1"/>
    <col min="9" max="10" width="19" customWidth="1"/>
    <col min="11" max="11" width="19.88671875" customWidth="1"/>
    <col min="12" max="12" width="15.88671875" customWidth="1"/>
    <col min="13" max="13" width="13.6640625" customWidth="1"/>
    <col min="14" max="14" width="12.33203125" customWidth="1"/>
    <col min="15" max="15" width="11.109375" customWidth="1"/>
    <col min="16" max="16" width="21.44140625" bestFit="1" customWidth="1"/>
    <col min="17" max="17" width="18.44140625" customWidth="1"/>
    <col min="18" max="18" width="14.33203125" customWidth="1"/>
    <col min="19" max="19" width="14.5546875" customWidth="1"/>
    <col min="20" max="20" width="18.33203125" customWidth="1"/>
    <col min="21" max="21" width="17.33203125" customWidth="1"/>
    <col min="22" max="22" width="18" customWidth="1"/>
  </cols>
  <sheetData>
    <row r="1" spans="1:22" s="1" customFormat="1" ht="12.75" x14ac:dyDescent="0.2">
      <c r="A1" s="571"/>
      <c r="B1" s="571"/>
      <c r="C1" s="568" t="s">
        <v>96</v>
      </c>
      <c r="D1" s="568"/>
      <c r="E1" s="568"/>
      <c r="F1" s="568"/>
      <c r="G1" s="568"/>
      <c r="H1" s="568"/>
      <c r="I1" s="568"/>
      <c r="J1" s="568"/>
      <c r="K1" s="568"/>
      <c r="L1" s="568"/>
    </row>
    <row r="2" spans="1:22" s="1" customFormat="1" ht="12.75" x14ac:dyDescent="0.2">
      <c r="A2" s="571"/>
      <c r="B2" s="571"/>
      <c r="C2" s="568" t="s">
        <v>15</v>
      </c>
      <c r="D2" s="568"/>
      <c r="E2" s="568"/>
      <c r="F2" s="568"/>
      <c r="G2" s="568"/>
      <c r="H2" s="568"/>
      <c r="I2" s="568"/>
      <c r="J2" s="568"/>
      <c r="K2" s="568"/>
      <c r="L2" s="568"/>
    </row>
    <row r="3" spans="1:22" s="1" customFormat="1" ht="12.75" x14ac:dyDescent="0.2">
      <c r="A3" s="571"/>
      <c r="B3" s="571"/>
      <c r="C3" s="568" t="s">
        <v>72</v>
      </c>
      <c r="D3" s="568"/>
      <c r="E3" s="568"/>
      <c r="F3" s="568"/>
      <c r="G3" s="568"/>
      <c r="H3" s="568"/>
      <c r="I3" s="568"/>
      <c r="J3" s="568"/>
      <c r="K3" s="568"/>
      <c r="L3" s="568"/>
    </row>
    <row r="4" spans="1:22" s="1" customFormat="1" ht="12.75" x14ac:dyDescent="0.2">
      <c r="A4" s="571"/>
      <c r="B4" s="571"/>
    </row>
    <row r="5" spans="1:22" ht="47.25" customHeight="1" x14ac:dyDescent="0.3">
      <c r="A5" s="550" t="s">
        <v>315</v>
      </c>
      <c r="B5" s="550" t="s">
        <v>316</v>
      </c>
      <c r="C5" s="550" t="s">
        <v>119</v>
      </c>
      <c r="D5" s="550" t="s">
        <v>19</v>
      </c>
      <c r="E5" s="550" t="s">
        <v>1</v>
      </c>
      <c r="F5" s="550" t="s">
        <v>2</v>
      </c>
      <c r="G5" s="550" t="s">
        <v>3</v>
      </c>
      <c r="H5" s="550" t="s">
        <v>4</v>
      </c>
      <c r="I5" s="550" t="s">
        <v>69</v>
      </c>
      <c r="J5" s="550" t="s">
        <v>70</v>
      </c>
      <c r="K5" s="550" t="s">
        <v>68</v>
      </c>
      <c r="L5" s="569" t="s">
        <v>6</v>
      </c>
      <c r="M5" s="569"/>
      <c r="N5" s="569"/>
      <c r="O5" s="569"/>
      <c r="P5" s="544" t="s">
        <v>2924</v>
      </c>
      <c r="Q5" s="545"/>
      <c r="R5" s="545"/>
      <c r="S5" s="545"/>
      <c r="T5" s="545"/>
      <c r="U5" s="545"/>
      <c r="V5" s="546"/>
    </row>
    <row r="6" spans="1:22" ht="17.25" customHeight="1" x14ac:dyDescent="0.3">
      <c r="A6" s="550"/>
      <c r="B6" s="550"/>
      <c r="C6" s="550"/>
      <c r="D6" s="550"/>
      <c r="E6" s="550"/>
      <c r="F6" s="550"/>
      <c r="G6" s="550"/>
      <c r="H6" s="550"/>
      <c r="I6" s="550"/>
      <c r="J6" s="550"/>
      <c r="K6" s="550"/>
      <c r="L6" s="37" t="s">
        <v>7</v>
      </c>
      <c r="M6" s="37" t="s">
        <v>8</v>
      </c>
      <c r="N6" s="37" t="s">
        <v>9</v>
      </c>
      <c r="O6" s="550" t="s">
        <v>10</v>
      </c>
      <c r="P6" s="544" t="s">
        <v>2925</v>
      </c>
      <c r="Q6" s="545"/>
      <c r="R6" s="545"/>
      <c r="S6" s="545"/>
      <c r="T6" s="545"/>
      <c r="U6" s="545"/>
      <c r="V6" s="546"/>
    </row>
    <row r="7" spans="1:22" ht="81.75" customHeight="1" x14ac:dyDescent="0.3">
      <c r="A7" s="550"/>
      <c r="B7" s="550"/>
      <c r="C7" s="550"/>
      <c r="D7" s="550"/>
      <c r="E7" s="550"/>
      <c r="F7" s="550"/>
      <c r="G7" s="550"/>
      <c r="H7" s="550"/>
      <c r="I7" s="550"/>
      <c r="J7" s="550"/>
      <c r="K7" s="550"/>
      <c r="L7" s="37" t="s">
        <v>11</v>
      </c>
      <c r="M7" s="37" t="s">
        <v>11</v>
      </c>
      <c r="N7" s="37" t="s">
        <v>11</v>
      </c>
      <c r="O7" s="550"/>
      <c r="P7" s="284" t="s">
        <v>2469</v>
      </c>
      <c r="Q7" s="284" t="s">
        <v>2926</v>
      </c>
      <c r="R7" s="284" t="s">
        <v>329</v>
      </c>
      <c r="S7" s="284" t="s">
        <v>325</v>
      </c>
      <c r="T7" s="284" t="s">
        <v>326</v>
      </c>
      <c r="U7" s="284" t="s">
        <v>327</v>
      </c>
      <c r="V7" s="284" t="s">
        <v>328</v>
      </c>
    </row>
    <row r="8" spans="1:22" s="1" customFormat="1" ht="162.75" customHeight="1" x14ac:dyDescent="0.3">
      <c r="A8" s="580" t="s">
        <v>757</v>
      </c>
      <c r="B8" s="580" t="s">
        <v>1597</v>
      </c>
      <c r="C8" s="580" t="s">
        <v>1598</v>
      </c>
      <c r="D8" s="575" t="s">
        <v>118</v>
      </c>
      <c r="E8" s="575" t="s">
        <v>1599</v>
      </c>
      <c r="F8" s="575" t="s">
        <v>1600</v>
      </c>
      <c r="G8" s="575" t="s">
        <v>632</v>
      </c>
      <c r="H8" s="575" t="s">
        <v>1601</v>
      </c>
      <c r="I8" s="575" t="s">
        <v>1602</v>
      </c>
      <c r="J8" s="575" t="s">
        <v>1603</v>
      </c>
      <c r="K8" s="575" t="s">
        <v>1604</v>
      </c>
      <c r="L8" s="41">
        <v>199215</v>
      </c>
      <c r="M8" s="213" t="s">
        <v>121</v>
      </c>
      <c r="N8" s="213" t="s">
        <v>121</v>
      </c>
      <c r="O8" s="213" t="s">
        <v>682</v>
      </c>
      <c r="P8" s="367" t="s">
        <v>1603</v>
      </c>
      <c r="Q8" s="447" t="s">
        <v>3676</v>
      </c>
      <c r="R8" s="371">
        <v>4</v>
      </c>
      <c r="S8" s="369" t="s">
        <v>121</v>
      </c>
      <c r="T8" s="369" t="s">
        <v>121</v>
      </c>
      <c r="U8" s="369" t="s">
        <v>121</v>
      </c>
      <c r="V8" s="369" t="s">
        <v>121</v>
      </c>
    </row>
    <row r="9" spans="1:22" s="1" customFormat="1" ht="22.5" customHeight="1" x14ac:dyDescent="0.3">
      <c r="A9" s="580"/>
      <c r="B9" s="580"/>
      <c r="C9" s="580"/>
      <c r="D9" s="575"/>
      <c r="E9" s="575"/>
      <c r="F9" s="575"/>
      <c r="G9" s="575"/>
      <c r="H9" s="575"/>
      <c r="I9" s="575"/>
      <c r="J9" s="575"/>
      <c r="K9" s="575"/>
      <c r="L9" s="213" t="s">
        <v>1605</v>
      </c>
      <c r="M9" s="213" t="s">
        <v>121</v>
      </c>
      <c r="N9" s="213" t="s">
        <v>121</v>
      </c>
      <c r="O9" s="213"/>
      <c r="P9" s="367" t="s">
        <v>121</v>
      </c>
      <c r="Q9" s="447" t="s">
        <v>121</v>
      </c>
      <c r="R9" s="447" t="s">
        <v>121</v>
      </c>
      <c r="S9" s="447" t="s">
        <v>121</v>
      </c>
      <c r="T9" s="447" t="s">
        <v>121</v>
      </c>
      <c r="U9" s="447" t="s">
        <v>121</v>
      </c>
      <c r="V9" s="447" t="s">
        <v>121</v>
      </c>
    </row>
    <row r="10" spans="1:22" s="1" customFormat="1" ht="111" customHeight="1" x14ac:dyDescent="0.3">
      <c r="A10" s="577" t="s">
        <v>757</v>
      </c>
      <c r="B10" s="577" t="s">
        <v>1597</v>
      </c>
      <c r="C10" s="577" t="s">
        <v>1606</v>
      </c>
      <c r="D10" s="566" t="s">
        <v>118</v>
      </c>
      <c r="E10" s="566" t="s">
        <v>1607</v>
      </c>
      <c r="F10" s="566" t="s">
        <v>1608</v>
      </c>
      <c r="G10" s="566" t="s">
        <v>632</v>
      </c>
      <c r="H10" s="566" t="s">
        <v>1609</v>
      </c>
      <c r="I10" s="566" t="s">
        <v>1610</v>
      </c>
      <c r="J10" s="566" t="s">
        <v>1611</v>
      </c>
      <c r="K10" s="566" t="s">
        <v>1612</v>
      </c>
      <c r="L10" s="41">
        <v>197360</v>
      </c>
      <c r="M10" s="213" t="s">
        <v>121</v>
      </c>
      <c r="N10" s="213" t="s">
        <v>121</v>
      </c>
      <c r="O10" s="173" t="s">
        <v>682</v>
      </c>
      <c r="P10" s="367" t="s">
        <v>1611</v>
      </c>
      <c r="Q10" s="447" t="s">
        <v>3583</v>
      </c>
      <c r="R10" s="371">
        <v>2</v>
      </c>
      <c r="S10" s="369" t="s">
        <v>3584</v>
      </c>
      <c r="T10" s="369" t="s">
        <v>121</v>
      </c>
      <c r="U10" s="369" t="s">
        <v>121</v>
      </c>
      <c r="V10" s="369" t="s">
        <v>3585</v>
      </c>
    </row>
    <row r="11" spans="1:22" s="1" customFormat="1" ht="20.25" customHeight="1" x14ac:dyDescent="0.3">
      <c r="A11" s="577"/>
      <c r="B11" s="577"/>
      <c r="C11" s="577"/>
      <c r="D11" s="566" t="s">
        <v>118</v>
      </c>
      <c r="E11" s="566"/>
      <c r="F11" s="566"/>
      <c r="G11" s="566"/>
      <c r="H11" s="566"/>
      <c r="I11" s="566"/>
      <c r="J11" s="566"/>
      <c r="K11" s="566"/>
      <c r="L11" s="213" t="s">
        <v>1613</v>
      </c>
      <c r="M11" s="213" t="s">
        <v>121</v>
      </c>
      <c r="N11" s="213" t="s">
        <v>121</v>
      </c>
      <c r="O11" s="173"/>
      <c r="P11" s="367" t="s">
        <v>121</v>
      </c>
      <c r="Q11" s="447" t="s">
        <v>121</v>
      </c>
      <c r="R11" s="447" t="s">
        <v>121</v>
      </c>
      <c r="S11" s="447" t="s">
        <v>121</v>
      </c>
      <c r="T11" s="447" t="s">
        <v>121</v>
      </c>
      <c r="U11" s="447" t="s">
        <v>121</v>
      </c>
      <c r="V11" s="447" t="s">
        <v>121</v>
      </c>
    </row>
    <row r="12" spans="1:22" s="1" customFormat="1" ht="134.25" customHeight="1" x14ac:dyDescent="0.3">
      <c r="A12" s="577" t="s">
        <v>318</v>
      </c>
      <c r="B12" s="577" t="s">
        <v>694</v>
      </c>
      <c r="C12" s="577" t="s">
        <v>1614</v>
      </c>
      <c r="D12" s="566" t="s">
        <v>115</v>
      </c>
      <c r="E12" s="566" t="s">
        <v>2829</v>
      </c>
      <c r="F12" s="566" t="s">
        <v>1615</v>
      </c>
      <c r="G12" s="566" t="s">
        <v>1616</v>
      </c>
      <c r="H12" s="566" t="s">
        <v>1617</v>
      </c>
      <c r="I12" s="566" t="s">
        <v>1618</v>
      </c>
      <c r="J12" s="566" t="s">
        <v>1619</v>
      </c>
      <c r="K12" s="566" t="s">
        <v>1620</v>
      </c>
      <c r="L12" s="213" t="s">
        <v>1621</v>
      </c>
      <c r="M12" s="213" t="s">
        <v>121</v>
      </c>
      <c r="N12" s="213" t="s">
        <v>121</v>
      </c>
      <c r="O12" s="173" t="s">
        <v>682</v>
      </c>
      <c r="P12" s="367" t="s">
        <v>2565</v>
      </c>
      <c r="Q12" s="369" t="s">
        <v>3211</v>
      </c>
      <c r="R12" s="371">
        <v>2</v>
      </c>
      <c r="S12" s="368" t="s">
        <v>3212</v>
      </c>
      <c r="T12" s="368" t="s">
        <v>3213</v>
      </c>
      <c r="U12" s="368" t="s">
        <v>3214</v>
      </c>
      <c r="V12" s="370" t="s">
        <v>3215</v>
      </c>
    </row>
    <row r="13" spans="1:22" s="1" customFormat="1" ht="24" customHeight="1" x14ac:dyDescent="0.3">
      <c r="A13" s="577"/>
      <c r="B13" s="577"/>
      <c r="C13" s="577"/>
      <c r="D13" s="566" t="s">
        <v>118</v>
      </c>
      <c r="E13" s="566"/>
      <c r="F13" s="566"/>
      <c r="G13" s="566"/>
      <c r="H13" s="566"/>
      <c r="I13" s="566"/>
      <c r="J13" s="566"/>
      <c r="K13" s="566"/>
      <c r="L13" s="213" t="s">
        <v>1613</v>
      </c>
      <c r="M13" s="213" t="s">
        <v>121</v>
      </c>
      <c r="N13" s="213" t="s">
        <v>121</v>
      </c>
      <c r="O13" s="173"/>
      <c r="P13" s="447" t="s">
        <v>121</v>
      </c>
      <c r="Q13" s="447" t="s">
        <v>121</v>
      </c>
      <c r="R13" s="447" t="s">
        <v>121</v>
      </c>
      <c r="S13" s="447" t="s">
        <v>121</v>
      </c>
      <c r="T13" s="447" t="s">
        <v>121</v>
      </c>
      <c r="U13" s="447" t="s">
        <v>121</v>
      </c>
      <c r="V13" s="447" t="s">
        <v>121</v>
      </c>
    </row>
    <row r="14" spans="1:22" s="1" customFormat="1" ht="112.5" customHeight="1" x14ac:dyDescent="0.3">
      <c r="A14" s="577" t="s">
        <v>757</v>
      </c>
      <c r="B14" s="577" t="s">
        <v>1597</v>
      </c>
      <c r="C14" s="577" t="s">
        <v>1622</v>
      </c>
      <c r="D14" s="566" t="s">
        <v>118</v>
      </c>
      <c r="E14" s="566" t="s">
        <v>1623</v>
      </c>
      <c r="F14" s="566" t="s">
        <v>1624</v>
      </c>
      <c r="G14" s="566" t="s">
        <v>1616</v>
      </c>
      <c r="H14" s="566" t="s">
        <v>1625</v>
      </c>
      <c r="I14" s="566" t="s">
        <v>1626</v>
      </c>
      <c r="J14" s="566" t="s">
        <v>1627</v>
      </c>
      <c r="K14" s="566" t="s">
        <v>1628</v>
      </c>
      <c r="L14" s="41">
        <v>473000</v>
      </c>
      <c r="M14" s="213" t="s">
        <v>121</v>
      </c>
      <c r="N14" s="213" t="s">
        <v>121</v>
      </c>
      <c r="O14" s="173" t="s">
        <v>682</v>
      </c>
      <c r="P14" s="367" t="s">
        <v>2566</v>
      </c>
      <c r="Q14" s="369" t="s">
        <v>3216</v>
      </c>
      <c r="R14" s="371">
        <v>3</v>
      </c>
      <c r="S14" s="368" t="s">
        <v>121</v>
      </c>
      <c r="T14" s="368" t="s">
        <v>121</v>
      </c>
      <c r="U14" s="368" t="s">
        <v>121</v>
      </c>
      <c r="V14" s="370" t="s">
        <v>3217</v>
      </c>
    </row>
    <row r="15" spans="1:22" s="1" customFormat="1" ht="15.75" customHeight="1" x14ac:dyDescent="0.3">
      <c r="A15" s="577"/>
      <c r="B15" s="577"/>
      <c r="C15" s="577"/>
      <c r="D15" s="566" t="s">
        <v>118</v>
      </c>
      <c r="E15" s="566"/>
      <c r="F15" s="566"/>
      <c r="G15" s="566"/>
      <c r="H15" s="566"/>
      <c r="I15" s="566"/>
      <c r="J15" s="566"/>
      <c r="K15" s="566"/>
      <c r="L15" s="213" t="s">
        <v>1613</v>
      </c>
      <c r="M15" s="213" t="s">
        <v>121</v>
      </c>
      <c r="N15" s="213" t="s">
        <v>121</v>
      </c>
      <c r="O15" s="173"/>
      <c r="P15" s="447">
        <v>279225</v>
      </c>
      <c r="Q15" s="447" t="s">
        <v>121</v>
      </c>
      <c r="R15" s="447" t="s">
        <v>121</v>
      </c>
      <c r="S15" s="447" t="s">
        <v>121</v>
      </c>
      <c r="T15" s="447" t="s">
        <v>121</v>
      </c>
      <c r="U15" s="447" t="s">
        <v>121</v>
      </c>
      <c r="V15" s="447" t="s">
        <v>121</v>
      </c>
    </row>
  </sheetData>
  <mergeCells count="66">
    <mergeCell ref="P5:V5"/>
    <mergeCell ref="P6:V6"/>
    <mergeCell ref="A12:A13"/>
    <mergeCell ref="B12:B13"/>
    <mergeCell ref="A14:A15"/>
    <mergeCell ref="B14:B15"/>
    <mergeCell ref="A8:A9"/>
    <mergeCell ref="B8:B9"/>
    <mergeCell ref="A10:A11"/>
    <mergeCell ref="B10:B11"/>
    <mergeCell ref="O6:O7"/>
    <mergeCell ref="C10:C11"/>
    <mergeCell ref="D10:D11"/>
    <mergeCell ref="C8:C9"/>
    <mergeCell ref="D8:D9"/>
    <mergeCell ref="C14:C15"/>
    <mergeCell ref="A1:B1"/>
    <mergeCell ref="A2:B2"/>
    <mergeCell ref="A3:B3"/>
    <mergeCell ref="A4:B4"/>
    <mergeCell ref="A5:A7"/>
    <mergeCell ref="B5:B7"/>
    <mergeCell ref="C1:L1"/>
    <mergeCell ref="C2:L2"/>
    <mergeCell ref="C3:L3"/>
    <mergeCell ref="C5:C7"/>
    <mergeCell ref="D5:D7"/>
    <mergeCell ref="E5:E7"/>
    <mergeCell ref="F5:F7"/>
    <mergeCell ref="G5:G7"/>
    <mergeCell ref="H5:H7"/>
    <mergeCell ref="I5:I7"/>
    <mergeCell ref="J5:J7"/>
    <mergeCell ref="K5:K7"/>
    <mergeCell ref="L5:O5"/>
    <mergeCell ref="D14:D15"/>
    <mergeCell ref="C12:C13"/>
    <mergeCell ref="D12:D13"/>
    <mergeCell ref="E14:E15"/>
    <mergeCell ref="E8:E9"/>
    <mergeCell ref="E10:E11"/>
    <mergeCell ref="E12:E13"/>
    <mergeCell ref="F8:F9"/>
    <mergeCell ref="F10:F11"/>
    <mergeCell ref="F12:F13"/>
    <mergeCell ref="F14:F15"/>
    <mergeCell ref="G8:G9"/>
    <mergeCell ref="G12:G13"/>
    <mergeCell ref="G14:G15"/>
    <mergeCell ref="H8:H9"/>
    <mergeCell ref="I8:I9"/>
    <mergeCell ref="J8:J9"/>
    <mergeCell ref="K8:K9"/>
    <mergeCell ref="G10:G11"/>
    <mergeCell ref="H10:H11"/>
    <mergeCell ref="I10:I11"/>
    <mergeCell ref="J10:J11"/>
    <mergeCell ref="K10:K11"/>
    <mergeCell ref="H14:H15"/>
    <mergeCell ref="I14:I15"/>
    <mergeCell ref="J14:J15"/>
    <mergeCell ref="K14:K15"/>
    <mergeCell ref="H12:H13"/>
    <mergeCell ref="I12:I13"/>
    <mergeCell ref="J12:J13"/>
    <mergeCell ref="K12:K13"/>
  </mergeCells>
  <conditionalFormatting sqref="Q12">
    <cfRule type="cellIs" dxfId="131" priority="44" operator="equal">
      <formula>"NOT APPLICABLE"</formula>
    </cfRule>
    <cfRule type="cellIs" dxfId="130" priority="45" operator="equal">
      <formula>5</formula>
    </cfRule>
    <cfRule type="cellIs" dxfId="129" priority="46" operator="equal">
      <formula>4</formula>
    </cfRule>
    <cfRule type="cellIs" dxfId="128" priority="47" operator="equal">
      <formula>3</formula>
    </cfRule>
    <cfRule type="cellIs" dxfId="127" priority="48" operator="equal">
      <formula>2</formula>
    </cfRule>
    <cfRule type="cellIs" dxfId="126" priority="49" operator="equal">
      <formula>1</formula>
    </cfRule>
  </conditionalFormatting>
  <conditionalFormatting sqref="Q14">
    <cfRule type="cellIs" dxfId="125" priority="38" operator="equal">
      <formula>"NOT APPLICABLE"</formula>
    </cfRule>
    <cfRule type="cellIs" dxfId="124" priority="39" operator="equal">
      <formula>5</formula>
    </cfRule>
    <cfRule type="cellIs" dxfId="123" priority="40" operator="equal">
      <formula>4</formula>
    </cfRule>
    <cfRule type="cellIs" dxfId="122" priority="41" operator="equal">
      <formula>3</formula>
    </cfRule>
    <cfRule type="cellIs" dxfId="121" priority="42" operator="equal">
      <formula>2</formula>
    </cfRule>
    <cfRule type="cellIs" dxfId="120" priority="43" operator="equal">
      <formula>1</formula>
    </cfRule>
  </conditionalFormatting>
  <conditionalFormatting sqref="R8 R10 R12 R14">
    <cfRule type="cellIs" dxfId="119" priority="1" operator="equal">
      <formula>"Not Applicable"</formula>
    </cfRule>
    <cfRule type="cellIs" dxfId="118" priority="2" operator="equal">
      <formula>5</formula>
    </cfRule>
    <cfRule type="cellIs" dxfId="117" priority="3" operator="equal">
      <formula>4</formula>
    </cfRule>
    <cfRule type="cellIs" dxfId="116" priority="4" operator="equal">
      <formula>3</formula>
    </cfRule>
    <cfRule type="cellIs" dxfId="115" priority="5" operator="equal">
      <formula>2</formula>
    </cfRule>
    <cfRule type="cellIs" dxfId="114" priority="6" operator="equal">
      <formula>1</formula>
    </cfRule>
  </conditionalFormatting>
  <pageMargins left="0.5" right="0.5" top="0.5" bottom="0.5" header="0.5" footer="0.5"/>
  <pageSetup paperSize="9" scale="40" fitToHeight="0" orientation="landscape" horizontalDpi="300" verticalDpi="300" r:id="rId1"/>
  <headerFooter>
    <oddFooter>&amp;RPage &amp;P of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[8]Sheet1!#REF!</xm:f>
          </x14:formula1>
          <xm:sqref>B8:B15</xm:sqref>
        </x14:dataValidation>
        <x14:dataValidation type="list" allowBlank="1" showInputMessage="1" showErrorMessage="1">
          <x14:formula1>
            <xm:f>[2]Sheet2!#REF!</xm:f>
          </x14:formula1>
          <xm:sqref>Q14 Q12</xm:sqref>
        </x14:dataValidation>
        <x14:dataValidation type="list" allowBlank="1" showInputMessage="1" showErrorMessage="1">
          <x14:formula1>
            <xm:f>Sheet2!$A$1:$A$7</xm:f>
          </x14:formula1>
          <xm:sqref>R8 R10 R12 R14</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7"/>
  <sheetViews>
    <sheetView workbookViewId="0">
      <selection activeCell="A6" sqref="A6"/>
    </sheetView>
  </sheetViews>
  <sheetFormatPr defaultRowHeight="14.4" x14ac:dyDescent="0.3"/>
  <cols>
    <col min="1" max="1" width="36.44140625" customWidth="1"/>
  </cols>
  <sheetData>
    <row r="1" spans="1:1" ht="15" x14ac:dyDescent="0.25">
      <c r="A1" s="24" t="s">
        <v>113</v>
      </c>
    </row>
    <row r="2" spans="1:1" ht="33" customHeight="1" x14ac:dyDescent="0.25">
      <c r="A2" s="39" t="s">
        <v>114</v>
      </c>
    </row>
    <row r="3" spans="1:1" ht="15" x14ac:dyDescent="0.25">
      <c r="A3" s="39" t="s">
        <v>115</v>
      </c>
    </row>
    <row r="4" spans="1:1" ht="30" x14ac:dyDescent="0.25">
      <c r="A4" s="39" t="s">
        <v>111</v>
      </c>
    </row>
    <row r="5" spans="1:1" x14ac:dyDescent="0.3">
      <c r="A5" s="39" t="s">
        <v>116</v>
      </c>
    </row>
    <row r="6" spans="1:1" ht="28.8" x14ac:dyDescent="0.3">
      <c r="A6" s="39" t="s">
        <v>117</v>
      </c>
    </row>
    <row r="7" spans="1:1" x14ac:dyDescent="0.3">
      <c r="A7" s="39" t="s">
        <v>118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7"/>
  <sheetViews>
    <sheetView workbookViewId="0">
      <selection sqref="A1:A7"/>
    </sheetView>
  </sheetViews>
  <sheetFormatPr defaultRowHeight="14.4" x14ac:dyDescent="0.3"/>
  <cols>
    <col min="1" max="1" width="15.88671875" bestFit="1" customWidth="1"/>
  </cols>
  <sheetData>
    <row r="1" spans="1:1" ht="15" x14ac:dyDescent="0.25">
      <c r="A1" s="58" t="s">
        <v>113</v>
      </c>
    </row>
    <row r="2" spans="1:1" ht="15" x14ac:dyDescent="0.25">
      <c r="A2" s="58">
        <v>1</v>
      </c>
    </row>
    <row r="3" spans="1:1" ht="15" x14ac:dyDescent="0.25">
      <c r="A3" s="58">
        <v>2</v>
      </c>
    </row>
    <row r="4" spans="1:1" ht="15" x14ac:dyDescent="0.25">
      <c r="A4" s="58">
        <v>3</v>
      </c>
    </row>
    <row r="5" spans="1:1" ht="15" x14ac:dyDescent="0.25">
      <c r="A5" s="58">
        <v>4</v>
      </c>
    </row>
    <row r="6" spans="1:1" ht="15" x14ac:dyDescent="0.25">
      <c r="A6" s="58">
        <v>5</v>
      </c>
    </row>
    <row r="7" spans="1:1" x14ac:dyDescent="0.3">
      <c r="A7" s="58" t="s">
        <v>338</v>
      </c>
    </row>
  </sheetData>
  <pageMargins left="0.7" right="0.7" top="0.75" bottom="0.75" header="0.3" footer="0.3"/>
  <pageSetup paperSize="9" orientation="portrait"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T497"/>
  <sheetViews>
    <sheetView view="pageBreakPreview" topLeftCell="A231" zoomScale="70" zoomScaleNormal="100" zoomScaleSheetLayoutView="70" workbookViewId="0">
      <selection activeCell="I287" sqref="I287"/>
    </sheetView>
  </sheetViews>
  <sheetFormatPr defaultRowHeight="14.4" x14ac:dyDescent="0.3"/>
  <cols>
    <col min="2" max="2" width="30.5546875" bestFit="1" customWidth="1"/>
    <col min="3" max="3" width="0" style="67" hidden="1" customWidth="1"/>
    <col min="4" max="4" width="9.109375" style="67"/>
    <col min="5" max="5" width="0" style="67" hidden="1" customWidth="1"/>
    <col min="6" max="7" width="10.109375" hidden="1" customWidth="1"/>
    <col min="9" max="9" width="25.88671875" customWidth="1"/>
  </cols>
  <sheetData>
    <row r="1" spans="1:9" ht="15" x14ac:dyDescent="0.25">
      <c r="A1" t="s">
        <v>365</v>
      </c>
    </row>
    <row r="3" spans="1:9" ht="15.75" x14ac:dyDescent="0.25">
      <c r="A3" s="89"/>
      <c r="B3" s="82" t="s">
        <v>381</v>
      </c>
      <c r="C3" s="120"/>
      <c r="D3" s="120">
        <v>1</v>
      </c>
      <c r="E3" s="120"/>
      <c r="F3" s="120"/>
      <c r="G3" s="120"/>
      <c r="I3" s="116"/>
    </row>
    <row r="4" spans="1:9" ht="15.75" x14ac:dyDescent="0.25">
      <c r="A4" s="88"/>
      <c r="B4" s="82" t="s">
        <v>379</v>
      </c>
      <c r="C4" s="120"/>
      <c r="D4" s="174">
        <v>0</v>
      </c>
      <c r="E4" s="120"/>
      <c r="F4" s="120"/>
      <c r="G4" s="120"/>
      <c r="I4" s="116"/>
    </row>
    <row r="5" spans="1:9" ht="15.75" x14ac:dyDescent="0.25">
      <c r="A5" s="87"/>
      <c r="B5" s="82" t="s">
        <v>378</v>
      </c>
      <c r="C5" s="120"/>
      <c r="D5" s="174">
        <v>0.3</v>
      </c>
      <c r="E5" s="120"/>
      <c r="F5" s="120"/>
      <c r="G5" s="120"/>
      <c r="I5" s="116"/>
    </row>
    <row r="6" spans="1:9" ht="45" x14ac:dyDescent="0.25">
      <c r="A6" s="86"/>
      <c r="B6" s="82" t="s">
        <v>377</v>
      </c>
      <c r="C6" s="120"/>
      <c r="D6" s="174">
        <v>0.4</v>
      </c>
      <c r="E6" s="120"/>
      <c r="F6" s="120"/>
      <c r="G6" s="120"/>
      <c r="I6" s="116" t="s">
        <v>479</v>
      </c>
    </row>
    <row r="7" spans="1:9" ht="15.75" x14ac:dyDescent="0.25">
      <c r="A7" s="85"/>
      <c r="B7" s="82" t="s">
        <v>376</v>
      </c>
      <c r="C7" s="120"/>
      <c r="D7" s="174">
        <v>0.3</v>
      </c>
      <c r="E7" s="120"/>
      <c r="F7" s="120"/>
      <c r="G7" s="120"/>
      <c r="I7" s="116"/>
    </row>
    <row r="8" spans="1:9" ht="15.75" x14ac:dyDescent="0.25">
      <c r="A8" s="84"/>
      <c r="B8" s="82" t="s">
        <v>375</v>
      </c>
      <c r="C8" s="120"/>
      <c r="D8" s="174">
        <v>0</v>
      </c>
      <c r="E8" s="120"/>
      <c r="F8" s="120"/>
      <c r="G8" s="120"/>
      <c r="I8" s="116"/>
    </row>
    <row r="9" spans="1:9" ht="15.75" x14ac:dyDescent="0.25">
      <c r="A9" s="83"/>
      <c r="B9" s="82" t="s">
        <v>338</v>
      </c>
      <c r="C9" s="120"/>
      <c r="D9" s="174">
        <v>0</v>
      </c>
      <c r="E9" s="120"/>
      <c r="F9" s="120"/>
      <c r="G9" s="120"/>
      <c r="H9" s="110"/>
      <c r="I9" s="116"/>
    </row>
    <row r="10" spans="1:9" ht="15.75" x14ac:dyDescent="0.25">
      <c r="A10" s="127"/>
      <c r="B10" s="126"/>
      <c r="C10" s="113"/>
      <c r="D10" s="114"/>
      <c r="E10" s="114"/>
      <c r="F10" s="110"/>
      <c r="G10" s="110"/>
      <c r="H10" s="110"/>
      <c r="I10" s="116"/>
    </row>
    <row r="11" spans="1:9" ht="16.5" x14ac:dyDescent="0.25">
      <c r="A11" s="137"/>
      <c r="B11" s="130"/>
      <c r="C11" s="114"/>
      <c r="D11" s="114"/>
      <c r="E11" s="133"/>
      <c r="F11" s="99"/>
      <c r="G11" s="110"/>
      <c r="H11" s="110"/>
      <c r="I11" s="116"/>
    </row>
    <row r="12" spans="1:9" ht="15.75" x14ac:dyDescent="0.25">
      <c r="A12" s="89"/>
      <c r="B12" s="82" t="s">
        <v>381</v>
      </c>
      <c r="C12" s="120"/>
      <c r="D12" s="120">
        <v>1</v>
      </c>
      <c r="E12" s="120"/>
      <c r="F12" s="120"/>
      <c r="G12" s="120"/>
      <c r="I12" s="116"/>
    </row>
    <row r="13" spans="1:9" ht="15.75" x14ac:dyDescent="0.25">
      <c r="A13" s="88"/>
      <c r="B13" s="82" t="s">
        <v>379</v>
      </c>
      <c r="C13" s="120"/>
      <c r="D13" s="174">
        <v>0</v>
      </c>
      <c r="E13" s="120"/>
      <c r="F13" s="120"/>
      <c r="G13" s="120"/>
      <c r="I13" s="116"/>
    </row>
    <row r="14" spans="1:9" ht="15.75" x14ac:dyDescent="0.25">
      <c r="A14" s="87"/>
      <c r="B14" s="82" t="s">
        <v>378</v>
      </c>
      <c r="C14" s="120"/>
      <c r="D14" s="174">
        <v>0.25</v>
      </c>
      <c r="E14" s="120"/>
      <c r="F14" s="120"/>
      <c r="G14" s="120"/>
      <c r="I14" s="116"/>
    </row>
    <row r="15" spans="1:9" ht="45" x14ac:dyDescent="0.25">
      <c r="A15" s="86"/>
      <c r="B15" s="82" t="s">
        <v>377</v>
      </c>
      <c r="C15" s="120"/>
      <c r="D15" s="174">
        <v>0.5</v>
      </c>
      <c r="E15" s="120"/>
      <c r="F15" s="120"/>
      <c r="G15" s="120"/>
      <c r="I15" s="116" t="s">
        <v>478</v>
      </c>
    </row>
    <row r="16" spans="1:9" ht="15.75" x14ac:dyDescent="0.25">
      <c r="A16" s="85"/>
      <c r="B16" s="82" t="s">
        <v>376</v>
      </c>
      <c r="C16" s="120"/>
      <c r="D16" s="174">
        <v>0</v>
      </c>
      <c r="E16" s="120"/>
      <c r="F16" s="120"/>
      <c r="G16" s="120"/>
      <c r="I16" s="116"/>
    </row>
    <row r="17" spans="1:9" ht="15.75" x14ac:dyDescent="0.25">
      <c r="A17" s="84"/>
      <c r="B17" s="82" t="s">
        <v>375</v>
      </c>
      <c r="C17" s="120"/>
      <c r="D17" s="174">
        <v>0.25</v>
      </c>
      <c r="E17" s="120"/>
      <c r="F17" s="120"/>
      <c r="G17" s="120"/>
      <c r="I17" s="116"/>
    </row>
    <row r="18" spans="1:9" ht="15.75" x14ac:dyDescent="0.25">
      <c r="A18" s="83"/>
      <c r="B18" s="82" t="s">
        <v>338</v>
      </c>
      <c r="C18" s="120"/>
      <c r="D18" s="174">
        <v>0</v>
      </c>
      <c r="E18" s="120"/>
      <c r="F18" s="120"/>
      <c r="G18" s="120"/>
      <c r="H18" s="110"/>
      <c r="I18" s="116"/>
    </row>
    <row r="19" spans="1:9" ht="15.75" x14ac:dyDescent="0.25">
      <c r="A19" s="136"/>
      <c r="B19" s="126"/>
      <c r="C19" s="114"/>
      <c r="D19" s="114"/>
      <c r="E19" s="114"/>
      <c r="F19" s="110"/>
      <c r="G19" s="110"/>
      <c r="H19" s="110"/>
      <c r="I19" s="116"/>
    </row>
    <row r="20" spans="1:9" ht="16.5" x14ac:dyDescent="0.25">
      <c r="A20" s="137"/>
      <c r="B20" s="130"/>
      <c r="C20" s="114"/>
      <c r="D20" s="114"/>
      <c r="E20" s="133"/>
      <c r="F20" s="99"/>
      <c r="G20" s="110"/>
      <c r="H20" s="110"/>
      <c r="I20" s="116"/>
    </row>
    <row r="21" spans="1:9" ht="15.75" x14ac:dyDescent="0.25">
      <c r="A21" s="136"/>
      <c r="B21" s="126"/>
      <c r="C21" s="114"/>
      <c r="D21" s="114"/>
      <c r="E21" s="114"/>
      <c r="F21" s="110"/>
      <c r="G21" s="110"/>
      <c r="H21" s="110"/>
      <c r="I21" s="116"/>
    </row>
    <row r="22" spans="1:9" ht="15" x14ac:dyDescent="0.25">
      <c r="I22" s="116"/>
    </row>
    <row r="23" spans="1:9" ht="15.75" x14ac:dyDescent="0.25">
      <c r="A23" s="89"/>
      <c r="B23" s="82" t="s">
        <v>381</v>
      </c>
      <c r="C23" s="120"/>
      <c r="D23" s="120">
        <v>1</v>
      </c>
      <c r="E23" s="120"/>
      <c r="F23" s="120"/>
      <c r="G23" s="120"/>
      <c r="H23" s="110"/>
      <c r="I23" s="116"/>
    </row>
    <row r="24" spans="1:9" ht="15.75" x14ac:dyDescent="0.25">
      <c r="A24" s="88"/>
      <c r="B24" s="82" t="s">
        <v>379</v>
      </c>
      <c r="C24" s="118"/>
      <c r="D24" s="507">
        <v>2.5000000000000001E-2</v>
      </c>
      <c r="E24" s="118"/>
      <c r="F24" s="118"/>
      <c r="G24" s="118"/>
      <c r="H24" s="109"/>
      <c r="I24" s="116"/>
    </row>
    <row r="25" spans="1:9" ht="15.75" x14ac:dyDescent="0.25">
      <c r="A25" s="87"/>
      <c r="B25" s="82" t="s">
        <v>378</v>
      </c>
      <c r="C25" s="118"/>
      <c r="D25" s="506">
        <v>0.17749999999999999</v>
      </c>
      <c r="E25" s="118"/>
      <c r="F25" s="118"/>
      <c r="G25" s="118"/>
      <c r="H25" s="109"/>
      <c r="I25" s="116"/>
    </row>
    <row r="26" spans="1:9" ht="30" x14ac:dyDescent="0.25">
      <c r="A26" s="86"/>
      <c r="B26" s="82" t="s">
        <v>377</v>
      </c>
      <c r="C26" s="118"/>
      <c r="D26" s="506">
        <v>0.61250000000000004</v>
      </c>
      <c r="E26" s="118"/>
      <c r="F26" s="118"/>
      <c r="G26" s="118"/>
      <c r="H26" s="109"/>
      <c r="I26" s="116" t="s">
        <v>453</v>
      </c>
    </row>
    <row r="27" spans="1:9" ht="15.75" x14ac:dyDescent="0.25">
      <c r="A27" s="85"/>
      <c r="B27" s="82" t="s">
        <v>376</v>
      </c>
      <c r="C27" s="118"/>
      <c r="D27" s="506">
        <v>7.4999999999999997E-2</v>
      </c>
      <c r="E27" s="118"/>
      <c r="F27" s="118"/>
      <c r="G27" s="118"/>
      <c r="H27" s="109"/>
      <c r="I27" s="116"/>
    </row>
    <row r="28" spans="1:9" ht="15.75" x14ac:dyDescent="0.25">
      <c r="A28" s="84"/>
      <c r="B28" s="82" t="s">
        <v>375</v>
      </c>
      <c r="C28" s="118"/>
      <c r="D28" s="506">
        <v>3.7499999999999999E-2</v>
      </c>
      <c r="E28" s="118"/>
      <c r="F28" s="118"/>
      <c r="G28" s="118"/>
      <c r="H28" s="109"/>
      <c r="I28" s="116"/>
    </row>
    <row r="29" spans="1:9" ht="15.75" x14ac:dyDescent="0.25">
      <c r="A29" s="83"/>
      <c r="B29" s="82" t="s">
        <v>338</v>
      </c>
      <c r="C29" s="118"/>
      <c r="D29" s="506">
        <v>0.1125</v>
      </c>
      <c r="E29" s="118"/>
      <c r="F29" s="118"/>
      <c r="G29" s="118"/>
      <c r="H29" s="110"/>
      <c r="I29" s="116"/>
    </row>
    <row r="30" spans="1:9" ht="15" x14ac:dyDescent="0.25">
      <c r="I30" s="116"/>
    </row>
    <row r="31" spans="1:9" ht="15" x14ac:dyDescent="0.25">
      <c r="I31" s="116"/>
    </row>
    <row r="32" spans="1:9" ht="15" x14ac:dyDescent="0.25">
      <c r="I32" s="116"/>
    </row>
    <row r="33" spans="1:9" ht="15.75" x14ac:dyDescent="0.25">
      <c r="A33" s="89"/>
      <c r="B33" s="82" t="s">
        <v>381</v>
      </c>
      <c r="C33" s="120"/>
      <c r="D33" s="120">
        <v>1</v>
      </c>
      <c r="E33" s="120"/>
      <c r="F33" s="120"/>
      <c r="G33" s="120"/>
      <c r="H33" s="110"/>
      <c r="I33" s="116"/>
    </row>
    <row r="34" spans="1:9" ht="15.75" x14ac:dyDescent="0.25">
      <c r="A34" s="88"/>
      <c r="B34" s="82" t="s">
        <v>379</v>
      </c>
      <c r="C34" s="118"/>
      <c r="D34" s="273">
        <v>0.02</v>
      </c>
      <c r="E34" s="118"/>
      <c r="F34" s="118"/>
      <c r="G34" s="118"/>
      <c r="H34" s="109"/>
      <c r="I34" s="116"/>
    </row>
    <row r="35" spans="1:9" ht="15.75" x14ac:dyDescent="0.25">
      <c r="A35" s="87"/>
      <c r="B35" s="82" t="s">
        <v>378</v>
      </c>
      <c r="C35" s="118"/>
      <c r="D35" s="273">
        <v>0.26</v>
      </c>
      <c r="E35" s="118"/>
      <c r="F35" s="118"/>
      <c r="G35" s="118"/>
      <c r="H35" s="109"/>
      <c r="I35" s="116"/>
    </row>
    <row r="36" spans="1:9" ht="30" x14ac:dyDescent="0.25">
      <c r="A36" s="86"/>
      <c r="B36" s="82" t="s">
        <v>377</v>
      </c>
      <c r="C36" s="118"/>
      <c r="D36" s="273">
        <v>0.51</v>
      </c>
      <c r="E36" s="118"/>
      <c r="F36" s="118"/>
      <c r="G36" s="118"/>
      <c r="H36" s="109"/>
      <c r="I36" s="116" t="s">
        <v>477</v>
      </c>
    </row>
    <row r="37" spans="1:9" ht="15.75" x14ac:dyDescent="0.25">
      <c r="A37" s="85"/>
      <c r="B37" s="82" t="s">
        <v>376</v>
      </c>
      <c r="C37" s="118"/>
      <c r="D37" s="273">
        <v>0.06</v>
      </c>
      <c r="E37" s="118"/>
      <c r="F37" s="118"/>
      <c r="G37" s="118"/>
      <c r="H37" s="109"/>
      <c r="I37" s="116"/>
    </row>
    <row r="38" spans="1:9" ht="15.75" x14ac:dyDescent="0.25">
      <c r="A38" s="84"/>
      <c r="B38" s="82" t="s">
        <v>375</v>
      </c>
      <c r="C38" s="118"/>
      <c r="D38" s="273">
        <v>0.01</v>
      </c>
      <c r="E38" s="120"/>
      <c r="F38" s="118"/>
      <c r="G38" s="118"/>
      <c r="H38" s="110"/>
      <c r="I38" s="116"/>
    </row>
    <row r="39" spans="1:9" ht="15.75" x14ac:dyDescent="0.25">
      <c r="A39" s="83"/>
      <c r="B39" s="82" t="s">
        <v>338</v>
      </c>
      <c r="C39" s="118"/>
      <c r="D39" s="273">
        <v>0.14000000000000001</v>
      </c>
      <c r="E39" s="118"/>
      <c r="F39" s="118"/>
      <c r="G39" s="120"/>
      <c r="H39" s="110"/>
      <c r="I39" s="116"/>
    </row>
    <row r="40" spans="1:9" ht="15" x14ac:dyDescent="0.25">
      <c r="D40" s="133"/>
      <c r="I40" s="116"/>
    </row>
    <row r="41" spans="1:9" ht="15" x14ac:dyDescent="0.25">
      <c r="I41" s="116"/>
    </row>
    <row r="42" spans="1:9" ht="15" x14ac:dyDescent="0.25">
      <c r="I42" s="116"/>
    </row>
    <row r="43" spans="1:9" ht="15.75" x14ac:dyDescent="0.25">
      <c r="A43" s="89"/>
      <c r="B43" s="82" t="s">
        <v>381</v>
      </c>
      <c r="C43" s="120"/>
      <c r="D43" s="120">
        <v>1</v>
      </c>
      <c r="E43" s="120"/>
      <c r="F43" s="120"/>
      <c r="G43" s="120"/>
      <c r="H43" s="110"/>
      <c r="I43" s="116"/>
    </row>
    <row r="44" spans="1:9" ht="15.75" x14ac:dyDescent="0.25">
      <c r="A44" s="88"/>
      <c r="B44" s="82" t="s">
        <v>379</v>
      </c>
      <c r="C44" s="120"/>
      <c r="D44" s="175">
        <v>9.0899999999999995E-2</v>
      </c>
      <c r="E44" s="120"/>
      <c r="F44" s="117"/>
      <c r="G44" s="117"/>
      <c r="H44" s="109"/>
      <c r="I44" s="116"/>
    </row>
    <row r="45" spans="1:9" ht="15.75" x14ac:dyDescent="0.25">
      <c r="A45" s="87"/>
      <c r="B45" s="82" t="s">
        <v>378</v>
      </c>
      <c r="C45" s="120"/>
      <c r="D45" s="174">
        <v>0</v>
      </c>
      <c r="E45" s="120"/>
      <c r="F45" s="117"/>
      <c r="G45" s="117"/>
      <c r="H45" s="109"/>
      <c r="I45" s="116"/>
    </row>
    <row r="46" spans="1:9" ht="30" x14ac:dyDescent="0.25">
      <c r="A46" s="86"/>
      <c r="B46" s="82" t="s">
        <v>377</v>
      </c>
      <c r="C46" s="120"/>
      <c r="D46" s="175">
        <v>0.63629999999999998</v>
      </c>
      <c r="E46" s="118"/>
      <c r="F46" s="117"/>
      <c r="G46" s="117"/>
      <c r="H46" s="109"/>
      <c r="I46" s="116" t="s">
        <v>452</v>
      </c>
    </row>
    <row r="47" spans="1:9" ht="15.75" x14ac:dyDescent="0.25">
      <c r="A47" s="85"/>
      <c r="B47" s="82" t="s">
        <v>376</v>
      </c>
      <c r="C47" s="120"/>
      <c r="D47" s="174">
        <v>0</v>
      </c>
      <c r="E47" s="120"/>
      <c r="F47" s="117"/>
      <c r="G47" s="117"/>
      <c r="H47" s="109"/>
      <c r="I47" s="116"/>
    </row>
    <row r="48" spans="1:9" ht="15.75" x14ac:dyDescent="0.25">
      <c r="A48" s="84"/>
      <c r="B48" s="82" t="s">
        <v>375</v>
      </c>
      <c r="C48" s="120"/>
      <c r="D48" s="174">
        <v>0</v>
      </c>
      <c r="E48" s="120"/>
      <c r="F48" s="117"/>
      <c r="G48" s="117"/>
      <c r="H48" s="109"/>
      <c r="I48" s="116"/>
    </row>
    <row r="49" spans="1:9" ht="15.75" x14ac:dyDescent="0.25">
      <c r="A49" s="83"/>
      <c r="B49" s="82" t="s">
        <v>338</v>
      </c>
      <c r="C49" s="120"/>
      <c r="D49" s="175">
        <v>0.2727</v>
      </c>
      <c r="E49" s="118"/>
      <c r="F49" s="117"/>
      <c r="G49" s="117"/>
      <c r="H49" s="110"/>
      <c r="I49" s="116"/>
    </row>
    <row r="50" spans="1:9" ht="15.75" x14ac:dyDescent="0.25">
      <c r="A50" s="136"/>
      <c r="B50" s="126"/>
      <c r="C50" s="113"/>
      <c r="E50" s="114"/>
      <c r="F50" s="110"/>
      <c r="G50" s="110"/>
      <c r="H50" s="110"/>
      <c r="I50" s="116"/>
    </row>
    <row r="51" spans="1:9" ht="15.75" x14ac:dyDescent="0.25">
      <c r="A51" s="136"/>
      <c r="B51" s="126"/>
      <c r="C51" s="113"/>
      <c r="E51" s="114"/>
      <c r="F51" s="110"/>
      <c r="G51" s="110"/>
      <c r="H51" s="110"/>
      <c r="I51" s="116"/>
    </row>
    <row r="52" spans="1:9" ht="15" x14ac:dyDescent="0.25">
      <c r="I52" s="116"/>
    </row>
    <row r="53" spans="1:9" ht="15.75" x14ac:dyDescent="0.25">
      <c r="A53" s="89"/>
      <c r="B53" s="82" t="s">
        <v>381</v>
      </c>
      <c r="C53" s="120"/>
      <c r="D53" s="120">
        <v>1</v>
      </c>
      <c r="E53" s="120"/>
      <c r="F53" s="120"/>
      <c r="G53" s="120"/>
      <c r="H53" s="110"/>
      <c r="I53" s="116"/>
    </row>
    <row r="54" spans="1:9" ht="15.75" x14ac:dyDescent="0.25">
      <c r="A54" s="88"/>
      <c r="B54" s="82" t="s">
        <v>379</v>
      </c>
      <c r="C54" s="120"/>
      <c r="D54" s="174">
        <v>0</v>
      </c>
      <c r="E54" s="120"/>
      <c r="F54" s="117"/>
      <c r="G54" s="117"/>
      <c r="H54" s="109"/>
      <c r="I54" s="116"/>
    </row>
    <row r="55" spans="1:9" ht="15.75" x14ac:dyDescent="0.25">
      <c r="A55" s="87"/>
      <c r="B55" s="82" t="s">
        <v>378</v>
      </c>
      <c r="C55" s="120"/>
      <c r="D55" s="174">
        <v>0</v>
      </c>
      <c r="E55" s="120"/>
      <c r="F55" s="117"/>
      <c r="G55" s="117"/>
      <c r="H55" s="109"/>
      <c r="I55" s="116"/>
    </row>
    <row r="56" spans="1:9" ht="30" x14ac:dyDescent="0.25">
      <c r="A56" s="86"/>
      <c r="B56" s="82" t="s">
        <v>377</v>
      </c>
      <c r="C56" s="120"/>
      <c r="D56" s="174">
        <v>1</v>
      </c>
      <c r="E56" s="120"/>
      <c r="F56" s="117"/>
      <c r="G56" s="117"/>
      <c r="H56" s="109"/>
      <c r="I56" s="116" t="s">
        <v>476</v>
      </c>
    </row>
    <row r="57" spans="1:9" ht="15.75" x14ac:dyDescent="0.25">
      <c r="A57" s="85"/>
      <c r="B57" s="82" t="s">
        <v>376</v>
      </c>
      <c r="C57" s="120"/>
      <c r="D57" s="174">
        <v>0</v>
      </c>
      <c r="E57" s="120"/>
      <c r="F57" s="117"/>
      <c r="G57" s="117"/>
      <c r="H57" s="109"/>
      <c r="I57" s="116"/>
    </row>
    <row r="58" spans="1:9" ht="15.75" x14ac:dyDescent="0.25">
      <c r="A58" s="84"/>
      <c r="B58" s="82" t="s">
        <v>375</v>
      </c>
      <c r="C58" s="120"/>
      <c r="D58" s="174">
        <v>0</v>
      </c>
      <c r="E58" s="120"/>
      <c r="F58" s="117"/>
      <c r="G58" s="117"/>
      <c r="H58" s="109"/>
      <c r="I58" s="116"/>
    </row>
    <row r="59" spans="1:9" ht="15.75" x14ac:dyDescent="0.25">
      <c r="A59" s="83"/>
      <c r="B59" s="82" t="s">
        <v>338</v>
      </c>
      <c r="C59" s="120"/>
      <c r="D59" s="174">
        <v>0</v>
      </c>
      <c r="E59" s="120"/>
      <c r="F59" s="117"/>
      <c r="G59" s="117"/>
      <c r="H59" s="110"/>
      <c r="I59" s="116"/>
    </row>
    <row r="60" spans="1:9" ht="15" x14ac:dyDescent="0.25">
      <c r="I60" s="116"/>
    </row>
    <row r="61" spans="1:9" ht="15" x14ac:dyDescent="0.25">
      <c r="I61" s="116"/>
    </row>
    <row r="62" spans="1:9" ht="15.75" x14ac:dyDescent="0.25">
      <c r="A62" s="89"/>
      <c r="B62" s="82" t="s">
        <v>381</v>
      </c>
      <c r="C62" s="120"/>
      <c r="D62" s="120">
        <v>1</v>
      </c>
      <c r="E62" s="120"/>
      <c r="F62" s="120"/>
      <c r="G62" s="120"/>
      <c r="H62" s="110"/>
      <c r="I62" s="116"/>
    </row>
    <row r="63" spans="1:9" ht="15.75" x14ac:dyDescent="0.25">
      <c r="A63" s="88"/>
      <c r="B63" s="82" t="s">
        <v>379</v>
      </c>
      <c r="C63" s="120"/>
      <c r="D63" s="174">
        <v>0.1666</v>
      </c>
      <c r="E63" s="120"/>
      <c r="F63" s="117"/>
      <c r="G63" s="117"/>
      <c r="H63" s="109"/>
      <c r="I63" s="116"/>
    </row>
    <row r="64" spans="1:9" ht="15.75" x14ac:dyDescent="0.25">
      <c r="A64" s="87"/>
      <c r="B64" s="82" t="s">
        <v>378</v>
      </c>
      <c r="C64" s="118"/>
      <c r="D64" s="174">
        <v>0</v>
      </c>
      <c r="E64" s="120"/>
      <c r="F64" s="117"/>
      <c r="G64" s="117"/>
      <c r="H64" s="109"/>
      <c r="I64" s="116"/>
    </row>
    <row r="65" spans="1:9" ht="30" x14ac:dyDescent="0.25">
      <c r="A65" s="86"/>
      <c r="B65" s="82" t="s">
        <v>377</v>
      </c>
      <c r="C65" s="120"/>
      <c r="D65" s="175">
        <v>0.66659999999999997</v>
      </c>
      <c r="E65" s="118"/>
      <c r="F65" s="117"/>
      <c r="G65" s="117"/>
      <c r="H65" s="109"/>
      <c r="I65" s="116" t="s">
        <v>475</v>
      </c>
    </row>
    <row r="66" spans="1:9" ht="15.75" x14ac:dyDescent="0.25">
      <c r="A66" s="85"/>
      <c r="B66" s="82" t="s">
        <v>376</v>
      </c>
      <c r="C66" s="120"/>
      <c r="D66" s="174">
        <v>0</v>
      </c>
      <c r="E66" s="120"/>
      <c r="F66" s="117"/>
      <c r="G66" s="117"/>
      <c r="H66" s="109"/>
      <c r="I66" s="116"/>
    </row>
    <row r="67" spans="1:9" ht="15.75" x14ac:dyDescent="0.25">
      <c r="A67" s="84"/>
      <c r="B67" s="82" t="s">
        <v>375</v>
      </c>
      <c r="C67" s="120"/>
      <c r="D67" s="174">
        <v>0</v>
      </c>
      <c r="E67" s="120"/>
      <c r="F67" s="117"/>
      <c r="G67" s="117"/>
      <c r="H67" s="110"/>
      <c r="I67" s="116"/>
    </row>
    <row r="68" spans="1:9" ht="15.75" x14ac:dyDescent="0.25">
      <c r="A68" s="83"/>
      <c r="B68" s="82" t="s">
        <v>338</v>
      </c>
      <c r="C68" s="118"/>
      <c r="D68" s="175">
        <v>0.1666</v>
      </c>
      <c r="E68" s="118"/>
      <c r="F68" s="117"/>
      <c r="G68" s="117"/>
      <c r="H68" s="110"/>
      <c r="I68" s="116"/>
    </row>
    <row r="69" spans="1:9" ht="15" x14ac:dyDescent="0.25">
      <c r="I69" s="116"/>
    </row>
    <row r="70" spans="1:9" ht="15" x14ac:dyDescent="0.25">
      <c r="I70" s="116"/>
    </row>
    <row r="71" spans="1:9" ht="15" x14ac:dyDescent="0.25">
      <c r="I71" s="116"/>
    </row>
    <row r="72" spans="1:9" ht="15.75" x14ac:dyDescent="0.25">
      <c r="A72" s="89"/>
      <c r="B72" s="82" t="s">
        <v>381</v>
      </c>
      <c r="C72" s="120"/>
      <c r="D72" s="120">
        <v>1</v>
      </c>
      <c r="E72" s="120"/>
      <c r="F72" s="120"/>
      <c r="G72" s="120"/>
      <c r="H72" s="110"/>
      <c r="I72" s="116"/>
    </row>
    <row r="73" spans="1:9" ht="15.75" x14ac:dyDescent="0.25">
      <c r="A73" s="88"/>
      <c r="B73" s="82" t="s">
        <v>379</v>
      </c>
      <c r="C73" s="120"/>
      <c r="D73" s="174">
        <v>0</v>
      </c>
      <c r="E73" s="120"/>
      <c r="F73" s="117"/>
      <c r="G73" s="117"/>
      <c r="H73" s="109"/>
      <c r="I73" s="116"/>
    </row>
    <row r="74" spans="1:9" ht="15.75" x14ac:dyDescent="0.25">
      <c r="A74" s="87"/>
      <c r="B74" s="82" t="s">
        <v>378</v>
      </c>
      <c r="C74" s="120"/>
      <c r="D74" s="174">
        <v>0</v>
      </c>
      <c r="E74" s="120"/>
      <c r="F74" s="117"/>
      <c r="G74" s="117"/>
      <c r="H74" s="109"/>
      <c r="I74" s="116"/>
    </row>
    <row r="75" spans="1:9" ht="30" x14ac:dyDescent="0.25">
      <c r="A75" s="86"/>
      <c r="B75" s="82" t="s">
        <v>377</v>
      </c>
      <c r="C75" s="120"/>
      <c r="D75" s="174">
        <v>0.6</v>
      </c>
      <c r="E75" s="120"/>
      <c r="F75" s="117"/>
      <c r="G75" s="117"/>
      <c r="H75" s="109"/>
      <c r="I75" s="116" t="s">
        <v>474</v>
      </c>
    </row>
    <row r="76" spans="1:9" ht="15.75" x14ac:dyDescent="0.25">
      <c r="A76" s="85"/>
      <c r="B76" s="82" t="s">
        <v>376</v>
      </c>
      <c r="C76" s="120"/>
      <c r="D76" s="174">
        <v>0</v>
      </c>
      <c r="E76" s="120"/>
      <c r="F76" s="117"/>
      <c r="G76" s="117"/>
      <c r="H76" s="110"/>
      <c r="I76" s="116"/>
    </row>
    <row r="77" spans="1:9" ht="15.75" x14ac:dyDescent="0.25">
      <c r="A77" s="84"/>
      <c r="B77" s="82" t="s">
        <v>375</v>
      </c>
      <c r="C77" s="120"/>
      <c r="D77" s="174">
        <v>0</v>
      </c>
      <c r="E77" s="120"/>
      <c r="F77" s="117"/>
      <c r="G77" s="117"/>
      <c r="H77" s="110"/>
      <c r="I77" s="116"/>
    </row>
    <row r="78" spans="1:9" ht="15.75" x14ac:dyDescent="0.25">
      <c r="A78" s="83"/>
      <c r="B78" s="82" t="s">
        <v>338</v>
      </c>
      <c r="C78" s="120"/>
      <c r="D78" s="174">
        <v>0.4</v>
      </c>
      <c r="E78" s="120"/>
      <c r="F78" s="117"/>
      <c r="G78" s="117"/>
      <c r="H78" s="110"/>
      <c r="I78" s="116"/>
    </row>
    <row r="79" spans="1:9" ht="15" x14ac:dyDescent="0.25">
      <c r="I79" s="116"/>
    </row>
    <row r="80" spans="1:9" ht="15" x14ac:dyDescent="0.25">
      <c r="I80" s="116"/>
    </row>
    <row r="81" spans="1:9" ht="15" x14ac:dyDescent="0.25">
      <c r="I81" s="116"/>
    </row>
    <row r="82" spans="1:9" ht="15.75" x14ac:dyDescent="0.25">
      <c r="A82" s="89"/>
      <c r="B82" s="82" t="s">
        <v>381</v>
      </c>
      <c r="C82" s="120"/>
      <c r="D82" s="120">
        <v>1</v>
      </c>
      <c r="E82" s="120"/>
      <c r="F82" s="120"/>
      <c r="G82" s="120"/>
      <c r="I82" s="116"/>
    </row>
    <row r="83" spans="1:9" ht="15.75" x14ac:dyDescent="0.25">
      <c r="A83" s="88"/>
      <c r="B83" s="82" t="s">
        <v>379</v>
      </c>
      <c r="C83" s="120"/>
      <c r="D83" s="174">
        <v>0</v>
      </c>
      <c r="E83" s="120"/>
      <c r="F83" s="117"/>
      <c r="G83" s="117"/>
      <c r="I83" s="116"/>
    </row>
    <row r="84" spans="1:9" ht="15.75" x14ac:dyDescent="0.25">
      <c r="A84" s="87"/>
      <c r="B84" s="82" t="s">
        <v>378</v>
      </c>
      <c r="C84" s="120"/>
      <c r="D84" s="174">
        <v>0</v>
      </c>
      <c r="E84" s="120"/>
      <c r="F84" s="117"/>
      <c r="G84" s="117"/>
      <c r="I84" s="116"/>
    </row>
    <row r="85" spans="1:9" ht="30" x14ac:dyDescent="0.25">
      <c r="A85" s="86"/>
      <c r="B85" s="82" t="s">
        <v>377</v>
      </c>
      <c r="C85" s="120"/>
      <c r="D85" s="174">
        <v>1</v>
      </c>
      <c r="E85" s="120"/>
      <c r="F85" s="117"/>
      <c r="G85" s="117"/>
      <c r="I85" s="116" t="s">
        <v>473</v>
      </c>
    </row>
    <row r="86" spans="1:9" ht="15.75" x14ac:dyDescent="0.25">
      <c r="A86" s="85"/>
      <c r="B86" s="82" t="s">
        <v>376</v>
      </c>
      <c r="C86" s="120"/>
      <c r="D86" s="174">
        <v>0</v>
      </c>
      <c r="E86" s="120"/>
      <c r="F86" s="117"/>
      <c r="G86" s="117"/>
      <c r="I86" s="116"/>
    </row>
    <row r="87" spans="1:9" ht="15.75" x14ac:dyDescent="0.25">
      <c r="A87" s="84"/>
      <c r="B87" s="82" t="s">
        <v>375</v>
      </c>
      <c r="C87" s="120"/>
      <c r="D87" s="174">
        <v>0</v>
      </c>
      <c r="E87" s="120"/>
      <c r="F87" s="117"/>
      <c r="G87" s="117"/>
      <c r="I87" s="116"/>
    </row>
    <row r="88" spans="1:9" ht="15.75" x14ac:dyDescent="0.25">
      <c r="A88" s="83"/>
      <c r="B88" s="82" t="s">
        <v>338</v>
      </c>
      <c r="C88" s="120"/>
      <c r="D88" s="174">
        <v>0</v>
      </c>
      <c r="E88" s="120"/>
      <c r="F88" s="117"/>
      <c r="G88" s="117"/>
      <c r="I88" s="116"/>
    </row>
    <row r="89" spans="1:9" ht="15" x14ac:dyDescent="0.25">
      <c r="I89" s="116"/>
    </row>
    <row r="90" spans="1:9" ht="15" x14ac:dyDescent="0.25">
      <c r="I90" s="116"/>
    </row>
    <row r="91" spans="1:9" ht="15" x14ac:dyDescent="0.25">
      <c r="I91" s="116"/>
    </row>
    <row r="92" spans="1:9" ht="15.75" x14ac:dyDescent="0.25">
      <c r="A92" s="89"/>
      <c r="B92" s="82" t="s">
        <v>381</v>
      </c>
      <c r="C92" s="120"/>
      <c r="D92" s="120">
        <v>1</v>
      </c>
      <c r="E92" s="120"/>
      <c r="F92" s="120"/>
      <c r="G92" s="120"/>
      <c r="I92" s="116"/>
    </row>
    <row r="93" spans="1:9" ht="15.75" x14ac:dyDescent="0.25">
      <c r="A93" s="88"/>
      <c r="B93" s="82" t="s">
        <v>379</v>
      </c>
      <c r="C93" s="118"/>
      <c r="D93" s="174">
        <v>0</v>
      </c>
      <c r="E93" s="120"/>
      <c r="F93" s="117"/>
      <c r="G93" s="117"/>
      <c r="I93" s="116"/>
    </row>
    <row r="94" spans="1:9" ht="15.75" x14ac:dyDescent="0.25">
      <c r="A94" s="87"/>
      <c r="B94" s="82" t="s">
        <v>378</v>
      </c>
      <c r="C94" s="118"/>
      <c r="D94" s="176">
        <v>8.3299999999999999E-2</v>
      </c>
      <c r="E94" s="118"/>
      <c r="F94" s="129"/>
      <c r="G94" s="129"/>
      <c r="I94" s="116"/>
    </row>
    <row r="95" spans="1:9" ht="45" x14ac:dyDescent="0.25">
      <c r="A95" s="86"/>
      <c r="B95" s="82" t="s">
        <v>377</v>
      </c>
      <c r="C95" s="118"/>
      <c r="D95" s="176">
        <v>0.69440000000000002</v>
      </c>
      <c r="E95" s="118"/>
      <c r="F95" s="129"/>
      <c r="G95" s="129"/>
      <c r="I95" s="116" t="s">
        <v>472</v>
      </c>
    </row>
    <row r="96" spans="1:9" ht="15.75" x14ac:dyDescent="0.25">
      <c r="A96" s="85"/>
      <c r="B96" s="82" t="s">
        <v>376</v>
      </c>
      <c r="C96" s="118"/>
      <c r="D96" s="175">
        <v>0.1111</v>
      </c>
      <c r="E96" s="118"/>
      <c r="F96" s="129"/>
      <c r="G96" s="129"/>
      <c r="I96" s="116"/>
    </row>
    <row r="97" spans="1:9" ht="15.75" x14ac:dyDescent="0.25">
      <c r="A97" s="84"/>
      <c r="B97" s="82" t="s">
        <v>375</v>
      </c>
      <c r="C97" s="118"/>
      <c r="D97" s="174">
        <v>0</v>
      </c>
      <c r="E97" s="118"/>
      <c r="F97" s="129"/>
      <c r="G97" s="129"/>
      <c r="I97" s="116"/>
    </row>
    <row r="98" spans="1:9" ht="15.75" x14ac:dyDescent="0.25">
      <c r="A98" s="83"/>
      <c r="B98" s="82" t="s">
        <v>338</v>
      </c>
      <c r="C98" s="118"/>
      <c r="D98" s="175">
        <v>0.1111</v>
      </c>
      <c r="E98" s="118"/>
      <c r="F98" s="129"/>
      <c r="G98" s="129"/>
      <c r="I98" s="116"/>
    </row>
    <row r="99" spans="1:9" ht="15" x14ac:dyDescent="0.25">
      <c r="I99" s="116"/>
    </row>
    <row r="100" spans="1:9" ht="15" x14ac:dyDescent="0.25">
      <c r="I100" s="116"/>
    </row>
    <row r="101" spans="1:9" ht="15" x14ac:dyDescent="0.25">
      <c r="I101" s="116"/>
    </row>
    <row r="102" spans="1:9" ht="15.75" x14ac:dyDescent="0.25">
      <c r="A102" s="89"/>
      <c r="B102" s="82" t="s">
        <v>381</v>
      </c>
      <c r="C102" s="120"/>
      <c r="D102" s="120">
        <v>1</v>
      </c>
      <c r="E102" s="120"/>
      <c r="F102" s="120"/>
      <c r="G102" s="120"/>
      <c r="I102" s="116"/>
    </row>
    <row r="103" spans="1:9" ht="15.75" x14ac:dyDescent="0.25">
      <c r="A103" s="88"/>
      <c r="B103" s="82" t="s">
        <v>379</v>
      </c>
      <c r="C103" s="120"/>
      <c r="D103" s="174">
        <v>0</v>
      </c>
      <c r="E103" s="120"/>
      <c r="F103" s="117"/>
      <c r="G103" s="117"/>
      <c r="I103" s="116"/>
    </row>
    <row r="104" spans="1:9" ht="15.75" x14ac:dyDescent="0.25">
      <c r="A104" s="87"/>
      <c r="B104" s="82" t="s">
        <v>378</v>
      </c>
      <c r="C104" s="117"/>
      <c r="D104" s="176">
        <v>0.33329999999999999</v>
      </c>
      <c r="E104" s="120"/>
      <c r="F104" s="117"/>
      <c r="G104" s="117"/>
      <c r="I104" s="116"/>
    </row>
    <row r="105" spans="1:9" ht="45" x14ac:dyDescent="0.25">
      <c r="A105" s="86"/>
      <c r="B105" s="82" t="s">
        <v>377</v>
      </c>
      <c r="C105" s="117"/>
      <c r="D105" s="176">
        <v>0.66659999999999997</v>
      </c>
      <c r="E105" s="120"/>
      <c r="F105" s="117"/>
      <c r="G105" s="117"/>
      <c r="I105" s="116" t="s">
        <v>471</v>
      </c>
    </row>
    <row r="106" spans="1:9" ht="15.75" x14ac:dyDescent="0.25">
      <c r="A106" s="85"/>
      <c r="B106" s="82" t="s">
        <v>376</v>
      </c>
      <c r="C106" s="120"/>
      <c r="D106" s="174">
        <v>0</v>
      </c>
      <c r="E106" s="120"/>
      <c r="F106" s="117"/>
      <c r="G106" s="117"/>
      <c r="I106" s="116"/>
    </row>
    <row r="107" spans="1:9" ht="15.75" x14ac:dyDescent="0.25">
      <c r="A107" s="84"/>
      <c r="B107" s="82" t="s">
        <v>375</v>
      </c>
      <c r="C107" s="120"/>
      <c r="D107" s="174">
        <v>0</v>
      </c>
      <c r="E107" s="120"/>
      <c r="F107" s="117"/>
      <c r="G107" s="117"/>
      <c r="I107" s="116"/>
    </row>
    <row r="108" spans="1:9" ht="15.75" x14ac:dyDescent="0.25">
      <c r="A108" s="83"/>
      <c r="B108" s="82" t="s">
        <v>338</v>
      </c>
      <c r="C108" s="120"/>
      <c r="D108" s="174">
        <v>0</v>
      </c>
      <c r="E108" s="120"/>
      <c r="F108" s="117"/>
      <c r="G108" s="117"/>
      <c r="I108" s="116"/>
    </row>
    <row r="109" spans="1:9" ht="15" x14ac:dyDescent="0.25">
      <c r="I109" s="116"/>
    </row>
    <row r="110" spans="1:9" ht="15" x14ac:dyDescent="0.25">
      <c r="I110" s="116"/>
    </row>
    <row r="111" spans="1:9" ht="15" x14ac:dyDescent="0.25">
      <c r="I111" s="116"/>
    </row>
    <row r="112" spans="1:9" ht="15.75" x14ac:dyDescent="0.25">
      <c r="A112" s="89"/>
      <c r="B112" s="82" t="s">
        <v>381</v>
      </c>
      <c r="C112" s="120"/>
      <c r="D112" s="120">
        <v>1</v>
      </c>
      <c r="E112" s="120"/>
      <c r="F112" s="120"/>
      <c r="G112" s="120"/>
      <c r="I112" s="116"/>
    </row>
    <row r="113" spans="1:9" ht="15.75" x14ac:dyDescent="0.25">
      <c r="A113" s="88"/>
      <c r="B113" s="82" t="s">
        <v>379</v>
      </c>
      <c r="C113" s="120"/>
      <c r="D113" s="174">
        <v>0</v>
      </c>
      <c r="E113" s="120"/>
      <c r="F113" s="117"/>
      <c r="G113" s="117"/>
      <c r="I113" s="116"/>
    </row>
    <row r="114" spans="1:9" ht="15.75" x14ac:dyDescent="0.25">
      <c r="A114" s="87"/>
      <c r="B114" s="82" t="s">
        <v>378</v>
      </c>
      <c r="C114" s="118"/>
      <c r="D114" s="174">
        <v>0</v>
      </c>
      <c r="E114" s="120"/>
      <c r="F114" s="117"/>
      <c r="G114" s="117"/>
      <c r="I114" s="116"/>
    </row>
    <row r="115" spans="1:9" ht="30" x14ac:dyDescent="0.25">
      <c r="A115" s="86"/>
      <c r="B115" s="82" t="s">
        <v>377</v>
      </c>
      <c r="C115" s="118"/>
      <c r="D115" s="175">
        <v>0.71419999999999995</v>
      </c>
      <c r="E115" s="120"/>
      <c r="F115" s="117"/>
      <c r="G115" s="117"/>
      <c r="I115" s="116" t="s">
        <v>470</v>
      </c>
    </row>
    <row r="116" spans="1:9" ht="15.75" x14ac:dyDescent="0.25">
      <c r="A116" s="85"/>
      <c r="B116" s="82" t="s">
        <v>376</v>
      </c>
      <c r="C116" s="120"/>
      <c r="D116" s="174">
        <v>0</v>
      </c>
      <c r="E116" s="120"/>
      <c r="F116" s="117"/>
      <c r="G116" s="117"/>
      <c r="I116" s="116"/>
    </row>
    <row r="117" spans="1:9" ht="15.75" x14ac:dyDescent="0.25">
      <c r="A117" s="84"/>
      <c r="B117" s="82" t="s">
        <v>375</v>
      </c>
      <c r="C117" s="120"/>
      <c r="D117" s="174">
        <v>0</v>
      </c>
      <c r="E117" s="120"/>
      <c r="F117" s="117"/>
      <c r="G117" s="117"/>
      <c r="I117" s="116"/>
    </row>
    <row r="118" spans="1:9" ht="15.75" x14ac:dyDescent="0.25">
      <c r="A118" s="83"/>
      <c r="B118" s="82" t="s">
        <v>338</v>
      </c>
      <c r="C118" s="118"/>
      <c r="D118" s="175">
        <v>0.28570000000000001</v>
      </c>
      <c r="E118" s="120"/>
      <c r="F118" s="117"/>
      <c r="G118" s="117"/>
      <c r="I118" s="116"/>
    </row>
    <row r="119" spans="1:9" ht="15" x14ac:dyDescent="0.25">
      <c r="I119" s="116"/>
    </row>
    <row r="120" spans="1:9" ht="15" x14ac:dyDescent="0.25">
      <c r="I120" s="116"/>
    </row>
    <row r="121" spans="1:9" ht="15" x14ac:dyDescent="0.25">
      <c r="I121" s="116"/>
    </row>
    <row r="122" spans="1:9" ht="15.75" x14ac:dyDescent="0.25">
      <c r="A122" s="89" t="s">
        <v>435</v>
      </c>
      <c r="B122" s="82" t="s">
        <v>381</v>
      </c>
      <c r="C122" s="120"/>
      <c r="D122" s="120">
        <v>1</v>
      </c>
      <c r="E122" s="120"/>
      <c r="F122" s="120"/>
      <c r="G122" s="120"/>
      <c r="I122" s="116"/>
    </row>
    <row r="123" spans="1:9" ht="15.75" x14ac:dyDescent="0.25">
      <c r="A123" s="88"/>
      <c r="B123" s="82" t="s">
        <v>379</v>
      </c>
      <c r="C123" s="118"/>
      <c r="D123" s="174">
        <v>0</v>
      </c>
      <c r="E123" s="117"/>
      <c r="F123" s="117"/>
      <c r="G123" s="117"/>
      <c r="I123" s="116"/>
    </row>
    <row r="124" spans="1:9" ht="15.75" x14ac:dyDescent="0.25">
      <c r="A124" s="87"/>
      <c r="B124" s="82" t="s">
        <v>378</v>
      </c>
      <c r="C124" s="118"/>
      <c r="D124" s="175">
        <v>0.1666</v>
      </c>
      <c r="E124" s="117"/>
      <c r="F124" s="117"/>
      <c r="G124" s="117"/>
      <c r="I124" s="116"/>
    </row>
    <row r="125" spans="1:9" ht="30" x14ac:dyDescent="0.25">
      <c r="A125" s="86"/>
      <c r="B125" s="82" t="s">
        <v>377</v>
      </c>
      <c r="C125" s="118"/>
      <c r="D125" s="175">
        <v>0.66659999999999997</v>
      </c>
      <c r="E125" s="120"/>
      <c r="F125" s="117"/>
      <c r="G125" s="117"/>
      <c r="I125" s="116" t="s">
        <v>469</v>
      </c>
    </row>
    <row r="126" spans="1:9" ht="15.75" x14ac:dyDescent="0.25">
      <c r="A126" s="85"/>
      <c r="B126" s="82" t="s">
        <v>376</v>
      </c>
      <c r="C126" s="118"/>
      <c r="D126" s="175">
        <v>0.1666</v>
      </c>
      <c r="E126" s="117"/>
      <c r="F126" s="117"/>
      <c r="G126" s="117"/>
      <c r="I126" s="116"/>
    </row>
    <row r="127" spans="1:9" ht="15.75" x14ac:dyDescent="0.25">
      <c r="A127" s="84"/>
      <c r="B127" s="82" t="s">
        <v>375</v>
      </c>
      <c r="C127" s="118"/>
      <c r="D127" s="174">
        <v>0</v>
      </c>
      <c r="E127" s="117"/>
      <c r="F127" s="117"/>
      <c r="G127" s="117"/>
      <c r="I127" s="116"/>
    </row>
    <row r="128" spans="1:9" ht="15.75" x14ac:dyDescent="0.25">
      <c r="A128" s="83"/>
      <c r="B128" s="82" t="s">
        <v>338</v>
      </c>
      <c r="C128" s="120"/>
      <c r="D128" s="174">
        <v>0</v>
      </c>
      <c r="E128" s="120"/>
      <c r="F128" s="117"/>
      <c r="G128" s="117"/>
      <c r="I128" s="116"/>
    </row>
    <row r="129" spans="1:9" ht="15" x14ac:dyDescent="0.25">
      <c r="I129" s="116"/>
    </row>
    <row r="130" spans="1:9" ht="15" x14ac:dyDescent="0.25">
      <c r="I130" s="116"/>
    </row>
    <row r="131" spans="1:9" ht="15" x14ac:dyDescent="0.25">
      <c r="I131" s="116"/>
    </row>
    <row r="132" spans="1:9" ht="15.75" x14ac:dyDescent="0.25">
      <c r="A132" s="89" t="s">
        <v>435</v>
      </c>
      <c r="B132" s="82" t="s">
        <v>381</v>
      </c>
      <c r="C132" s="120"/>
      <c r="D132" s="120">
        <v>1</v>
      </c>
      <c r="E132" s="120"/>
      <c r="F132" s="120"/>
      <c r="G132" s="120"/>
      <c r="I132" s="116"/>
    </row>
    <row r="133" spans="1:9" ht="15.75" x14ac:dyDescent="0.25">
      <c r="A133" s="88"/>
      <c r="B133" s="82" t="s">
        <v>379</v>
      </c>
      <c r="C133" s="120"/>
      <c r="D133" s="174">
        <v>0</v>
      </c>
      <c r="E133" s="120"/>
      <c r="F133" s="117"/>
      <c r="G133" s="117"/>
      <c r="I133" s="116"/>
    </row>
    <row r="134" spans="1:9" ht="15.75" x14ac:dyDescent="0.25">
      <c r="A134" s="87"/>
      <c r="B134" s="82" t="s">
        <v>378</v>
      </c>
      <c r="C134" s="118"/>
      <c r="D134" s="176">
        <v>0.28570000000000001</v>
      </c>
      <c r="E134" s="118"/>
      <c r="F134" s="118"/>
      <c r="G134" s="118"/>
      <c r="I134" s="116"/>
    </row>
    <row r="135" spans="1:9" ht="30" x14ac:dyDescent="0.25">
      <c r="A135" s="86"/>
      <c r="B135" s="82" t="s">
        <v>377</v>
      </c>
      <c r="C135" s="118"/>
      <c r="D135" s="176">
        <v>0.57140000000000002</v>
      </c>
      <c r="E135" s="118"/>
      <c r="F135" s="118"/>
      <c r="G135" s="118"/>
      <c r="I135" s="116" t="s">
        <v>468</v>
      </c>
    </row>
    <row r="136" spans="1:9" ht="15.75" x14ac:dyDescent="0.25">
      <c r="A136" s="85"/>
      <c r="B136" s="82" t="s">
        <v>376</v>
      </c>
      <c r="C136" s="120"/>
      <c r="D136" s="175">
        <v>0.14280000000000001</v>
      </c>
      <c r="E136" s="120"/>
      <c r="F136" s="117"/>
      <c r="G136" s="117"/>
      <c r="I136" s="116"/>
    </row>
    <row r="137" spans="1:9" ht="15.75" x14ac:dyDescent="0.25">
      <c r="A137" s="84"/>
      <c r="B137" s="82" t="s">
        <v>375</v>
      </c>
      <c r="C137" s="120"/>
      <c r="D137" s="174">
        <v>0</v>
      </c>
      <c r="E137" s="120"/>
      <c r="F137" s="117"/>
      <c r="G137" s="117"/>
      <c r="I137" s="116"/>
    </row>
    <row r="138" spans="1:9" ht="15.75" x14ac:dyDescent="0.25">
      <c r="A138" s="83"/>
      <c r="B138" s="82" t="s">
        <v>338</v>
      </c>
      <c r="C138" s="120"/>
      <c r="D138" s="174">
        <v>0</v>
      </c>
      <c r="E138" s="118"/>
      <c r="F138" s="118"/>
      <c r="G138" s="118"/>
      <c r="I138" s="116"/>
    </row>
    <row r="139" spans="1:9" ht="15" x14ac:dyDescent="0.25">
      <c r="I139" s="116"/>
    </row>
    <row r="140" spans="1:9" ht="15" x14ac:dyDescent="0.25">
      <c r="I140" s="116"/>
    </row>
    <row r="141" spans="1:9" ht="15" x14ac:dyDescent="0.25">
      <c r="I141" s="116"/>
    </row>
    <row r="142" spans="1:9" ht="15.75" x14ac:dyDescent="0.25">
      <c r="A142" s="89" t="s">
        <v>435</v>
      </c>
      <c r="B142" s="82" t="s">
        <v>381</v>
      </c>
      <c r="C142" s="120"/>
      <c r="D142" s="120">
        <v>1</v>
      </c>
      <c r="E142" s="120"/>
      <c r="F142" s="120"/>
      <c r="G142" s="120"/>
      <c r="I142" s="116"/>
    </row>
    <row r="143" spans="1:9" ht="15.75" x14ac:dyDescent="0.25">
      <c r="A143" s="88"/>
      <c r="B143" s="82" t="s">
        <v>379</v>
      </c>
      <c r="C143" s="120"/>
      <c r="D143" s="174">
        <v>0</v>
      </c>
      <c r="E143" s="120"/>
      <c r="F143" s="117"/>
      <c r="G143" s="129"/>
      <c r="I143" s="116"/>
    </row>
    <row r="144" spans="1:9" ht="15.75" x14ac:dyDescent="0.25">
      <c r="A144" s="87"/>
      <c r="B144" s="82" t="s">
        <v>378</v>
      </c>
      <c r="C144" s="117"/>
      <c r="D144" s="176">
        <v>0.33329999999999999</v>
      </c>
      <c r="E144" s="129"/>
      <c r="F144" s="117"/>
      <c r="G144" s="117"/>
      <c r="I144" s="116"/>
    </row>
    <row r="145" spans="1:9" ht="30" x14ac:dyDescent="0.25">
      <c r="A145" s="86"/>
      <c r="B145" s="82" t="s">
        <v>377</v>
      </c>
      <c r="C145" s="117"/>
      <c r="D145" s="176">
        <v>0.66659999999999997</v>
      </c>
      <c r="E145" s="118"/>
      <c r="F145" s="117"/>
      <c r="G145" s="129"/>
      <c r="I145" s="116" t="s">
        <v>467</v>
      </c>
    </row>
    <row r="146" spans="1:9" ht="15.75" x14ac:dyDescent="0.25">
      <c r="A146" s="85"/>
      <c r="B146" s="82" t="s">
        <v>376</v>
      </c>
      <c r="C146" s="120"/>
      <c r="D146" s="174">
        <v>0</v>
      </c>
      <c r="E146" s="120"/>
      <c r="F146" s="117"/>
      <c r="G146" s="117"/>
      <c r="I146" s="116"/>
    </row>
    <row r="147" spans="1:9" ht="15.75" x14ac:dyDescent="0.25">
      <c r="A147" s="84"/>
      <c r="B147" s="82" t="s">
        <v>375</v>
      </c>
      <c r="C147" s="120"/>
      <c r="D147" s="174">
        <v>0</v>
      </c>
      <c r="E147" s="120"/>
      <c r="F147" s="117"/>
      <c r="G147" s="117"/>
      <c r="I147" s="116"/>
    </row>
    <row r="148" spans="1:9" ht="15.75" x14ac:dyDescent="0.25">
      <c r="A148" s="83"/>
      <c r="B148" s="82" t="s">
        <v>338</v>
      </c>
      <c r="C148" s="120"/>
      <c r="D148" s="174">
        <v>0</v>
      </c>
      <c r="E148" s="118"/>
      <c r="F148" s="117"/>
      <c r="G148" s="117"/>
      <c r="I148" s="116"/>
    </row>
    <row r="149" spans="1:9" ht="15" x14ac:dyDescent="0.25">
      <c r="I149" s="116"/>
    </row>
    <row r="150" spans="1:9" ht="15" x14ac:dyDescent="0.25">
      <c r="I150" s="116"/>
    </row>
    <row r="151" spans="1:9" ht="15" x14ac:dyDescent="0.25">
      <c r="I151" s="116"/>
    </row>
    <row r="152" spans="1:9" ht="15.75" x14ac:dyDescent="0.25">
      <c r="A152" s="89" t="s">
        <v>435</v>
      </c>
      <c r="B152" s="82" t="s">
        <v>381</v>
      </c>
      <c r="C152" s="120"/>
      <c r="D152" s="120">
        <v>1</v>
      </c>
      <c r="E152" s="120"/>
      <c r="F152" s="120"/>
      <c r="G152" s="120"/>
      <c r="I152" s="116"/>
    </row>
    <row r="153" spans="1:9" ht="15.75" x14ac:dyDescent="0.25">
      <c r="A153" s="88"/>
      <c r="B153" s="82" t="s">
        <v>379</v>
      </c>
      <c r="C153" s="118"/>
      <c r="D153" s="174">
        <v>0</v>
      </c>
      <c r="E153" s="120"/>
      <c r="F153" s="117"/>
      <c r="G153" s="117"/>
      <c r="I153" s="116"/>
    </row>
    <row r="154" spans="1:9" ht="30" x14ac:dyDescent="0.25">
      <c r="A154" s="87"/>
      <c r="B154" s="82" t="s">
        <v>378</v>
      </c>
      <c r="C154" s="120"/>
      <c r="D154" s="174">
        <v>0</v>
      </c>
      <c r="E154" s="117"/>
      <c r="F154" s="117"/>
      <c r="G154" s="117"/>
      <c r="I154" s="116" t="s">
        <v>466</v>
      </c>
    </row>
    <row r="155" spans="1:9" ht="15.75" x14ac:dyDescent="0.25">
      <c r="A155" s="86"/>
      <c r="B155" s="82" t="s">
        <v>377</v>
      </c>
      <c r="C155" s="120"/>
      <c r="D155" s="175">
        <v>0.63629999999999998</v>
      </c>
      <c r="E155" s="120"/>
      <c r="F155" s="117"/>
      <c r="G155" s="135"/>
      <c r="I155" s="116"/>
    </row>
    <row r="156" spans="1:9" ht="15.75" x14ac:dyDescent="0.25">
      <c r="A156" s="85"/>
      <c r="B156" s="82" t="s">
        <v>376</v>
      </c>
      <c r="C156" s="120"/>
      <c r="D156" s="175">
        <v>0.18179999999999999</v>
      </c>
      <c r="E156" s="120"/>
      <c r="F156" s="117"/>
      <c r="G156" s="135"/>
      <c r="I156" s="116"/>
    </row>
    <row r="157" spans="1:9" ht="15.75" x14ac:dyDescent="0.25">
      <c r="A157" s="84"/>
      <c r="B157" s="82" t="s">
        <v>375</v>
      </c>
      <c r="C157" s="120"/>
      <c r="D157" s="174">
        <v>0</v>
      </c>
      <c r="E157" s="120"/>
      <c r="F157" s="117"/>
      <c r="G157" s="117"/>
      <c r="I157" s="116"/>
    </row>
    <row r="158" spans="1:9" ht="15.75" x14ac:dyDescent="0.25">
      <c r="A158" s="83"/>
      <c r="B158" s="82" t="s">
        <v>338</v>
      </c>
      <c r="C158" s="120"/>
      <c r="D158" s="175">
        <v>0.18179999999999999</v>
      </c>
      <c r="E158" s="120"/>
      <c r="F158" s="117"/>
      <c r="G158" s="117"/>
      <c r="I158" s="116"/>
    </row>
    <row r="159" spans="1:9" ht="15.75" x14ac:dyDescent="0.25">
      <c r="A159" s="127"/>
      <c r="B159" s="126"/>
      <c r="C159" s="114"/>
      <c r="D159" s="114"/>
      <c r="E159" s="114"/>
      <c r="F159" s="110"/>
      <c r="G159" s="110"/>
      <c r="I159" s="116"/>
    </row>
    <row r="160" spans="1:9" s="157" customFormat="1" ht="15.75" x14ac:dyDescent="0.25">
      <c r="A160" s="127"/>
      <c r="B160" s="126"/>
      <c r="C160" s="114"/>
      <c r="D160" s="114"/>
      <c r="E160" s="114"/>
      <c r="F160" s="110"/>
      <c r="G160" s="110"/>
      <c r="I160" s="116"/>
    </row>
    <row r="161" spans="1:9" s="157" customFormat="1" ht="15.75" x14ac:dyDescent="0.25">
      <c r="A161" s="89" t="s">
        <v>435</v>
      </c>
      <c r="B161" s="82" t="s">
        <v>381</v>
      </c>
      <c r="C161" s="120"/>
      <c r="D161" s="120">
        <v>1</v>
      </c>
      <c r="E161" s="120"/>
      <c r="F161" s="120"/>
      <c r="G161" s="120"/>
      <c r="I161" s="116"/>
    </row>
    <row r="162" spans="1:9" s="157" customFormat="1" ht="15.75" x14ac:dyDescent="0.25">
      <c r="A162" s="88"/>
      <c r="B162" s="82" t="s">
        <v>379</v>
      </c>
      <c r="C162" s="120"/>
      <c r="D162" s="99">
        <v>0</v>
      </c>
      <c r="E162" s="120"/>
      <c r="F162" s="117"/>
      <c r="G162" s="117"/>
      <c r="I162" s="116"/>
    </row>
    <row r="163" spans="1:9" s="157" customFormat="1" ht="15.75" x14ac:dyDescent="0.25">
      <c r="A163" s="87"/>
      <c r="B163" s="82" t="s">
        <v>378</v>
      </c>
      <c r="C163" s="117"/>
      <c r="D163" s="99">
        <v>0</v>
      </c>
      <c r="E163" s="129"/>
      <c r="F163" s="117"/>
      <c r="G163" s="117"/>
      <c r="I163" s="116" t="s">
        <v>624</v>
      </c>
    </row>
    <row r="164" spans="1:9" s="157" customFormat="1" ht="15.75" x14ac:dyDescent="0.25">
      <c r="A164" s="86"/>
      <c r="B164" s="82" t="s">
        <v>377</v>
      </c>
      <c r="C164" s="120"/>
      <c r="D164" s="99">
        <v>1</v>
      </c>
      <c r="E164" s="118"/>
      <c r="F164" s="117"/>
      <c r="G164" s="117"/>
      <c r="I164" s="116"/>
    </row>
    <row r="165" spans="1:9" s="157" customFormat="1" ht="15.75" x14ac:dyDescent="0.25">
      <c r="A165" s="85"/>
      <c r="B165" s="82" t="s">
        <v>376</v>
      </c>
      <c r="C165" s="120"/>
      <c r="D165" s="99">
        <v>0</v>
      </c>
      <c r="E165" s="120"/>
      <c r="F165" s="117"/>
      <c r="G165" s="117"/>
      <c r="I165" s="116"/>
    </row>
    <row r="166" spans="1:9" s="157" customFormat="1" ht="15.75" x14ac:dyDescent="0.25">
      <c r="A166" s="84"/>
      <c r="B166" s="82" t="s">
        <v>375</v>
      </c>
      <c r="C166" s="120"/>
      <c r="D166" s="99">
        <v>0</v>
      </c>
      <c r="E166" s="120"/>
      <c r="F166" s="117"/>
      <c r="G166" s="117"/>
      <c r="I166" s="116"/>
    </row>
    <row r="167" spans="1:9" s="157" customFormat="1" ht="15.75" x14ac:dyDescent="0.25">
      <c r="A167" s="83"/>
      <c r="B167" s="82" t="s">
        <v>338</v>
      </c>
      <c r="C167" s="120"/>
      <c r="D167" s="99">
        <v>0</v>
      </c>
      <c r="E167" s="120"/>
      <c r="F167" s="117"/>
      <c r="G167" s="117"/>
      <c r="I167" s="116"/>
    </row>
    <row r="168" spans="1:9" s="157" customFormat="1" ht="15.75" x14ac:dyDescent="0.25">
      <c r="A168" s="127"/>
      <c r="B168" s="126"/>
      <c r="C168" s="114"/>
      <c r="D168" s="114"/>
      <c r="E168" s="114"/>
      <c r="F168" s="110"/>
      <c r="G168" s="110"/>
      <c r="I168" s="116"/>
    </row>
    <row r="169" spans="1:9" s="157" customFormat="1" ht="15.75" x14ac:dyDescent="0.25">
      <c r="A169" s="127"/>
      <c r="B169" s="126"/>
      <c r="C169" s="114"/>
      <c r="D169" s="114"/>
      <c r="E169" s="114"/>
      <c r="F169" s="110"/>
      <c r="G169" s="110"/>
      <c r="I169" s="116"/>
    </row>
    <row r="170" spans="1:9" ht="16.5" x14ac:dyDescent="0.25">
      <c r="A170" s="131"/>
      <c r="B170" s="130"/>
      <c r="C170" s="114"/>
      <c r="D170" s="114"/>
      <c r="E170" s="114"/>
      <c r="F170" s="110"/>
      <c r="G170" s="110"/>
      <c r="I170" s="116"/>
    </row>
    <row r="171" spans="1:9" ht="15.75" x14ac:dyDescent="0.25">
      <c r="A171" s="89" t="s">
        <v>435</v>
      </c>
      <c r="B171" s="82" t="s">
        <v>381</v>
      </c>
      <c r="C171" s="120"/>
      <c r="D171" s="120">
        <v>1</v>
      </c>
      <c r="E171" s="120"/>
      <c r="F171" s="120"/>
      <c r="G171" s="120"/>
      <c r="I171" s="116"/>
    </row>
    <row r="172" spans="1:9" ht="15.75" x14ac:dyDescent="0.25">
      <c r="A172" s="88"/>
      <c r="B172" s="82" t="s">
        <v>379</v>
      </c>
      <c r="C172" s="118"/>
      <c r="D172" s="175">
        <v>2.1499999999999998E-2</v>
      </c>
      <c r="E172" s="118"/>
      <c r="F172" s="118"/>
      <c r="G172" s="118"/>
      <c r="I172" s="116"/>
    </row>
    <row r="173" spans="1:9" ht="15.75" x14ac:dyDescent="0.25">
      <c r="A173" s="87"/>
      <c r="B173" s="82" t="s">
        <v>378</v>
      </c>
      <c r="C173" s="118"/>
      <c r="D173" s="175">
        <v>0.26879999999999998</v>
      </c>
      <c r="E173" s="118"/>
      <c r="F173" s="118"/>
      <c r="G173" s="118"/>
      <c r="I173" s="116"/>
    </row>
    <row r="174" spans="1:9" ht="30" x14ac:dyDescent="0.25">
      <c r="A174" s="86"/>
      <c r="B174" s="82" t="s">
        <v>377</v>
      </c>
      <c r="C174" s="118"/>
      <c r="D174" s="175">
        <v>0.48380000000000001</v>
      </c>
      <c r="E174" s="118"/>
      <c r="F174" s="118"/>
      <c r="G174" s="118"/>
      <c r="I174" s="116" t="s">
        <v>465</v>
      </c>
    </row>
    <row r="175" spans="1:9" ht="15.75" x14ac:dyDescent="0.25">
      <c r="A175" s="85"/>
      <c r="B175" s="82" t="s">
        <v>376</v>
      </c>
      <c r="C175" s="118"/>
      <c r="D175" s="175">
        <v>6.4500000000000002E-2</v>
      </c>
      <c r="E175" s="118"/>
      <c r="F175" s="118"/>
      <c r="G175" s="118"/>
      <c r="I175" s="116"/>
    </row>
    <row r="176" spans="1:9" ht="15.75" x14ac:dyDescent="0.25">
      <c r="A176" s="84"/>
      <c r="B176" s="82" t="s">
        <v>375</v>
      </c>
      <c r="C176" s="118"/>
      <c r="D176" s="175">
        <v>1.0699999999999999E-2</v>
      </c>
      <c r="E176" s="120"/>
      <c r="F176" s="118"/>
      <c r="G176" s="118"/>
      <c r="I176" s="116"/>
    </row>
    <row r="177" spans="1:9" ht="15.75" x14ac:dyDescent="0.25">
      <c r="A177" s="83"/>
      <c r="B177" s="82" t="s">
        <v>338</v>
      </c>
      <c r="C177" s="118"/>
      <c r="D177" s="175">
        <v>0.15049999999999999</v>
      </c>
      <c r="E177" s="120"/>
      <c r="F177" s="118"/>
      <c r="G177" s="117"/>
      <c r="I177" s="116"/>
    </row>
    <row r="178" spans="1:9" ht="15" x14ac:dyDescent="0.25">
      <c r="I178" s="116"/>
    </row>
    <row r="179" spans="1:9" ht="15" x14ac:dyDescent="0.25">
      <c r="I179" s="116"/>
    </row>
    <row r="180" spans="1:9" ht="15" x14ac:dyDescent="0.25">
      <c r="I180" s="116"/>
    </row>
    <row r="181" spans="1:9" ht="15.75" x14ac:dyDescent="0.25">
      <c r="A181" s="89" t="s">
        <v>435</v>
      </c>
      <c r="B181" s="82" t="s">
        <v>381</v>
      </c>
      <c r="C181" s="120"/>
      <c r="D181" s="120">
        <v>1</v>
      </c>
      <c r="E181" s="120"/>
      <c r="F181" s="120"/>
      <c r="G181" s="120"/>
      <c r="I181" s="116"/>
    </row>
    <row r="182" spans="1:9" ht="15.75" x14ac:dyDescent="0.25">
      <c r="A182" s="88"/>
      <c r="B182" s="82" t="s">
        <v>379</v>
      </c>
      <c r="C182" s="117"/>
      <c r="D182" s="177">
        <v>0</v>
      </c>
      <c r="E182" s="120"/>
      <c r="F182" s="118"/>
      <c r="G182" s="118"/>
      <c r="I182" s="116"/>
    </row>
    <row r="183" spans="1:9" ht="15.75" x14ac:dyDescent="0.25">
      <c r="A183" s="87"/>
      <c r="B183" s="82" t="s">
        <v>378</v>
      </c>
      <c r="C183" s="129"/>
      <c r="D183" s="176">
        <v>0.1764</v>
      </c>
      <c r="E183" s="120"/>
      <c r="F183" s="120"/>
      <c r="G183" s="120"/>
      <c r="I183" s="116"/>
    </row>
    <row r="184" spans="1:9" ht="30" x14ac:dyDescent="0.25">
      <c r="A184" s="86"/>
      <c r="B184" s="82" t="s">
        <v>377</v>
      </c>
      <c r="C184" s="129"/>
      <c r="D184" s="176">
        <v>0.47049999999999997</v>
      </c>
      <c r="E184" s="120"/>
      <c r="F184" s="120"/>
      <c r="G184" s="118"/>
      <c r="I184" s="116" t="s">
        <v>464</v>
      </c>
    </row>
    <row r="185" spans="1:9" ht="15.75" x14ac:dyDescent="0.25">
      <c r="A185" s="85"/>
      <c r="B185" s="82" t="s">
        <v>376</v>
      </c>
      <c r="C185" s="129"/>
      <c r="D185" s="176">
        <v>0.1764</v>
      </c>
      <c r="E185" s="118"/>
      <c r="F185" s="118"/>
      <c r="G185" s="118"/>
      <c r="I185" s="116"/>
    </row>
    <row r="186" spans="1:9" ht="15.75" x14ac:dyDescent="0.25">
      <c r="A186" s="84"/>
      <c r="B186" s="82" t="s">
        <v>375</v>
      </c>
      <c r="C186" s="118"/>
      <c r="D186" s="174">
        <v>0</v>
      </c>
      <c r="E186" s="120"/>
      <c r="F186" s="118"/>
      <c r="G186" s="118"/>
      <c r="I186" s="116"/>
    </row>
    <row r="187" spans="1:9" ht="15.75" x14ac:dyDescent="0.25">
      <c r="A187" s="83"/>
      <c r="B187" s="82" t="s">
        <v>338</v>
      </c>
      <c r="C187" s="117"/>
      <c r="D187" s="176">
        <v>0.1764</v>
      </c>
      <c r="E187" s="118"/>
      <c r="F187" s="118"/>
      <c r="G187" s="120"/>
      <c r="I187" s="116"/>
    </row>
    <row r="188" spans="1:9" ht="15.75" x14ac:dyDescent="0.25">
      <c r="A188" s="127"/>
      <c r="B188" s="126"/>
      <c r="C188" s="114"/>
      <c r="D188" s="114"/>
      <c r="E188" s="114"/>
      <c r="F188" s="110"/>
      <c r="G188" s="110"/>
      <c r="I188" s="116"/>
    </row>
    <row r="189" spans="1:9" ht="16.5" x14ac:dyDescent="0.25">
      <c r="A189" s="131"/>
      <c r="B189" s="130"/>
      <c r="C189" s="114"/>
      <c r="D189" s="114"/>
      <c r="E189" s="114"/>
      <c r="F189" s="110"/>
      <c r="G189" s="110"/>
      <c r="I189" s="116"/>
    </row>
    <row r="190" spans="1:9" ht="15" x14ac:dyDescent="0.25">
      <c r="I190" s="116"/>
    </row>
    <row r="191" spans="1:9" ht="15.75" x14ac:dyDescent="0.25">
      <c r="A191" s="89" t="s">
        <v>435</v>
      </c>
      <c r="B191" s="82" t="s">
        <v>381</v>
      </c>
      <c r="C191" s="120"/>
      <c r="D191" s="120">
        <v>1</v>
      </c>
      <c r="E191" s="120"/>
      <c r="F191" s="120"/>
      <c r="G191" s="120"/>
      <c r="I191" s="116"/>
    </row>
    <row r="192" spans="1:9" ht="15.75" x14ac:dyDescent="0.25">
      <c r="A192" s="88"/>
      <c r="B192" s="82" t="s">
        <v>379</v>
      </c>
      <c r="C192" s="129"/>
      <c r="D192" s="177">
        <v>0</v>
      </c>
      <c r="E192" s="129"/>
      <c r="F192" s="118"/>
      <c r="G192" s="118"/>
      <c r="I192" s="116"/>
    </row>
    <row r="193" spans="1:9" ht="15.75" x14ac:dyDescent="0.25">
      <c r="A193" s="87"/>
      <c r="B193" s="82" t="s">
        <v>378</v>
      </c>
      <c r="C193" s="129"/>
      <c r="D193" s="176">
        <v>0.31030000000000002</v>
      </c>
      <c r="E193" s="129"/>
      <c r="F193" s="118"/>
      <c r="G193" s="118"/>
      <c r="I193" s="116"/>
    </row>
    <row r="194" spans="1:9" ht="30" x14ac:dyDescent="0.25">
      <c r="A194" s="86"/>
      <c r="B194" s="82" t="s">
        <v>377</v>
      </c>
      <c r="C194" s="129"/>
      <c r="D194" s="177">
        <v>0.5</v>
      </c>
      <c r="E194" s="118"/>
      <c r="F194" s="118"/>
      <c r="G194" s="118"/>
      <c r="I194" s="116" t="s">
        <v>463</v>
      </c>
    </row>
    <row r="195" spans="1:9" ht="15.75" x14ac:dyDescent="0.25">
      <c r="A195" s="85"/>
      <c r="B195" s="82" t="s">
        <v>376</v>
      </c>
      <c r="C195" s="129"/>
      <c r="D195" s="176">
        <v>1.72E-2</v>
      </c>
      <c r="E195" s="118"/>
      <c r="F195" s="117"/>
      <c r="G195" s="118"/>
      <c r="I195" s="116"/>
    </row>
    <row r="196" spans="1:9" ht="15.75" x14ac:dyDescent="0.25">
      <c r="A196" s="84"/>
      <c r="B196" s="82" t="s">
        <v>375</v>
      </c>
      <c r="C196" s="120"/>
      <c r="D196" s="174">
        <v>0</v>
      </c>
      <c r="E196" s="120"/>
      <c r="F196" s="118"/>
      <c r="G196" s="118"/>
      <c r="I196" s="116"/>
    </row>
    <row r="197" spans="1:9" ht="15.75" x14ac:dyDescent="0.25">
      <c r="A197" s="83"/>
      <c r="B197" s="82" t="s">
        <v>338</v>
      </c>
      <c r="C197" s="117"/>
      <c r="D197" s="176">
        <v>0.1764</v>
      </c>
      <c r="E197" s="118"/>
      <c r="F197" s="118"/>
      <c r="G197" s="117"/>
      <c r="I197" s="116"/>
    </row>
    <row r="198" spans="1:9" ht="15" x14ac:dyDescent="0.25">
      <c r="I198" s="116"/>
    </row>
    <row r="199" spans="1:9" ht="15" x14ac:dyDescent="0.25">
      <c r="I199" s="116"/>
    </row>
    <row r="200" spans="1:9" ht="15" x14ac:dyDescent="0.25">
      <c r="I200" s="116"/>
    </row>
    <row r="201" spans="1:9" ht="15.75" x14ac:dyDescent="0.25">
      <c r="A201" s="89" t="s">
        <v>435</v>
      </c>
      <c r="B201" s="82" t="s">
        <v>381</v>
      </c>
      <c r="C201" s="120"/>
      <c r="D201" s="120">
        <v>1</v>
      </c>
      <c r="E201" s="120"/>
      <c r="F201" s="120"/>
      <c r="G201" s="120"/>
      <c r="I201" s="116"/>
    </row>
    <row r="202" spans="1:9" ht="15.75" x14ac:dyDescent="0.25">
      <c r="A202" s="88"/>
      <c r="B202" s="82" t="s">
        <v>379</v>
      </c>
      <c r="C202" s="120"/>
      <c r="D202" s="174">
        <v>0</v>
      </c>
      <c r="E202" s="129"/>
      <c r="F202" s="117"/>
      <c r="G202" s="117"/>
      <c r="I202" s="116"/>
    </row>
    <row r="203" spans="1:9" ht="15.75" x14ac:dyDescent="0.25">
      <c r="A203" s="87"/>
      <c r="B203" s="82" t="s">
        <v>378</v>
      </c>
      <c r="C203" s="118"/>
      <c r="D203" s="175">
        <v>0.42849999999999999</v>
      </c>
      <c r="E203" s="129"/>
      <c r="F203" s="129"/>
      <c r="G203" s="129"/>
      <c r="I203" s="116"/>
    </row>
    <row r="204" spans="1:9" ht="30" x14ac:dyDescent="0.25">
      <c r="A204" s="86"/>
      <c r="B204" s="82" t="s">
        <v>377</v>
      </c>
      <c r="C204" s="118"/>
      <c r="D204" s="175">
        <v>0.28570000000000001</v>
      </c>
      <c r="E204" s="120"/>
      <c r="F204" s="129"/>
      <c r="G204" s="117"/>
      <c r="I204" s="116" t="s">
        <v>462</v>
      </c>
    </row>
    <row r="205" spans="1:9" ht="15.75" x14ac:dyDescent="0.25">
      <c r="A205" s="85"/>
      <c r="B205" s="82" t="s">
        <v>376</v>
      </c>
      <c r="C205" s="120"/>
      <c r="D205" s="174">
        <v>0</v>
      </c>
      <c r="E205" s="120"/>
      <c r="F205" s="117"/>
      <c r="G205" s="117"/>
      <c r="I205" s="116"/>
    </row>
    <row r="206" spans="1:9" ht="15.75" x14ac:dyDescent="0.25">
      <c r="A206" s="84"/>
      <c r="B206" s="82" t="s">
        <v>375</v>
      </c>
      <c r="C206" s="120"/>
      <c r="D206" s="175">
        <v>0.14280000000000001</v>
      </c>
      <c r="E206" s="120"/>
      <c r="F206" s="117"/>
      <c r="G206" s="117"/>
      <c r="I206" s="116"/>
    </row>
    <row r="207" spans="1:9" ht="15.75" x14ac:dyDescent="0.25">
      <c r="A207" s="83"/>
      <c r="B207" s="82" t="s">
        <v>338</v>
      </c>
      <c r="C207" s="120"/>
      <c r="D207" s="175">
        <v>0.14280000000000001</v>
      </c>
      <c r="E207" s="118"/>
      <c r="F207" s="129"/>
      <c r="G207" s="117"/>
      <c r="I207" s="116"/>
    </row>
    <row r="208" spans="1:9" ht="15.75" x14ac:dyDescent="0.25">
      <c r="A208" s="127"/>
      <c r="B208" s="126"/>
      <c r="I208" s="116"/>
    </row>
    <row r="209" spans="1:9" ht="15" x14ac:dyDescent="0.25">
      <c r="I209" s="116"/>
    </row>
    <row r="210" spans="1:9" ht="15" x14ac:dyDescent="0.25">
      <c r="I210" s="116"/>
    </row>
    <row r="211" spans="1:9" ht="15.75" x14ac:dyDescent="0.25">
      <c r="A211" s="89" t="s">
        <v>435</v>
      </c>
      <c r="B211" s="82" t="s">
        <v>381</v>
      </c>
      <c r="C211" s="120"/>
      <c r="D211" s="120">
        <v>1</v>
      </c>
      <c r="E211" s="120"/>
      <c r="F211" s="120"/>
      <c r="G211" s="120"/>
      <c r="I211" s="116"/>
    </row>
    <row r="212" spans="1:9" ht="15.75" x14ac:dyDescent="0.25">
      <c r="A212" s="88"/>
      <c r="B212" s="82" t="s">
        <v>379</v>
      </c>
      <c r="C212" s="117"/>
      <c r="D212" s="177">
        <v>0</v>
      </c>
      <c r="E212" s="120"/>
      <c r="F212" s="117"/>
      <c r="G212" s="117"/>
      <c r="I212" s="116"/>
    </row>
    <row r="213" spans="1:9" ht="15.75" x14ac:dyDescent="0.25">
      <c r="A213" s="87"/>
      <c r="B213" s="82" t="s">
        <v>378</v>
      </c>
      <c r="C213" s="117"/>
      <c r="D213" s="177">
        <v>0</v>
      </c>
      <c r="E213" s="120"/>
      <c r="F213" s="117"/>
      <c r="G213" s="117"/>
      <c r="I213" s="116"/>
    </row>
    <row r="214" spans="1:9" ht="30" x14ac:dyDescent="0.25">
      <c r="A214" s="86"/>
      <c r="B214" s="82" t="s">
        <v>377</v>
      </c>
      <c r="C214" s="117"/>
      <c r="D214" s="176">
        <v>0.71419999999999995</v>
      </c>
      <c r="E214" s="120"/>
      <c r="F214" s="117"/>
      <c r="G214" s="117"/>
      <c r="I214" s="116" t="s">
        <v>461</v>
      </c>
    </row>
    <row r="215" spans="1:9" ht="15.75" x14ac:dyDescent="0.25">
      <c r="A215" s="85"/>
      <c r="B215" s="82" t="s">
        <v>376</v>
      </c>
      <c r="C215" s="117"/>
      <c r="D215" s="176">
        <v>0.28570000000000001</v>
      </c>
      <c r="E215" s="120"/>
      <c r="F215" s="117"/>
      <c r="G215" s="117"/>
      <c r="I215" s="116"/>
    </row>
    <row r="216" spans="1:9" ht="15.75" x14ac:dyDescent="0.25">
      <c r="A216" s="84"/>
      <c r="B216" s="82" t="s">
        <v>375</v>
      </c>
      <c r="C216" s="120"/>
      <c r="D216" s="174">
        <v>0</v>
      </c>
      <c r="E216" s="120"/>
      <c r="F216" s="117"/>
      <c r="G216" s="117"/>
      <c r="I216" s="116"/>
    </row>
    <row r="217" spans="1:9" ht="15.75" x14ac:dyDescent="0.25">
      <c r="A217" s="83"/>
      <c r="B217" s="82" t="s">
        <v>338</v>
      </c>
      <c r="C217" s="117"/>
      <c r="D217" s="177">
        <v>0</v>
      </c>
      <c r="E217" s="120"/>
      <c r="F217" s="117"/>
      <c r="G217" s="117"/>
      <c r="I217" s="116"/>
    </row>
    <row r="218" spans="1:9" s="157" customFormat="1" ht="15.75" x14ac:dyDescent="0.25">
      <c r="A218" s="136"/>
      <c r="B218" s="126"/>
      <c r="C218" s="198"/>
      <c r="D218" s="199"/>
      <c r="E218" s="114"/>
      <c r="F218" s="198"/>
      <c r="G218" s="198"/>
      <c r="I218" s="116"/>
    </row>
    <row r="219" spans="1:9" s="157" customFormat="1" ht="15.75" x14ac:dyDescent="0.25">
      <c r="A219" s="136"/>
      <c r="B219" s="126"/>
      <c r="C219" s="198"/>
      <c r="D219" s="199"/>
      <c r="E219" s="114"/>
      <c r="F219" s="198"/>
      <c r="G219" s="198"/>
      <c r="I219" s="116"/>
    </row>
    <row r="220" spans="1:9" s="157" customFormat="1" ht="15.75" x14ac:dyDescent="0.25">
      <c r="A220" s="136"/>
      <c r="B220" s="126"/>
      <c r="C220" s="198"/>
      <c r="D220" s="199"/>
      <c r="E220" s="114"/>
      <c r="F220" s="198"/>
      <c r="G220" s="198"/>
      <c r="I220" s="116"/>
    </row>
    <row r="221" spans="1:9" ht="15" x14ac:dyDescent="0.25">
      <c r="I221" s="116"/>
    </row>
    <row r="222" spans="1:9" s="157" customFormat="1" ht="15.75" x14ac:dyDescent="0.25">
      <c r="A222" s="89" t="s">
        <v>435</v>
      </c>
      <c r="B222" s="82" t="s">
        <v>381</v>
      </c>
      <c r="C222" s="120"/>
      <c r="D222" s="120">
        <v>1</v>
      </c>
      <c r="E222" s="120"/>
      <c r="F222" s="120"/>
      <c r="G222" s="120"/>
      <c r="I222" s="116"/>
    </row>
    <row r="223" spans="1:9" s="157" customFormat="1" ht="15.75" x14ac:dyDescent="0.25">
      <c r="A223" s="88"/>
      <c r="B223" s="82" t="s">
        <v>379</v>
      </c>
      <c r="C223" s="120"/>
      <c r="D223" s="174">
        <v>0.5</v>
      </c>
      <c r="E223" s="120"/>
      <c r="F223" s="117"/>
      <c r="G223" s="117"/>
      <c r="I223" s="116"/>
    </row>
    <row r="224" spans="1:9" s="157" customFormat="1" ht="15.75" x14ac:dyDescent="0.25">
      <c r="A224" s="87"/>
      <c r="B224" s="82" t="s">
        <v>378</v>
      </c>
      <c r="C224" s="118"/>
      <c r="D224" s="174">
        <v>0.25</v>
      </c>
      <c r="E224" s="118"/>
      <c r="F224" s="117"/>
      <c r="G224" s="117"/>
      <c r="I224" s="116"/>
    </row>
    <row r="225" spans="1:9" s="157" customFormat="1" ht="30" x14ac:dyDescent="0.25">
      <c r="A225" s="86"/>
      <c r="B225" s="82" t="s">
        <v>377</v>
      </c>
      <c r="C225" s="120"/>
      <c r="D225" s="174">
        <v>0.25</v>
      </c>
      <c r="E225" s="120"/>
      <c r="F225" s="117"/>
      <c r="G225" s="117"/>
      <c r="I225" s="116" t="s">
        <v>441</v>
      </c>
    </row>
    <row r="226" spans="1:9" s="157" customFormat="1" ht="15.75" x14ac:dyDescent="0.25">
      <c r="A226" s="85"/>
      <c r="B226" s="82" t="s">
        <v>376</v>
      </c>
      <c r="C226" s="118"/>
      <c r="D226" s="174">
        <v>0</v>
      </c>
      <c r="E226" s="118"/>
      <c r="F226" s="117"/>
      <c r="G226" s="117"/>
      <c r="I226" s="116"/>
    </row>
    <row r="227" spans="1:9" s="157" customFormat="1" ht="15.75" x14ac:dyDescent="0.25">
      <c r="A227" s="84"/>
      <c r="B227" s="82" t="s">
        <v>375</v>
      </c>
      <c r="C227" s="120"/>
      <c r="D227" s="174">
        <v>0</v>
      </c>
      <c r="E227" s="120"/>
      <c r="F227" s="117"/>
      <c r="G227" s="117"/>
      <c r="I227" s="116"/>
    </row>
    <row r="228" spans="1:9" s="157" customFormat="1" ht="15.75" x14ac:dyDescent="0.25">
      <c r="A228" s="83"/>
      <c r="B228" s="82" t="s">
        <v>338</v>
      </c>
      <c r="C228" s="120"/>
      <c r="D228" s="174">
        <v>0</v>
      </c>
      <c r="E228" s="120"/>
      <c r="F228" s="117"/>
      <c r="G228" s="117"/>
      <c r="I228" s="116"/>
    </row>
    <row r="229" spans="1:9" s="157" customFormat="1" ht="15.75" x14ac:dyDescent="0.25">
      <c r="A229" s="194"/>
      <c r="B229" s="126"/>
      <c r="C229" s="114"/>
      <c r="D229" s="110"/>
      <c r="E229" s="114"/>
      <c r="F229" s="198"/>
      <c r="G229" s="198"/>
      <c r="I229" s="116"/>
    </row>
    <row r="230" spans="1:9" ht="15" x14ac:dyDescent="0.25">
      <c r="I230" s="116"/>
    </row>
    <row r="231" spans="1:9" ht="15" x14ac:dyDescent="0.25">
      <c r="I231" s="116"/>
    </row>
    <row r="232" spans="1:9" ht="15.75" x14ac:dyDescent="0.25">
      <c r="A232" s="89" t="s">
        <v>435</v>
      </c>
      <c r="B232" s="82" t="s">
        <v>381</v>
      </c>
      <c r="C232" s="120"/>
      <c r="D232" s="120">
        <v>1</v>
      </c>
      <c r="E232" s="120"/>
      <c r="F232" s="120"/>
      <c r="G232" s="120"/>
      <c r="I232" s="116"/>
    </row>
    <row r="233" spans="1:9" ht="15.75" x14ac:dyDescent="0.25">
      <c r="A233" s="88"/>
      <c r="B233" s="82" t="s">
        <v>379</v>
      </c>
      <c r="C233" s="123"/>
      <c r="D233" s="176">
        <v>3.0300000000000001E-2</v>
      </c>
      <c r="E233" s="134"/>
      <c r="F233" s="128"/>
      <c r="G233" s="128"/>
      <c r="I233" s="116"/>
    </row>
    <row r="234" spans="1:9" ht="15.75" x14ac:dyDescent="0.25">
      <c r="A234" s="87"/>
      <c r="B234" s="82" t="s">
        <v>378</v>
      </c>
      <c r="C234" s="119"/>
      <c r="D234" s="176">
        <v>0.2424</v>
      </c>
      <c r="E234" s="128"/>
      <c r="F234" s="128"/>
      <c r="G234" s="128"/>
      <c r="I234" s="116"/>
    </row>
    <row r="235" spans="1:9" ht="45" x14ac:dyDescent="0.25">
      <c r="A235" s="86"/>
      <c r="B235" s="82" t="s">
        <v>377</v>
      </c>
      <c r="C235" s="119"/>
      <c r="D235" s="176">
        <v>0.5151</v>
      </c>
      <c r="E235" s="119"/>
      <c r="F235" s="128"/>
      <c r="G235" s="128"/>
      <c r="I235" s="116" t="s">
        <v>460</v>
      </c>
    </row>
    <row r="236" spans="1:9" ht="15.75" x14ac:dyDescent="0.25">
      <c r="A236" s="85"/>
      <c r="B236" s="82" t="s">
        <v>376</v>
      </c>
      <c r="C236" s="121"/>
      <c r="D236" s="176">
        <v>6.0600000000000001E-2</v>
      </c>
      <c r="E236" s="119"/>
      <c r="F236" s="134"/>
      <c r="G236" s="134"/>
      <c r="I236" s="116"/>
    </row>
    <row r="237" spans="1:9" ht="15.6" x14ac:dyDescent="0.3">
      <c r="A237" s="84"/>
      <c r="B237" s="82" t="s">
        <v>375</v>
      </c>
      <c r="C237" s="120"/>
      <c r="D237" s="176">
        <v>9.0899999999999995E-2</v>
      </c>
      <c r="E237" s="119"/>
      <c r="F237" s="117"/>
      <c r="G237" s="117"/>
      <c r="I237" s="116"/>
    </row>
    <row r="238" spans="1:9" ht="15.6" x14ac:dyDescent="0.3">
      <c r="A238" s="83"/>
      <c r="B238" s="82" t="s">
        <v>338</v>
      </c>
      <c r="C238" s="119"/>
      <c r="D238" s="176">
        <v>6.0600000000000001E-2</v>
      </c>
      <c r="E238" s="119"/>
      <c r="F238" s="128"/>
      <c r="G238" s="128"/>
      <c r="I238" s="116"/>
    </row>
    <row r="239" spans="1:9" ht="15.6" x14ac:dyDescent="0.3">
      <c r="A239" s="127"/>
      <c r="B239" s="126"/>
      <c r="C239" s="114"/>
      <c r="D239" s="114"/>
      <c r="E239" s="125"/>
      <c r="F239" s="124"/>
      <c r="G239" s="124"/>
      <c r="I239" s="116"/>
    </row>
    <row r="240" spans="1:9" x14ac:dyDescent="0.3">
      <c r="I240" s="116"/>
    </row>
    <row r="241" spans="1:9" ht="15.6" x14ac:dyDescent="0.3">
      <c r="A241" s="89" t="s">
        <v>435</v>
      </c>
      <c r="B241" s="82" t="s">
        <v>381</v>
      </c>
      <c r="C241" s="120"/>
      <c r="D241" s="120">
        <v>1</v>
      </c>
      <c r="E241" s="120"/>
      <c r="F241" s="120"/>
      <c r="G241" s="120"/>
      <c r="I241" s="116"/>
    </row>
    <row r="242" spans="1:9" ht="15.6" x14ac:dyDescent="0.3">
      <c r="A242" s="88"/>
      <c r="B242" s="82" t="s">
        <v>379</v>
      </c>
      <c r="C242" s="117"/>
      <c r="D242" s="177">
        <v>0</v>
      </c>
      <c r="E242" s="123"/>
      <c r="F242" s="129"/>
      <c r="G242" s="129"/>
      <c r="I242" s="116"/>
    </row>
    <row r="243" spans="1:9" ht="15.6" x14ac:dyDescent="0.3">
      <c r="A243" s="87"/>
      <c r="B243" s="82" t="s">
        <v>378</v>
      </c>
      <c r="C243" s="129"/>
      <c r="D243" s="177">
        <v>0</v>
      </c>
      <c r="E243" s="121"/>
      <c r="F243" s="129"/>
      <c r="G243" s="129"/>
      <c r="I243" s="116"/>
    </row>
    <row r="244" spans="1:9" ht="28.8" x14ac:dyDescent="0.3">
      <c r="A244" s="86"/>
      <c r="B244" s="82" t="s">
        <v>377</v>
      </c>
      <c r="C244" s="117"/>
      <c r="D244" s="177">
        <v>1</v>
      </c>
      <c r="E244" s="122"/>
      <c r="F244" s="129"/>
      <c r="G244" s="129"/>
      <c r="I244" s="116" t="s">
        <v>459</v>
      </c>
    </row>
    <row r="245" spans="1:9" ht="15.6" x14ac:dyDescent="0.3">
      <c r="A245" s="85"/>
      <c r="B245" s="82" t="s">
        <v>376</v>
      </c>
      <c r="C245" s="117"/>
      <c r="D245" s="177">
        <v>0</v>
      </c>
      <c r="E245" s="121"/>
      <c r="F245" s="117"/>
      <c r="G245" s="117"/>
      <c r="I245" s="116"/>
    </row>
    <row r="246" spans="1:9" ht="15.6" x14ac:dyDescent="0.3">
      <c r="A246" s="84"/>
      <c r="B246" s="82" t="s">
        <v>375</v>
      </c>
      <c r="C246" s="117"/>
      <c r="D246" s="177">
        <v>0</v>
      </c>
      <c r="E246" s="121"/>
      <c r="F246" s="129"/>
      <c r="G246" s="129"/>
      <c r="I246" s="116"/>
    </row>
    <row r="247" spans="1:9" ht="15.6" x14ac:dyDescent="0.3">
      <c r="A247" s="83"/>
      <c r="B247" s="82" t="s">
        <v>338</v>
      </c>
      <c r="C247" s="129"/>
      <c r="D247" s="177">
        <v>0</v>
      </c>
      <c r="E247" s="119"/>
      <c r="F247" s="129"/>
      <c r="G247" s="117"/>
      <c r="I247" s="116"/>
    </row>
    <row r="248" spans="1:9" x14ac:dyDescent="0.3">
      <c r="I248" s="116"/>
    </row>
    <row r="249" spans="1:9" x14ac:dyDescent="0.3">
      <c r="I249" s="116"/>
    </row>
    <row r="250" spans="1:9" x14ac:dyDescent="0.3">
      <c r="I250" s="116"/>
    </row>
    <row r="251" spans="1:9" x14ac:dyDescent="0.3">
      <c r="I251" s="116"/>
    </row>
    <row r="252" spans="1:9" ht="15.6" x14ac:dyDescent="0.3">
      <c r="A252" s="89" t="s">
        <v>435</v>
      </c>
      <c r="B252" s="82" t="s">
        <v>381</v>
      </c>
      <c r="C252" s="120"/>
      <c r="D252" s="120">
        <v>1</v>
      </c>
      <c r="E252" s="120"/>
      <c r="F252" s="120"/>
      <c r="G252" s="120"/>
      <c r="I252" s="116"/>
    </row>
    <row r="253" spans="1:9" ht="15.6" x14ac:dyDescent="0.3">
      <c r="A253" s="88"/>
      <c r="B253" s="82" t="s">
        <v>379</v>
      </c>
      <c r="C253" s="120"/>
      <c r="D253" s="177">
        <v>0</v>
      </c>
      <c r="E253" s="117"/>
      <c r="F253" s="117"/>
      <c r="G253" s="117"/>
      <c r="I253" s="116"/>
    </row>
    <row r="254" spans="1:9" ht="15.6" x14ac:dyDescent="0.3">
      <c r="A254" s="87"/>
      <c r="B254" s="82" t="s">
        <v>378</v>
      </c>
      <c r="C254" s="118"/>
      <c r="D254" s="177">
        <v>0.3</v>
      </c>
      <c r="E254" s="117"/>
      <c r="F254" s="117"/>
      <c r="G254" s="117"/>
      <c r="I254" s="116"/>
    </row>
    <row r="255" spans="1:9" ht="28.8" x14ac:dyDescent="0.3">
      <c r="A255" s="86"/>
      <c r="B255" s="82" t="s">
        <v>377</v>
      </c>
      <c r="C255" s="118"/>
      <c r="D255" s="177">
        <v>0.6</v>
      </c>
      <c r="E255" s="120"/>
      <c r="F255" s="117"/>
      <c r="G255" s="117"/>
      <c r="I255" s="116" t="s">
        <v>457</v>
      </c>
    </row>
    <row r="256" spans="1:9" ht="15.6" x14ac:dyDescent="0.3">
      <c r="A256" s="85"/>
      <c r="B256" s="82" t="s">
        <v>376</v>
      </c>
      <c r="C256" s="120"/>
      <c r="D256" s="177">
        <v>0.1</v>
      </c>
      <c r="E256" s="120"/>
      <c r="F256" s="117"/>
      <c r="G256" s="117"/>
      <c r="I256" s="116"/>
    </row>
    <row r="257" spans="1:9" ht="15.6" x14ac:dyDescent="0.3">
      <c r="A257" s="84"/>
      <c r="B257" s="82" t="s">
        <v>375</v>
      </c>
      <c r="C257" s="120"/>
      <c r="D257" s="177">
        <v>0</v>
      </c>
      <c r="E257" s="120"/>
      <c r="F257" s="117"/>
      <c r="G257" s="117"/>
      <c r="I257" s="116"/>
    </row>
    <row r="258" spans="1:9" ht="15.6" x14ac:dyDescent="0.3">
      <c r="A258" s="83"/>
      <c r="B258" s="82" t="s">
        <v>338</v>
      </c>
      <c r="C258" s="118"/>
      <c r="D258" s="177">
        <v>0.1</v>
      </c>
      <c r="E258" s="120"/>
      <c r="F258" s="117"/>
      <c r="G258" s="117"/>
      <c r="I258" s="116"/>
    </row>
    <row r="259" spans="1:9" ht="15.6" x14ac:dyDescent="0.3">
      <c r="A259" s="127"/>
      <c r="B259" s="126"/>
      <c r="C259" s="114"/>
      <c r="D259" s="114"/>
      <c r="E259" s="114"/>
      <c r="F259" s="110"/>
      <c r="G259" s="110"/>
      <c r="I259" s="116"/>
    </row>
    <row r="260" spans="1:9" x14ac:dyDescent="0.3">
      <c r="I260" s="116"/>
    </row>
    <row r="261" spans="1:9" ht="15.6" x14ac:dyDescent="0.3">
      <c r="A261" s="89" t="s">
        <v>435</v>
      </c>
      <c r="B261" s="82" t="s">
        <v>381</v>
      </c>
      <c r="C261" s="120"/>
      <c r="D261" s="120">
        <v>1</v>
      </c>
      <c r="E261" s="120"/>
      <c r="F261" s="120"/>
      <c r="G261" s="120"/>
      <c r="I261" s="116"/>
    </row>
    <row r="262" spans="1:9" ht="15.6" x14ac:dyDescent="0.3">
      <c r="A262" s="88"/>
      <c r="B262" s="82" t="s">
        <v>379</v>
      </c>
      <c r="C262" s="178"/>
      <c r="D262" s="177">
        <v>0</v>
      </c>
      <c r="E262" s="180"/>
      <c r="F262" s="129"/>
      <c r="G262" s="129"/>
      <c r="I262" s="116"/>
    </row>
    <row r="263" spans="1:9" ht="15.6" x14ac:dyDescent="0.3">
      <c r="A263" s="87"/>
      <c r="B263" s="82" t="s">
        <v>378</v>
      </c>
      <c r="C263" s="179"/>
      <c r="D263" s="177">
        <v>0</v>
      </c>
      <c r="E263" s="180"/>
      <c r="F263" s="129"/>
      <c r="G263" s="129"/>
      <c r="I263" s="116"/>
    </row>
    <row r="264" spans="1:9" ht="28.8" x14ac:dyDescent="0.3">
      <c r="A264" s="86"/>
      <c r="B264" s="82" t="s">
        <v>377</v>
      </c>
      <c r="C264" s="178"/>
      <c r="D264" s="177">
        <v>1</v>
      </c>
      <c r="E264" s="181"/>
      <c r="F264" s="129"/>
      <c r="G264" s="129"/>
      <c r="I264" s="116" t="s">
        <v>456</v>
      </c>
    </row>
    <row r="265" spans="1:9" ht="15.6" x14ac:dyDescent="0.3">
      <c r="A265" s="85"/>
      <c r="B265" s="82" t="s">
        <v>376</v>
      </c>
      <c r="C265" s="178"/>
      <c r="D265" s="177">
        <v>0</v>
      </c>
      <c r="E265" s="182"/>
      <c r="F265" s="117"/>
      <c r="G265" s="117"/>
      <c r="I265" s="116"/>
    </row>
    <row r="266" spans="1:9" ht="15.6" x14ac:dyDescent="0.3">
      <c r="A266" s="84"/>
      <c r="B266" s="82" t="s">
        <v>375</v>
      </c>
      <c r="C266" s="178"/>
      <c r="D266" s="177">
        <v>0</v>
      </c>
      <c r="E266" s="182"/>
      <c r="F266" s="129"/>
      <c r="G266" s="129"/>
      <c r="I266" s="116"/>
    </row>
    <row r="267" spans="1:9" ht="15.6" x14ac:dyDescent="0.3">
      <c r="A267" s="83"/>
      <c r="B267" s="82" t="s">
        <v>338</v>
      </c>
      <c r="C267" s="179"/>
      <c r="D267" s="177">
        <v>0</v>
      </c>
      <c r="E267" s="181"/>
      <c r="F267" s="129"/>
      <c r="G267" s="117"/>
      <c r="I267" s="116"/>
    </row>
    <row r="268" spans="1:9" x14ac:dyDescent="0.3">
      <c r="D268" s="183"/>
      <c r="I268" s="116"/>
    </row>
    <row r="269" spans="1:9" x14ac:dyDescent="0.3">
      <c r="I269" s="116"/>
    </row>
    <row r="270" spans="1:9" ht="15.6" x14ac:dyDescent="0.3">
      <c r="A270" s="89" t="s">
        <v>435</v>
      </c>
      <c r="B270" s="82" t="s">
        <v>381</v>
      </c>
      <c r="C270" s="120"/>
      <c r="D270" s="120">
        <v>1</v>
      </c>
      <c r="E270" s="120"/>
      <c r="F270" s="120"/>
      <c r="G270" s="120"/>
      <c r="I270" s="116"/>
    </row>
    <row r="271" spans="1:9" ht="15.6" x14ac:dyDescent="0.3">
      <c r="A271" s="88"/>
      <c r="B271" s="82" t="s">
        <v>379</v>
      </c>
      <c r="C271" s="120"/>
      <c r="D271" s="177">
        <v>0</v>
      </c>
      <c r="E271" s="118"/>
      <c r="F271" s="118"/>
      <c r="G271" s="118"/>
      <c r="I271" s="116"/>
    </row>
    <row r="272" spans="1:9" ht="15.6" x14ac:dyDescent="0.3">
      <c r="A272" s="87"/>
      <c r="B272" s="82" t="s">
        <v>378</v>
      </c>
      <c r="C272" s="118"/>
      <c r="D272" s="177">
        <v>0</v>
      </c>
      <c r="E272" s="118"/>
      <c r="F272" s="118"/>
      <c r="G272" s="118"/>
      <c r="I272" s="116"/>
    </row>
    <row r="273" spans="1:9" ht="43.2" x14ac:dyDescent="0.3">
      <c r="A273" s="86"/>
      <c r="B273" s="82" t="s">
        <v>377</v>
      </c>
      <c r="C273" s="118"/>
      <c r="D273" s="175">
        <v>0.44440000000000002</v>
      </c>
      <c r="E273" s="118"/>
      <c r="F273" s="118"/>
      <c r="G273" s="118"/>
      <c r="I273" s="116" t="s">
        <v>455</v>
      </c>
    </row>
    <row r="274" spans="1:9" ht="15.6" x14ac:dyDescent="0.3">
      <c r="A274" s="85"/>
      <c r="B274" s="82" t="s">
        <v>376</v>
      </c>
      <c r="C274" s="120"/>
      <c r="D274" s="176">
        <v>0.1111</v>
      </c>
      <c r="E274" s="118"/>
      <c r="F274" s="118"/>
      <c r="G274" s="118"/>
      <c r="I274" s="116"/>
    </row>
    <row r="275" spans="1:9" ht="15.6" x14ac:dyDescent="0.3">
      <c r="A275" s="84"/>
      <c r="B275" s="82" t="s">
        <v>375</v>
      </c>
      <c r="C275" s="120"/>
      <c r="D275" s="176">
        <v>0.33329999999999999</v>
      </c>
      <c r="E275" s="120"/>
      <c r="F275" s="117"/>
      <c r="G275" s="117"/>
      <c r="I275" s="116"/>
    </row>
    <row r="276" spans="1:9" ht="15.6" x14ac:dyDescent="0.3">
      <c r="A276" s="83"/>
      <c r="B276" s="82" t="s">
        <v>338</v>
      </c>
      <c r="C276" s="120"/>
      <c r="D276" s="176">
        <v>0.1111</v>
      </c>
      <c r="E276" s="120"/>
      <c r="F276" s="117"/>
      <c r="G276" s="117"/>
      <c r="I276" s="116"/>
    </row>
    <row r="278" spans="1:9" s="157" customFormat="1" x14ac:dyDescent="0.3">
      <c r="C278" s="67"/>
      <c r="D278" s="67"/>
      <c r="E278" s="67"/>
    </row>
    <row r="279" spans="1:9" s="157" customFormat="1" ht="15.6" x14ac:dyDescent="0.3">
      <c r="A279" s="89" t="s">
        <v>435</v>
      </c>
      <c r="B279" s="82" t="s">
        <v>381</v>
      </c>
      <c r="C279" s="120"/>
      <c r="D279" s="120">
        <v>1</v>
      </c>
      <c r="E279" s="120"/>
      <c r="F279" s="120"/>
      <c r="G279" s="120"/>
      <c r="I279" s="116"/>
    </row>
    <row r="280" spans="1:9" s="157" customFormat="1" ht="15.6" x14ac:dyDescent="0.3">
      <c r="A280" s="88"/>
      <c r="B280" s="82" t="s">
        <v>379</v>
      </c>
      <c r="C280" s="120"/>
      <c r="D280" s="174">
        <v>0</v>
      </c>
      <c r="E280" s="118"/>
      <c r="F280" s="118"/>
      <c r="G280" s="118"/>
      <c r="I280" s="116"/>
    </row>
    <row r="281" spans="1:9" s="157" customFormat="1" ht="15.6" x14ac:dyDescent="0.3">
      <c r="A281" s="87"/>
      <c r="B281" s="82" t="s">
        <v>378</v>
      </c>
      <c r="C281" s="118"/>
      <c r="D281" s="174">
        <v>0.5</v>
      </c>
      <c r="E281" s="118"/>
      <c r="F281" s="118"/>
      <c r="G281" s="118"/>
      <c r="I281" s="116"/>
    </row>
    <row r="282" spans="1:9" s="157" customFormat="1" ht="28.8" x14ac:dyDescent="0.3">
      <c r="A282" s="86"/>
      <c r="B282" s="82" t="s">
        <v>377</v>
      </c>
      <c r="C282" s="118"/>
      <c r="D282" s="174">
        <v>0.25</v>
      </c>
      <c r="E282" s="118"/>
      <c r="F282" s="118"/>
      <c r="G282" s="118"/>
      <c r="I282" s="116" t="s">
        <v>625</v>
      </c>
    </row>
    <row r="283" spans="1:9" s="157" customFormat="1" ht="15.6" x14ac:dyDescent="0.3">
      <c r="A283" s="85"/>
      <c r="B283" s="82" t="s">
        <v>376</v>
      </c>
      <c r="C283" s="120"/>
      <c r="D283" s="174">
        <v>0.25</v>
      </c>
      <c r="E283" s="118"/>
      <c r="F283" s="118"/>
      <c r="G283" s="118"/>
      <c r="I283" s="116"/>
    </row>
    <row r="284" spans="1:9" s="157" customFormat="1" ht="15.6" x14ac:dyDescent="0.3">
      <c r="A284" s="84"/>
      <c r="B284" s="82" t="s">
        <v>375</v>
      </c>
      <c r="C284" s="120"/>
      <c r="D284" s="174">
        <v>0</v>
      </c>
      <c r="E284" s="120"/>
      <c r="F284" s="117"/>
      <c r="G284" s="117"/>
      <c r="I284" s="116"/>
    </row>
    <row r="285" spans="1:9" s="157" customFormat="1" ht="15.6" x14ac:dyDescent="0.3">
      <c r="A285" s="83"/>
      <c r="B285" s="82" t="s">
        <v>338</v>
      </c>
      <c r="C285" s="120"/>
      <c r="D285" s="174">
        <v>0</v>
      </c>
      <c r="E285" s="120"/>
      <c r="F285" s="117"/>
      <c r="G285" s="117"/>
      <c r="I285" s="116"/>
    </row>
    <row r="286" spans="1:9" s="157" customFormat="1" x14ac:dyDescent="0.3">
      <c r="C286" s="67"/>
      <c r="D286" s="67"/>
      <c r="E286" s="67"/>
    </row>
    <row r="289" spans="1:9" x14ac:dyDescent="0.3">
      <c r="A289" t="s">
        <v>454</v>
      </c>
    </row>
    <row r="291" spans="1:9" x14ac:dyDescent="0.3">
      <c r="A291" s="131"/>
      <c r="B291" s="130"/>
      <c r="C291" s="114"/>
      <c r="D291" s="114"/>
      <c r="E291" s="133"/>
      <c r="F291" s="99"/>
      <c r="G291" s="110"/>
      <c r="H291" s="110"/>
      <c r="I291" s="116"/>
    </row>
    <row r="292" spans="1:9" x14ac:dyDescent="0.3">
      <c r="A292" s="101"/>
      <c r="I292" s="116"/>
    </row>
    <row r="293" spans="1:9" ht="15.6" x14ac:dyDescent="0.3">
      <c r="A293" s="89"/>
      <c r="B293" s="82" t="s">
        <v>381</v>
      </c>
      <c r="C293" s="120"/>
      <c r="D293" s="120">
        <v>1</v>
      </c>
      <c r="E293" s="120"/>
      <c r="F293" s="120"/>
      <c r="G293" s="120"/>
      <c r="H293" s="110"/>
      <c r="I293" s="116"/>
    </row>
    <row r="294" spans="1:9" ht="15.6" x14ac:dyDescent="0.3">
      <c r="A294" s="88"/>
      <c r="B294" s="82" t="s">
        <v>379</v>
      </c>
      <c r="C294" s="118"/>
      <c r="D294" s="175">
        <v>2.29E-2</v>
      </c>
      <c r="E294" s="118"/>
      <c r="F294" s="118"/>
      <c r="G294" s="118"/>
      <c r="H294" s="109"/>
      <c r="I294" s="116"/>
    </row>
    <row r="295" spans="1:9" ht="15.6" x14ac:dyDescent="0.3">
      <c r="A295" s="87"/>
      <c r="B295" s="82" t="s">
        <v>378</v>
      </c>
      <c r="C295" s="118"/>
      <c r="D295" s="175">
        <v>0.16789999999999999</v>
      </c>
      <c r="E295" s="118"/>
      <c r="F295" s="118"/>
      <c r="G295" s="118"/>
      <c r="H295" s="109"/>
      <c r="I295" s="116"/>
    </row>
    <row r="296" spans="1:9" ht="28.8" x14ac:dyDescent="0.3">
      <c r="A296" s="86"/>
      <c r="B296" s="82" t="s">
        <v>377</v>
      </c>
      <c r="C296" s="118"/>
      <c r="D296" s="175">
        <v>0.5877</v>
      </c>
      <c r="E296" s="118"/>
      <c r="F296" s="118"/>
      <c r="G296" s="118"/>
      <c r="H296" s="109"/>
      <c r="I296" s="116" t="s">
        <v>453</v>
      </c>
    </row>
    <row r="297" spans="1:9" ht="15.6" x14ac:dyDescent="0.3">
      <c r="A297" s="85"/>
      <c r="B297" s="82" t="s">
        <v>376</v>
      </c>
      <c r="C297" s="118"/>
      <c r="D297" s="174">
        <v>0</v>
      </c>
      <c r="E297" s="118"/>
      <c r="F297" s="118"/>
      <c r="G297" s="118"/>
      <c r="H297" s="109"/>
      <c r="I297" s="116"/>
    </row>
    <row r="298" spans="1:9" ht="15.6" x14ac:dyDescent="0.3">
      <c r="A298" s="84"/>
      <c r="B298" s="82" t="s">
        <v>375</v>
      </c>
      <c r="C298" s="120"/>
      <c r="D298" s="174">
        <v>0</v>
      </c>
      <c r="E298" s="120"/>
      <c r="F298" s="117"/>
      <c r="G298" s="117"/>
      <c r="H298" s="109"/>
      <c r="I298" s="116"/>
    </row>
    <row r="299" spans="1:9" ht="15.6" x14ac:dyDescent="0.3">
      <c r="A299" s="83"/>
      <c r="B299" s="82" t="s">
        <v>338</v>
      </c>
      <c r="C299" s="118"/>
      <c r="D299" s="175">
        <v>0.2213</v>
      </c>
      <c r="E299" s="118"/>
      <c r="F299" s="118"/>
      <c r="G299" s="118"/>
      <c r="H299" s="110"/>
      <c r="I299" s="116"/>
    </row>
    <row r="300" spans="1:9" x14ac:dyDescent="0.3">
      <c r="I300" s="116"/>
    </row>
    <row r="301" spans="1:9" x14ac:dyDescent="0.3">
      <c r="I301" s="116"/>
    </row>
    <row r="302" spans="1:9" x14ac:dyDescent="0.3">
      <c r="I302" s="116"/>
    </row>
    <row r="303" spans="1:9" ht="15.6" x14ac:dyDescent="0.3">
      <c r="A303" s="89"/>
      <c r="B303" s="82" t="s">
        <v>381</v>
      </c>
      <c r="C303" s="120"/>
      <c r="D303" s="120">
        <v>1</v>
      </c>
      <c r="E303" s="120"/>
      <c r="F303" s="120"/>
      <c r="G303" s="120"/>
      <c r="H303" s="110"/>
      <c r="I303" s="116"/>
    </row>
    <row r="304" spans="1:9" ht="15.6" x14ac:dyDescent="0.3">
      <c r="A304" s="88"/>
      <c r="B304" s="82" t="s">
        <v>379</v>
      </c>
      <c r="C304" s="120"/>
      <c r="D304" s="175">
        <v>5.5500000000000001E-2</v>
      </c>
      <c r="E304" s="120"/>
      <c r="F304" s="117"/>
      <c r="G304" s="117"/>
      <c r="H304" s="109"/>
      <c r="I304" s="116"/>
    </row>
    <row r="305" spans="1:9" ht="15.6" x14ac:dyDescent="0.3">
      <c r="A305" s="87"/>
      <c r="B305" s="82" t="s">
        <v>378</v>
      </c>
      <c r="C305" s="120"/>
      <c r="D305" s="175">
        <v>0.1666</v>
      </c>
      <c r="E305" s="120"/>
      <c r="F305" s="117"/>
      <c r="G305" s="117"/>
      <c r="H305" s="109"/>
      <c r="I305" s="116"/>
    </row>
    <row r="306" spans="1:9" ht="28.8" x14ac:dyDescent="0.3">
      <c r="A306" s="86"/>
      <c r="B306" s="82" t="s">
        <v>377</v>
      </c>
      <c r="C306" s="120"/>
      <c r="D306" s="175">
        <v>0.44440000000000002</v>
      </c>
      <c r="E306" s="120"/>
      <c r="F306" s="117"/>
      <c r="G306" s="117"/>
      <c r="H306" s="109"/>
      <c r="I306" s="116" t="s">
        <v>452</v>
      </c>
    </row>
    <row r="307" spans="1:9" ht="15.6" x14ac:dyDescent="0.3">
      <c r="A307" s="85"/>
      <c r="B307" s="82" t="s">
        <v>376</v>
      </c>
      <c r="C307" s="120"/>
      <c r="D307" s="174">
        <v>0</v>
      </c>
      <c r="E307" s="120"/>
      <c r="F307" s="117"/>
      <c r="G307" s="117"/>
      <c r="H307" s="109"/>
      <c r="I307" s="116"/>
    </row>
    <row r="308" spans="1:9" ht="15.6" x14ac:dyDescent="0.3">
      <c r="A308" s="84"/>
      <c r="B308" s="82" t="s">
        <v>375</v>
      </c>
      <c r="C308" s="120"/>
      <c r="D308" s="174">
        <v>0</v>
      </c>
      <c r="E308" s="120"/>
      <c r="F308" s="117"/>
      <c r="G308" s="117"/>
      <c r="H308" s="109"/>
      <c r="I308" s="116"/>
    </row>
    <row r="309" spans="1:9" ht="15.6" x14ac:dyDescent="0.3">
      <c r="A309" s="83"/>
      <c r="B309" s="82" t="s">
        <v>338</v>
      </c>
      <c r="C309" s="120"/>
      <c r="D309" s="175">
        <v>0.33329999999999999</v>
      </c>
      <c r="E309" s="120"/>
      <c r="F309" s="117"/>
      <c r="G309" s="117"/>
      <c r="H309" s="110"/>
      <c r="I309" s="116"/>
    </row>
    <row r="310" spans="1:9" x14ac:dyDescent="0.3">
      <c r="I310" s="116"/>
    </row>
    <row r="311" spans="1:9" x14ac:dyDescent="0.3">
      <c r="I311" s="116"/>
    </row>
    <row r="312" spans="1:9" x14ac:dyDescent="0.3">
      <c r="I312" s="116"/>
    </row>
    <row r="313" spans="1:9" ht="15.6" x14ac:dyDescent="0.3">
      <c r="A313" s="89"/>
      <c r="B313" s="82" t="s">
        <v>381</v>
      </c>
      <c r="C313" s="120"/>
      <c r="D313" s="120">
        <v>1</v>
      </c>
      <c r="E313" s="120"/>
      <c r="F313" s="120"/>
      <c r="G313" s="120"/>
      <c r="H313" s="110"/>
      <c r="I313" s="116"/>
    </row>
    <row r="314" spans="1:9" ht="15.6" x14ac:dyDescent="0.3">
      <c r="A314" s="88"/>
      <c r="B314" s="82" t="s">
        <v>379</v>
      </c>
      <c r="C314" s="120"/>
      <c r="D314" s="175">
        <v>8.3299999999999999E-2</v>
      </c>
      <c r="E314" s="120"/>
      <c r="F314" s="117"/>
      <c r="G314" s="117"/>
      <c r="H314" s="109"/>
      <c r="I314" s="116"/>
    </row>
    <row r="315" spans="1:9" ht="15.6" x14ac:dyDescent="0.3">
      <c r="A315" s="87"/>
      <c r="B315" s="82" t="s">
        <v>378</v>
      </c>
      <c r="C315" s="120"/>
      <c r="D315" s="174">
        <v>0.25</v>
      </c>
      <c r="E315" s="120"/>
      <c r="F315" s="117"/>
      <c r="G315" s="117"/>
      <c r="H315" s="109"/>
      <c r="I315" s="116"/>
    </row>
    <row r="316" spans="1:9" ht="28.8" x14ac:dyDescent="0.3">
      <c r="A316" s="86"/>
      <c r="B316" s="82" t="s">
        <v>377</v>
      </c>
      <c r="C316" s="120"/>
      <c r="D316" s="175">
        <v>0.41660000000000003</v>
      </c>
      <c r="E316" s="120"/>
      <c r="F316" s="117"/>
      <c r="G316" s="117"/>
      <c r="H316" s="109"/>
      <c r="I316" s="116" t="s">
        <v>451</v>
      </c>
    </row>
    <row r="317" spans="1:9" ht="15.6" x14ac:dyDescent="0.3">
      <c r="A317" s="85"/>
      <c r="B317" s="82" t="s">
        <v>376</v>
      </c>
      <c r="C317" s="120"/>
      <c r="D317" s="174">
        <v>0</v>
      </c>
      <c r="E317" s="120"/>
      <c r="F317" s="117"/>
      <c r="G317" s="117"/>
      <c r="H317" s="109"/>
      <c r="I317" s="116"/>
    </row>
    <row r="318" spans="1:9" ht="15.6" x14ac:dyDescent="0.3">
      <c r="A318" s="84"/>
      <c r="B318" s="82" t="s">
        <v>375</v>
      </c>
      <c r="C318" s="120"/>
      <c r="D318" s="174">
        <v>0</v>
      </c>
      <c r="E318" s="120"/>
      <c r="F318" s="117"/>
      <c r="G318" s="117"/>
      <c r="H318" s="110"/>
      <c r="I318" s="116"/>
    </row>
    <row r="319" spans="1:9" ht="15.6" x14ac:dyDescent="0.3">
      <c r="A319" s="83"/>
      <c r="B319" s="82" t="s">
        <v>338</v>
      </c>
      <c r="C319" s="120"/>
      <c r="D319" s="174">
        <v>0.25</v>
      </c>
      <c r="E319" s="120"/>
      <c r="F319" s="117"/>
      <c r="G319" s="117"/>
      <c r="H319" s="110"/>
      <c r="I319" s="116"/>
    </row>
    <row r="320" spans="1:9" x14ac:dyDescent="0.3">
      <c r="I320" s="116"/>
    </row>
    <row r="321" spans="1:9" x14ac:dyDescent="0.3">
      <c r="I321" s="116"/>
    </row>
    <row r="322" spans="1:9" x14ac:dyDescent="0.3">
      <c r="I322" s="116"/>
    </row>
    <row r="323" spans="1:9" ht="15.6" x14ac:dyDescent="0.3">
      <c r="A323" s="89"/>
      <c r="B323" s="82" t="s">
        <v>381</v>
      </c>
      <c r="C323" s="120"/>
      <c r="D323" s="120">
        <v>1</v>
      </c>
      <c r="E323" s="120"/>
      <c r="F323" s="120"/>
      <c r="G323" s="120"/>
      <c r="H323" s="110"/>
      <c r="I323" s="116"/>
    </row>
    <row r="324" spans="1:9" ht="15.6" x14ac:dyDescent="0.3">
      <c r="A324" s="88"/>
      <c r="B324" s="82" t="s">
        <v>379</v>
      </c>
      <c r="C324" s="120"/>
      <c r="D324" s="175">
        <v>8.3299999999999999E-2</v>
      </c>
      <c r="E324" s="120"/>
      <c r="F324" s="118"/>
      <c r="G324" s="117"/>
      <c r="H324" s="109"/>
      <c r="I324" s="116"/>
    </row>
    <row r="325" spans="1:9" ht="15.6" x14ac:dyDescent="0.3">
      <c r="A325" s="87"/>
      <c r="B325" s="82" t="s">
        <v>378</v>
      </c>
      <c r="C325" s="118"/>
      <c r="D325" s="174">
        <v>0</v>
      </c>
      <c r="E325" s="118"/>
      <c r="F325" s="117"/>
      <c r="G325" s="118"/>
      <c r="H325" s="109"/>
      <c r="I325" s="116"/>
    </row>
    <row r="326" spans="1:9" ht="15.6" x14ac:dyDescent="0.3">
      <c r="A326" s="86"/>
      <c r="B326" s="82" t="s">
        <v>377</v>
      </c>
      <c r="C326" s="118"/>
      <c r="D326" s="175">
        <v>0.41660000000000003</v>
      </c>
      <c r="E326" s="118"/>
      <c r="F326" s="118"/>
      <c r="G326" s="118"/>
      <c r="H326" s="109"/>
      <c r="I326" s="116" t="s">
        <v>450</v>
      </c>
    </row>
    <row r="327" spans="1:9" ht="15.6" x14ac:dyDescent="0.3">
      <c r="A327" s="85"/>
      <c r="B327" s="82" t="s">
        <v>376</v>
      </c>
      <c r="C327" s="118"/>
      <c r="D327" s="174">
        <v>0</v>
      </c>
      <c r="E327" s="120"/>
      <c r="F327" s="117"/>
      <c r="G327" s="118"/>
      <c r="H327" s="110"/>
      <c r="I327" s="116"/>
    </row>
    <row r="328" spans="1:9" ht="15.6" x14ac:dyDescent="0.3">
      <c r="A328" s="84"/>
      <c r="B328" s="82" t="s">
        <v>375</v>
      </c>
      <c r="C328" s="120"/>
      <c r="D328" s="174">
        <v>0</v>
      </c>
      <c r="E328" s="120"/>
      <c r="F328" s="117"/>
      <c r="G328" s="117"/>
      <c r="H328" s="110"/>
      <c r="I328" s="116"/>
    </row>
    <row r="329" spans="1:9" ht="15.6" x14ac:dyDescent="0.3">
      <c r="A329" s="83"/>
      <c r="B329" s="82" t="s">
        <v>338</v>
      </c>
      <c r="C329" s="118"/>
      <c r="D329" s="174">
        <v>0.5</v>
      </c>
      <c r="E329" s="118"/>
      <c r="F329" s="118"/>
      <c r="G329" s="117"/>
      <c r="H329" s="110"/>
      <c r="I329" s="116"/>
    </row>
    <row r="330" spans="1:9" x14ac:dyDescent="0.3">
      <c r="C330" s="132"/>
      <c r="I330" s="116"/>
    </row>
    <row r="331" spans="1:9" x14ac:dyDescent="0.3">
      <c r="I331" s="116"/>
    </row>
    <row r="332" spans="1:9" x14ac:dyDescent="0.3">
      <c r="I332" s="116"/>
    </row>
    <row r="333" spans="1:9" ht="15.6" x14ac:dyDescent="0.3">
      <c r="A333" s="89"/>
      <c r="B333" s="82" t="s">
        <v>381</v>
      </c>
      <c r="C333" s="120"/>
      <c r="D333" s="120">
        <v>1</v>
      </c>
      <c r="E333" s="120"/>
      <c r="F333" s="120"/>
      <c r="G333" s="120"/>
      <c r="I333" s="116"/>
    </row>
    <row r="334" spans="1:9" ht="15.6" x14ac:dyDescent="0.3">
      <c r="A334" s="88"/>
      <c r="B334" s="82" t="s">
        <v>379</v>
      </c>
      <c r="C334" s="120"/>
      <c r="D334" s="174">
        <v>0</v>
      </c>
      <c r="E334" s="120"/>
      <c r="F334" s="117"/>
      <c r="G334" s="117"/>
      <c r="I334" s="116"/>
    </row>
    <row r="335" spans="1:9" ht="15.6" x14ac:dyDescent="0.3">
      <c r="A335" s="87"/>
      <c r="B335" s="82" t="s">
        <v>378</v>
      </c>
      <c r="C335" s="120"/>
      <c r="D335" s="175">
        <v>0.33329999999999999</v>
      </c>
      <c r="E335" s="120"/>
      <c r="F335" s="117"/>
      <c r="G335" s="117"/>
      <c r="I335" s="116"/>
    </row>
    <row r="336" spans="1:9" ht="28.8" x14ac:dyDescent="0.3">
      <c r="A336" s="86"/>
      <c r="B336" s="82" t="s">
        <v>377</v>
      </c>
      <c r="C336" s="120"/>
      <c r="D336" s="175">
        <v>0.33329999999999999</v>
      </c>
      <c r="E336" s="120"/>
      <c r="F336" s="117"/>
      <c r="G336" s="117"/>
      <c r="I336" s="116" t="s">
        <v>449</v>
      </c>
    </row>
    <row r="337" spans="1:9" ht="15.6" x14ac:dyDescent="0.3">
      <c r="A337" s="85"/>
      <c r="B337" s="82" t="s">
        <v>376</v>
      </c>
      <c r="C337" s="120"/>
      <c r="D337" s="174">
        <v>0</v>
      </c>
      <c r="E337" s="120"/>
      <c r="F337" s="117"/>
      <c r="G337" s="117"/>
      <c r="I337" s="116"/>
    </row>
    <row r="338" spans="1:9" ht="15.6" x14ac:dyDescent="0.3">
      <c r="A338" s="84"/>
      <c r="B338" s="82" t="s">
        <v>375</v>
      </c>
      <c r="C338" s="120"/>
      <c r="D338" s="174">
        <v>0</v>
      </c>
      <c r="E338" s="120"/>
      <c r="F338" s="117"/>
      <c r="G338" s="117"/>
      <c r="I338" s="116"/>
    </row>
    <row r="339" spans="1:9" ht="15.6" x14ac:dyDescent="0.3">
      <c r="A339" s="83"/>
      <c r="B339" s="82" t="s">
        <v>338</v>
      </c>
      <c r="C339" s="120"/>
      <c r="D339" s="175">
        <v>0.33329999999999999</v>
      </c>
      <c r="E339" s="120"/>
      <c r="F339" s="117"/>
      <c r="G339" s="117"/>
      <c r="I339" s="116"/>
    </row>
    <row r="340" spans="1:9" x14ac:dyDescent="0.3">
      <c r="I340" s="116"/>
    </row>
    <row r="341" spans="1:9" x14ac:dyDescent="0.3">
      <c r="I341" s="116"/>
    </row>
    <row r="342" spans="1:9" x14ac:dyDescent="0.3">
      <c r="I342" s="116"/>
    </row>
    <row r="343" spans="1:9" ht="15.6" x14ac:dyDescent="0.3">
      <c r="A343" s="89"/>
      <c r="B343" s="82" t="s">
        <v>381</v>
      </c>
      <c r="C343" s="120"/>
      <c r="D343" s="120">
        <v>1</v>
      </c>
      <c r="E343" s="120"/>
      <c r="F343" s="120"/>
      <c r="G343" s="120"/>
      <c r="I343" s="116"/>
    </row>
    <row r="344" spans="1:9" ht="15.6" x14ac:dyDescent="0.3">
      <c r="A344" s="88"/>
      <c r="B344" s="82" t="s">
        <v>379</v>
      </c>
      <c r="C344" s="120"/>
      <c r="D344" s="174">
        <v>0</v>
      </c>
      <c r="E344" s="120"/>
      <c r="F344" s="117"/>
      <c r="G344" s="117"/>
      <c r="I344" s="116"/>
    </row>
    <row r="345" spans="1:9" ht="15.6" x14ac:dyDescent="0.3">
      <c r="A345" s="87"/>
      <c r="B345" s="82" t="s">
        <v>378</v>
      </c>
      <c r="C345" s="120"/>
      <c r="D345" s="175">
        <v>0.1666</v>
      </c>
      <c r="E345" s="120"/>
      <c r="F345" s="117"/>
      <c r="G345" s="117"/>
      <c r="I345" s="116"/>
    </row>
    <row r="346" spans="1:9" ht="15.6" x14ac:dyDescent="0.3">
      <c r="A346" s="86"/>
      <c r="B346" s="82" t="s">
        <v>377</v>
      </c>
      <c r="C346" s="120"/>
      <c r="D346" s="175">
        <v>0.66659999999999997</v>
      </c>
      <c r="E346" s="120"/>
      <c r="F346" s="117"/>
      <c r="G346" s="117"/>
      <c r="I346" s="116" t="s">
        <v>448</v>
      </c>
    </row>
    <row r="347" spans="1:9" ht="15.6" x14ac:dyDescent="0.3">
      <c r="A347" s="85"/>
      <c r="B347" s="82" t="s">
        <v>376</v>
      </c>
      <c r="C347" s="120"/>
      <c r="D347" s="174">
        <v>0</v>
      </c>
      <c r="E347" s="120"/>
      <c r="F347" s="117"/>
      <c r="G347" s="117"/>
      <c r="I347" s="116"/>
    </row>
    <row r="348" spans="1:9" ht="15.6" x14ac:dyDescent="0.3">
      <c r="A348" s="84"/>
      <c r="B348" s="82" t="s">
        <v>375</v>
      </c>
      <c r="C348" s="120"/>
      <c r="D348" s="174">
        <v>0</v>
      </c>
      <c r="E348" s="120"/>
      <c r="F348" s="117"/>
      <c r="G348" s="117"/>
      <c r="I348" s="116"/>
    </row>
    <row r="349" spans="1:9" ht="15.6" x14ac:dyDescent="0.3">
      <c r="A349" s="83"/>
      <c r="B349" s="82" t="s">
        <v>338</v>
      </c>
      <c r="C349" s="120"/>
      <c r="D349" s="175">
        <v>0.1666</v>
      </c>
      <c r="E349" s="120"/>
      <c r="F349" s="117"/>
      <c r="G349" s="117"/>
      <c r="I349" s="116"/>
    </row>
    <row r="350" spans="1:9" x14ac:dyDescent="0.3">
      <c r="I350" s="116"/>
    </row>
    <row r="351" spans="1:9" x14ac:dyDescent="0.3">
      <c r="I351" s="116"/>
    </row>
    <row r="352" spans="1:9" x14ac:dyDescent="0.3">
      <c r="I352" s="116"/>
    </row>
    <row r="353" spans="1:9" ht="15.6" x14ac:dyDescent="0.3">
      <c r="A353" s="89"/>
      <c r="B353" s="82" t="s">
        <v>381</v>
      </c>
      <c r="C353" s="120"/>
      <c r="D353" s="120">
        <v>1</v>
      </c>
      <c r="E353" s="120"/>
      <c r="F353" s="120"/>
      <c r="G353" s="120"/>
      <c r="I353" s="116"/>
    </row>
    <row r="354" spans="1:9" ht="15.6" x14ac:dyDescent="0.3">
      <c r="A354" s="88"/>
      <c r="B354" s="82" t="s">
        <v>379</v>
      </c>
      <c r="C354" s="120"/>
      <c r="D354" s="175">
        <v>2.3800000000000002E-2</v>
      </c>
      <c r="E354" s="118"/>
      <c r="F354" s="118"/>
      <c r="G354" s="118"/>
      <c r="I354" s="116"/>
    </row>
    <row r="355" spans="1:9" ht="15.6" x14ac:dyDescent="0.3">
      <c r="A355" s="87"/>
      <c r="B355" s="82" t="s">
        <v>378</v>
      </c>
      <c r="C355" s="118"/>
      <c r="D355" s="175">
        <v>4.7600000000000003E-2</v>
      </c>
      <c r="E355" s="118"/>
      <c r="F355" s="118"/>
      <c r="G355" s="118"/>
      <c r="I355" s="116"/>
    </row>
    <row r="356" spans="1:9" ht="28.8" x14ac:dyDescent="0.3">
      <c r="A356" s="86"/>
      <c r="B356" s="82" t="s">
        <v>377</v>
      </c>
      <c r="C356" s="118"/>
      <c r="D356" s="175">
        <v>0.69040000000000001</v>
      </c>
      <c r="E356" s="118"/>
      <c r="F356" s="118"/>
      <c r="G356" s="118"/>
      <c r="I356" s="116" t="s">
        <v>447</v>
      </c>
    </row>
    <row r="357" spans="1:9" ht="15.6" x14ac:dyDescent="0.3">
      <c r="A357" s="85"/>
      <c r="B357" s="82" t="s">
        <v>376</v>
      </c>
      <c r="C357" s="120"/>
      <c r="D357" s="174">
        <v>0</v>
      </c>
      <c r="E357" s="120"/>
      <c r="F357" s="117"/>
      <c r="G357" s="117"/>
      <c r="I357" s="116"/>
    </row>
    <row r="358" spans="1:9" ht="15.6" x14ac:dyDescent="0.3">
      <c r="A358" s="84"/>
      <c r="B358" s="82" t="s">
        <v>375</v>
      </c>
      <c r="C358" s="120"/>
      <c r="D358" s="174">
        <v>0</v>
      </c>
      <c r="E358" s="120"/>
      <c r="F358" s="117"/>
      <c r="G358" s="117"/>
      <c r="I358" s="116"/>
    </row>
    <row r="359" spans="1:9" ht="15.6" x14ac:dyDescent="0.3">
      <c r="A359" s="83"/>
      <c r="B359" s="82" t="s">
        <v>338</v>
      </c>
      <c r="C359" s="118"/>
      <c r="D359" s="175">
        <v>0.23799999999999999</v>
      </c>
      <c r="E359" s="118"/>
      <c r="F359" s="118"/>
      <c r="G359" s="118"/>
      <c r="I359" s="116"/>
    </row>
    <row r="360" spans="1:9" x14ac:dyDescent="0.3">
      <c r="I360" s="116"/>
    </row>
    <row r="361" spans="1:9" x14ac:dyDescent="0.3">
      <c r="I361" s="116"/>
    </row>
    <row r="362" spans="1:9" x14ac:dyDescent="0.3">
      <c r="I362" s="116"/>
    </row>
    <row r="363" spans="1:9" ht="15.6" x14ac:dyDescent="0.3">
      <c r="A363" s="89" t="s">
        <v>435</v>
      </c>
      <c r="B363" s="82" t="s">
        <v>381</v>
      </c>
      <c r="C363" s="120"/>
      <c r="D363" s="120">
        <v>1</v>
      </c>
      <c r="E363" s="120"/>
      <c r="F363" s="120"/>
      <c r="G363" s="120"/>
      <c r="I363" s="116"/>
    </row>
    <row r="364" spans="1:9" ht="15.6" x14ac:dyDescent="0.3">
      <c r="A364" s="88"/>
      <c r="B364" s="82" t="s">
        <v>379</v>
      </c>
      <c r="C364" s="120"/>
      <c r="D364" s="174">
        <v>0</v>
      </c>
      <c r="E364" s="117"/>
      <c r="F364" s="117"/>
      <c r="G364" s="117"/>
      <c r="I364" s="116"/>
    </row>
    <row r="365" spans="1:9" ht="15.6" x14ac:dyDescent="0.3">
      <c r="A365" s="87"/>
      <c r="B365" s="82" t="s">
        <v>378</v>
      </c>
      <c r="C365" s="120"/>
      <c r="D365" s="174">
        <v>0.1</v>
      </c>
      <c r="E365" s="117"/>
      <c r="F365" s="117"/>
      <c r="G365" s="117"/>
      <c r="I365" s="116"/>
    </row>
    <row r="366" spans="1:9" ht="28.8" x14ac:dyDescent="0.3">
      <c r="A366" s="86"/>
      <c r="B366" s="82" t="s">
        <v>377</v>
      </c>
      <c r="C366" s="120"/>
      <c r="D366" s="174">
        <v>0.7</v>
      </c>
      <c r="E366" s="120"/>
      <c r="F366" s="117"/>
      <c r="G366" s="117"/>
      <c r="I366" s="116" t="s">
        <v>446</v>
      </c>
    </row>
    <row r="367" spans="1:9" ht="15.6" x14ac:dyDescent="0.3">
      <c r="A367" s="85"/>
      <c r="B367" s="82" t="s">
        <v>376</v>
      </c>
      <c r="C367" s="120"/>
      <c r="D367" s="174">
        <v>0</v>
      </c>
      <c r="E367" s="117"/>
      <c r="F367" s="117"/>
      <c r="G367" s="117"/>
      <c r="I367" s="116"/>
    </row>
    <row r="368" spans="1:9" ht="15.6" x14ac:dyDescent="0.3">
      <c r="A368" s="84"/>
      <c r="B368" s="82" t="s">
        <v>375</v>
      </c>
      <c r="C368" s="120"/>
      <c r="D368" s="174">
        <v>0</v>
      </c>
      <c r="E368" s="117"/>
      <c r="F368" s="117"/>
      <c r="G368" s="117"/>
      <c r="I368" s="116"/>
    </row>
    <row r="369" spans="1:9" ht="15.6" x14ac:dyDescent="0.3">
      <c r="A369" s="83"/>
      <c r="B369" s="82" t="s">
        <v>338</v>
      </c>
      <c r="C369" s="120"/>
      <c r="D369" s="174">
        <v>0.2</v>
      </c>
      <c r="E369" s="120"/>
      <c r="F369" s="117"/>
      <c r="G369" s="117"/>
      <c r="I369" s="116"/>
    </row>
    <row r="370" spans="1:9" x14ac:dyDescent="0.3">
      <c r="I370" s="116"/>
    </row>
    <row r="371" spans="1:9" x14ac:dyDescent="0.3">
      <c r="I371" s="116"/>
    </row>
    <row r="372" spans="1:9" x14ac:dyDescent="0.3">
      <c r="I372" s="116"/>
    </row>
    <row r="373" spans="1:9" ht="15.6" x14ac:dyDescent="0.3">
      <c r="A373" s="89" t="s">
        <v>435</v>
      </c>
      <c r="B373" s="82" t="s">
        <v>381</v>
      </c>
      <c r="C373" s="120"/>
      <c r="D373" s="120">
        <v>1</v>
      </c>
      <c r="E373" s="120"/>
      <c r="F373" s="120"/>
      <c r="G373" s="120"/>
      <c r="I373" s="116"/>
    </row>
    <row r="374" spans="1:9" ht="15.6" x14ac:dyDescent="0.3">
      <c r="A374" s="88"/>
      <c r="B374" s="82" t="s">
        <v>379</v>
      </c>
      <c r="C374" s="120"/>
      <c r="D374" s="174">
        <v>0</v>
      </c>
      <c r="E374" s="120"/>
      <c r="F374" s="117"/>
      <c r="G374" s="117"/>
      <c r="I374" s="116"/>
    </row>
    <row r="375" spans="1:9" ht="15.6" x14ac:dyDescent="0.3">
      <c r="A375" s="87"/>
      <c r="B375" s="82" t="s">
        <v>378</v>
      </c>
      <c r="C375" s="120"/>
      <c r="D375" s="174">
        <v>0</v>
      </c>
      <c r="E375" s="120"/>
      <c r="F375" s="117"/>
      <c r="G375" s="117"/>
      <c r="I375" s="116"/>
    </row>
    <row r="376" spans="1:9" ht="28.8" x14ac:dyDescent="0.3">
      <c r="A376" s="86"/>
      <c r="B376" s="82" t="s">
        <v>377</v>
      </c>
      <c r="C376" s="120"/>
      <c r="D376" s="175">
        <v>0.83330000000000004</v>
      </c>
      <c r="E376" s="120"/>
      <c r="F376" s="117"/>
      <c r="G376" s="117"/>
      <c r="I376" s="116" t="s">
        <v>445</v>
      </c>
    </row>
    <row r="377" spans="1:9" ht="15.6" x14ac:dyDescent="0.3">
      <c r="A377" s="85"/>
      <c r="B377" s="82" t="s">
        <v>376</v>
      </c>
      <c r="C377" s="120"/>
      <c r="D377" s="174">
        <v>0</v>
      </c>
      <c r="E377" s="120"/>
      <c r="F377" s="117"/>
      <c r="G377" s="117"/>
      <c r="I377" s="116"/>
    </row>
    <row r="378" spans="1:9" ht="15.6" x14ac:dyDescent="0.3">
      <c r="A378" s="84"/>
      <c r="B378" s="82" t="s">
        <v>375</v>
      </c>
      <c r="C378" s="120"/>
      <c r="D378" s="174">
        <v>0</v>
      </c>
      <c r="E378" s="120"/>
      <c r="F378" s="117"/>
      <c r="G378" s="117"/>
      <c r="I378" s="116"/>
    </row>
    <row r="379" spans="1:9" ht="15.6" x14ac:dyDescent="0.3">
      <c r="A379" s="83"/>
      <c r="B379" s="82" t="s">
        <v>338</v>
      </c>
      <c r="C379" s="120"/>
      <c r="D379" s="175">
        <v>0.1666</v>
      </c>
      <c r="E379" s="120"/>
      <c r="F379" s="117"/>
      <c r="G379" s="117"/>
      <c r="I379" s="116"/>
    </row>
    <row r="380" spans="1:9" x14ac:dyDescent="0.3">
      <c r="I380" s="116"/>
    </row>
    <row r="381" spans="1:9" x14ac:dyDescent="0.3">
      <c r="I381" s="116"/>
    </row>
    <row r="382" spans="1:9" x14ac:dyDescent="0.3">
      <c r="I382" s="116"/>
    </row>
    <row r="383" spans="1:9" ht="15.6" x14ac:dyDescent="0.3">
      <c r="A383" s="89" t="s">
        <v>435</v>
      </c>
      <c r="B383" s="82" t="s">
        <v>381</v>
      </c>
      <c r="C383" s="120"/>
      <c r="D383" s="120">
        <v>1</v>
      </c>
      <c r="E383" s="120"/>
      <c r="F383" s="120"/>
      <c r="G383" s="120"/>
      <c r="I383" s="116"/>
    </row>
    <row r="384" spans="1:9" ht="15.6" x14ac:dyDescent="0.3">
      <c r="A384" s="88"/>
      <c r="B384" s="82" t="s">
        <v>379</v>
      </c>
      <c r="C384" s="118"/>
      <c r="D384" s="175">
        <v>0.1111</v>
      </c>
      <c r="E384" s="118"/>
      <c r="F384" s="118"/>
      <c r="G384" s="118"/>
      <c r="I384" s="116"/>
    </row>
    <row r="385" spans="1:9" ht="15.6" x14ac:dyDescent="0.3">
      <c r="A385" s="87"/>
      <c r="B385" s="82" t="s">
        <v>378</v>
      </c>
      <c r="C385" s="118"/>
      <c r="D385" s="175">
        <v>0.1111</v>
      </c>
      <c r="E385" s="129"/>
      <c r="F385" s="118"/>
      <c r="G385" s="118"/>
      <c r="I385" s="116"/>
    </row>
    <row r="386" spans="1:9" ht="28.8" x14ac:dyDescent="0.3">
      <c r="A386" s="86"/>
      <c r="B386" s="82" t="s">
        <v>377</v>
      </c>
      <c r="C386" s="118"/>
      <c r="D386" s="175">
        <v>0.77769999999999995</v>
      </c>
      <c r="E386" s="118"/>
      <c r="F386" s="118"/>
      <c r="G386" s="118"/>
      <c r="I386" s="116" t="s">
        <v>444</v>
      </c>
    </row>
    <row r="387" spans="1:9" ht="15.6" x14ac:dyDescent="0.3">
      <c r="A387" s="85"/>
      <c r="B387" s="82" t="s">
        <v>376</v>
      </c>
      <c r="C387" s="120"/>
      <c r="D387" s="174">
        <v>0</v>
      </c>
      <c r="E387" s="120"/>
      <c r="F387" s="117"/>
      <c r="G387" s="117"/>
      <c r="I387" s="116"/>
    </row>
    <row r="388" spans="1:9" ht="15.6" x14ac:dyDescent="0.3">
      <c r="A388" s="84"/>
      <c r="B388" s="82" t="s">
        <v>375</v>
      </c>
      <c r="C388" s="120"/>
      <c r="D388" s="174">
        <v>0</v>
      </c>
      <c r="E388" s="120"/>
      <c r="F388" s="117"/>
      <c r="G388" s="117"/>
      <c r="I388" s="116"/>
    </row>
    <row r="389" spans="1:9" ht="15.6" x14ac:dyDescent="0.3">
      <c r="A389" s="83"/>
      <c r="B389" s="82" t="s">
        <v>338</v>
      </c>
      <c r="C389" s="118"/>
      <c r="D389" s="174">
        <v>0</v>
      </c>
      <c r="E389" s="120"/>
      <c r="F389" s="118"/>
      <c r="G389" s="117"/>
      <c r="I389" s="116"/>
    </row>
    <row r="390" spans="1:9" x14ac:dyDescent="0.3">
      <c r="I390" s="116"/>
    </row>
    <row r="391" spans="1:9" x14ac:dyDescent="0.3">
      <c r="I391" s="116"/>
    </row>
    <row r="392" spans="1:9" x14ac:dyDescent="0.3">
      <c r="I392" s="116"/>
    </row>
    <row r="393" spans="1:9" ht="15.6" x14ac:dyDescent="0.3">
      <c r="A393" s="89" t="s">
        <v>435</v>
      </c>
      <c r="B393" s="82" t="s">
        <v>381</v>
      </c>
      <c r="C393" s="120"/>
      <c r="D393" s="120">
        <v>1</v>
      </c>
      <c r="E393" s="120"/>
      <c r="F393" s="120"/>
      <c r="G393" s="120"/>
      <c r="I393" s="116"/>
    </row>
    <row r="394" spans="1:9" ht="15.6" x14ac:dyDescent="0.3">
      <c r="A394" s="88"/>
      <c r="B394" s="82" t="s">
        <v>379</v>
      </c>
      <c r="C394" s="120"/>
      <c r="D394" s="174">
        <v>0</v>
      </c>
      <c r="E394" s="120"/>
      <c r="F394" s="117"/>
      <c r="G394" s="117"/>
      <c r="I394" s="116"/>
    </row>
    <row r="395" spans="1:9" ht="15.6" x14ac:dyDescent="0.3">
      <c r="A395" s="87"/>
      <c r="B395" s="82" t="s">
        <v>378</v>
      </c>
      <c r="C395" s="120"/>
      <c r="D395" s="174">
        <v>0</v>
      </c>
      <c r="E395" s="117"/>
      <c r="F395" s="117"/>
      <c r="G395" s="117"/>
      <c r="I395" s="116" t="s">
        <v>443</v>
      </c>
    </row>
    <row r="396" spans="1:9" ht="15.6" x14ac:dyDescent="0.3">
      <c r="A396" s="86"/>
      <c r="B396" s="82" t="s">
        <v>377</v>
      </c>
      <c r="C396" s="118"/>
      <c r="D396" s="174">
        <v>0.75</v>
      </c>
      <c r="E396" s="120"/>
      <c r="F396" s="117"/>
      <c r="G396" s="117"/>
      <c r="I396" s="116"/>
    </row>
    <row r="397" spans="1:9" ht="15.6" x14ac:dyDescent="0.3">
      <c r="A397" s="85"/>
      <c r="B397" s="82" t="s">
        <v>376</v>
      </c>
      <c r="C397" s="120"/>
      <c r="D397" s="174">
        <v>0</v>
      </c>
      <c r="E397" s="120"/>
      <c r="F397" s="117"/>
      <c r="G397" s="117"/>
      <c r="I397" s="116"/>
    </row>
    <row r="398" spans="1:9" ht="15.6" x14ac:dyDescent="0.3">
      <c r="A398" s="84"/>
      <c r="B398" s="82" t="s">
        <v>375</v>
      </c>
      <c r="C398" s="120"/>
      <c r="D398" s="174">
        <v>0</v>
      </c>
      <c r="E398" s="120"/>
      <c r="F398" s="117"/>
      <c r="G398" s="117"/>
      <c r="I398" s="116"/>
    </row>
    <row r="399" spans="1:9" ht="15.6" x14ac:dyDescent="0.3">
      <c r="A399" s="83"/>
      <c r="B399" s="82" t="s">
        <v>338</v>
      </c>
      <c r="C399" s="118"/>
      <c r="D399" s="174">
        <v>0.25</v>
      </c>
      <c r="E399" s="120"/>
      <c r="F399" s="117"/>
      <c r="G399" s="117"/>
      <c r="I399" s="116"/>
    </row>
    <row r="400" spans="1:9" ht="15.6" x14ac:dyDescent="0.3">
      <c r="A400" s="127"/>
      <c r="B400" s="126"/>
      <c r="C400" s="113"/>
      <c r="D400" s="113"/>
      <c r="E400" s="113"/>
      <c r="F400" s="109"/>
      <c r="G400" s="109"/>
      <c r="I400" s="116"/>
    </row>
    <row r="401" spans="1:9" s="157" customFormat="1" ht="15.6" x14ac:dyDescent="0.3">
      <c r="A401" s="127"/>
      <c r="B401" s="126"/>
      <c r="C401" s="113"/>
      <c r="D401" s="113"/>
      <c r="E401" s="113"/>
      <c r="F401" s="109"/>
      <c r="G401" s="109"/>
      <c r="I401" s="116"/>
    </row>
    <row r="402" spans="1:9" s="157" customFormat="1" ht="15.6" x14ac:dyDescent="0.3">
      <c r="A402" s="89" t="s">
        <v>435</v>
      </c>
      <c r="B402" s="82" t="s">
        <v>381</v>
      </c>
      <c r="C402" s="120"/>
      <c r="D402" s="120">
        <v>1</v>
      </c>
      <c r="E402" s="120"/>
      <c r="F402" s="120"/>
      <c r="G402" s="120"/>
      <c r="I402" s="116"/>
    </row>
    <row r="403" spans="1:9" s="157" customFormat="1" ht="15.6" x14ac:dyDescent="0.3">
      <c r="A403" s="88"/>
      <c r="B403" s="82" t="s">
        <v>379</v>
      </c>
      <c r="C403" s="120"/>
      <c r="D403" s="174">
        <v>0</v>
      </c>
      <c r="E403" s="120"/>
      <c r="F403" s="117"/>
      <c r="G403" s="117"/>
      <c r="I403" s="116"/>
    </row>
    <row r="404" spans="1:9" s="157" customFormat="1" ht="28.8" x14ac:dyDescent="0.3">
      <c r="A404" s="87"/>
      <c r="B404" s="82" t="s">
        <v>378</v>
      </c>
      <c r="C404" s="120"/>
      <c r="D404" s="174">
        <v>0</v>
      </c>
      <c r="E404" s="117"/>
      <c r="F404" s="117"/>
      <c r="G404" s="117"/>
      <c r="I404" s="116" t="s">
        <v>626</v>
      </c>
    </row>
    <row r="405" spans="1:9" s="157" customFormat="1" ht="15.6" x14ac:dyDescent="0.3">
      <c r="A405" s="86"/>
      <c r="B405" s="82" t="s">
        <v>377</v>
      </c>
      <c r="C405" s="118"/>
      <c r="D405" s="175">
        <v>0.44440000000000002</v>
      </c>
      <c r="E405" s="120"/>
      <c r="F405" s="117"/>
      <c r="G405" s="117"/>
      <c r="I405" s="116"/>
    </row>
    <row r="406" spans="1:9" s="157" customFormat="1" ht="15.6" x14ac:dyDescent="0.3">
      <c r="A406" s="85"/>
      <c r="B406" s="82" t="s">
        <v>376</v>
      </c>
      <c r="C406" s="120"/>
      <c r="D406" s="174">
        <v>0</v>
      </c>
      <c r="E406" s="120"/>
      <c r="F406" s="117"/>
      <c r="G406" s="117"/>
      <c r="I406" s="116"/>
    </row>
    <row r="407" spans="1:9" s="157" customFormat="1" ht="15.6" x14ac:dyDescent="0.3">
      <c r="A407" s="84"/>
      <c r="B407" s="82" t="s">
        <v>375</v>
      </c>
      <c r="C407" s="120"/>
      <c r="D407" s="174">
        <v>0</v>
      </c>
      <c r="E407" s="120"/>
      <c r="F407" s="117"/>
      <c r="G407" s="117"/>
      <c r="I407" s="116"/>
    </row>
    <row r="408" spans="1:9" s="157" customFormat="1" ht="15.6" x14ac:dyDescent="0.3">
      <c r="A408" s="83"/>
      <c r="B408" s="82" t="s">
        <v>338</v>
      </c>
      <c r="C408" s="118"/>
      <c r="D408" s="175">
        <v>0.55549999999999999</v>
      </c>
      <c r="E408" s="120"/>
      <c r="F408" s="117"/>
      <c r="G408" s="117"/>
      <c r="I408" s="116"/>
    </row>
    <row r="409" spans="1:9" s="157" customFormat="1" ht="15.6" x14ac:dyDescent="0.3">
      <c r="A409" s="127"/>
      <c r="B409" s="126"/>
      <c r="C409" s="113"/>
      <c r="D409" s="113"/>
      <c r="E409" s="113"/>
      <c r="F409" s="109"/>
      <c r="G409" s="109"/>
      <c r="I409" s="116"/>
    </row>
    <row r="410" spans="1:9" s="157" customFormat="1" ht="15.6" x14ac:dyDescent="0.3">
      <c r="A410" s="127"/>
      <c r="B410" s="126"/>
      <c r="C410" s="113"/>
      <c r="D410" s="113"/>
      <c r="E410" s="113"/>
      <c r="F410" s="109"/>
      <c r="G410" s="109"/>
      <c r="I410" s="116"/>
    </row>
    <row r="411" spans="1:9" s="157" customFormat="1" ht="15.6" x14ac:dyDescent="0.3">
      <c r="A411" s="127"/>
      <c r="B411" s="126"/>
      <c r="C411" s="113"/>
      <c r="D411" s="113"/>
      <c r="E411" s="113"/>
      <c r="F411" s="109"/>
      <c r="G411" s="109"/>
      <c r="I411" s="116"/>
    </row>
    <row r="412" spans="1:9" ht="15.6" x14ac:dyDescent="0.3">
      <c r="A412" s="127"/>
      <c r="B412" s="126"/>
      <c r="C412" s="114"/>
      <c r="D412" s="114"/>
      <c r="E412" s="114"/>
      <c r="F412" s="110"/>
      <c r="G412" s="110"/>
      <c r="I412" s="116"/>
    </row>
    <row r="413" spans="1:9" ht="15.6" x14ac:dyDescent="0.3">
      <c r="A413" s="89" t="s">
        <v>435</v>
      </c>
      <c r="B413" s="82" t="s">
        <v>381</v>
      </c>
      <c r="C413" s="120"/>
      <c r="D413" s="120">
        <v>1</v>
      </c>
      <c r="E413" s="120"/>
      <c r="F413" s="120"/>
      <c r="G413" s="120"/>
      <c r="I413" s="116"/>
    </row>
    <row r="414" spans="1:9" ht="15.6" x14ac:dyDescent="0.3">
      <c r="A414" s="88"/>
      <c r="B414" s="82" t="s">
        <v>379</v>
      </c>
      <c r="C414" s="120"/>
      <c r="D414" s="174">
        <v>0</v>
      </c>
      <c r="E414" s="120"/>
      <c r="F414" s="117"/>
      <c r="G414" s="117"/>
      <c r="I414" s="116"/>
    </row>
    <row r="415" spans="1:9" ht="43.2" x14ac:dyDescent="0.3">
      <c r="A415" s="87"/>
      <c r="B415" s="82" t="s">
        <v>378</v>
      </c>
      <c r="C415" s="118"/>
      <c r="D415" s="174">
        <v>0</v>
      </c>
      <c r="E415" s="129"/>
      <c r="F415" s="117"/>
      <c r="G415" s="117"/>
      <c r="I415" s="116" t="s">
        <v>442</v>
      </c>
    </row>
    <row r="416" spans="1:9" ht="15.6" x14ac:dyDescent="0.3">
      <c r="A416" s="86"/>
      <c r="B416" s="82" t="s">
        <v>377</v>
      </c>
      <c r="C416" s="118"/>
      <c r="D416" s="175">
        <v>0.83330000000000004</v>
      </c>
      <c r="E416" s="118"/>
      <c r="F416" s="117"/>
      <c r="G416" s="117"/>
      <c r="I416" s="116"/>
    </row>
    <row r="417" spans="1:9" ht="15.6" x14ac:dyDescent="0.3">
      <c r="A417" s="85"/>
      <c r="B417" s="82" t="s">
        <v>376</v>
      </c>
      <c r="C417" s="118"/>
      <c r="D417" s="174">
        <v>0</v>
      </c>
      <c r="E417" s="118"/>
      <c r="F417" s="117"/>
      <c r="G417" s="117"/>
      <c r="I417" s="116"/>
    </row>
    <row r="418" spans="1:9" ht="15.6" x14ac:dyDescent="0.3">
      <c r="A418" s="84"/>
      <c r="B418" s="82" t="s">
        <v>375</v>
      </c>
      <c r="C418" s="120"/>
      <c r="D418" s="174">
        <v>0</v>
      </c>
      <c r="E418" s="120"/>
      <c r="F418" s="117"/>
      <c r="G418" s="117"/>
      <c r="I418" s="116"/>
    </row>
    <row r="419" spans="1:9" ht="15.6" x14ac:dyDescent="0.3">
      <c r="A419" s="83"/>
      <c r="B419" s="82" t="s">
        <v>338</v>
      </c>
      <c r="C419" s="120"/>
      <c r="D419" s="175">
        <v>0.1666</v>
      </c>
      <c r="E419" s="118"/>
      <c r="F419" s="117"/>
      <c r="G419" s="117"/>
      <c r="I419" s="116"/>
    </row>
    <row r="420" spans="1:9" ht="15.6" x14ac:dyDescent="0.3">
      <c r="A420" s="127"/>
      <c r="B420" s="126"/>
      <c r="C420" s="114"/>
      <c r="D420" s="114"/>
      <c r="E420" s="114"/>
      <c r="F420" s="110"/>
      <c r="G420" s="110"/>
      <c r="I420" s="116"/>
    </row>
    <row r="421" spans="1:9" x14ac:dyDescent="0.3">
      <c r="I421" s="116"/>
    </row>
    <row r="422" spans="1:9" ht="15.6" x14ac:dyDescent="0.3">
      <c r="A422" s="89" t="s">
        <v>435</v>
      </c>
      <c r="B422" s="82" t="s">
        <v>381</v>
      </c>
      <c r="C422" s="120"/>
      <c r="D422" s="120">
        <v>1</v>
      </c>
      <c r="E422" s="120"/>
      <c r="F422" s="120"/>
      <c r="G422" s="120"/>
      <c r="I422" s="116"/>
    </row>
    <row r="423" spans="1:9" ht="15.6" x14ac:dyDescent="0.3">
      <c r="A423" s="88"/>
      <c r="B423" s="82" t="s">
        <v>379</v>
      </c>
      <c r="C423" s="120"/>
      <c r="D423" s="174">
        <v>0</v>
      </c>
      <c r="E423" s="120"/>
      <c r="F423" s="117"/>
      <c r="G423" s="117"/>
      <c r="I423" s="116"/>
    </row>
    <row r="424" spans="1:9" ht="15.6" x14ac:dyDescent="0.3">
      <c r="A424" s="87"/>
      <c r="B424" s="82" t="s">
        <v>378</v>
      </c>
      <c r="C424" s="120"/>
      <c r="D424" s="174">
        <v>0</v>
      </c>
      <c r="E424" s="120"/>
      <c r="F424" s="117"/>
      <c r="G424" s="117"/>
      <c r="I424" s="116"/>
    </row>
    <row r="425" spans="1:9" ht="28.8" x14ac:dyDescent="0.3">
      <c r="A425" s="86"/>
      <c r="B425" s="82" t="s">
        <v>377</v>
      </c>
      <c r="C425" s="120"/>
      <c r="D425" s="175">
        <v>0.83330000000000004</v>
      </c>
      <c r="E425" s="120"/>
      <c r="F425" s="117"/>
      <c r="G425" s="117"/>
      <c r="I425" s="116" t="s">
        <v>440</v>
      </c>
    </row>
    <row r="426" spans="1:9" ht="15.6" x14ac:dyDescent="0.3">
      <c r="A426" s="85"/>
      <c r="B426" s="82" t="s">
        <v>376</v>
      </c>
      <c r="C426" s="120"/>
      <c r="D426" s="174">
        <v>0</v>
      </c>
      <c r="E426" s="120"/>
      <c r="F426" s="117"/>
      <c r="G426" s="117"/>
      <c r="I426" s="116"/>
    </row>
    <row r="427" spans="1:9" ht="15.6" x14ac:dyDescent="0.3">
      <c r="A427" s="84"/>
      <c r="B427" s="82" t="s">
        <v>375</v>
      </c>
      <c r="C427" s="120"/>
      <c r="D427" s="174">
        <v>0</v>
      </c>
      <c r="E427" s="120"/>
      <c r="F427" s="117"/>
      <c r="G427" s="117"/>
      <c r="I427" s="116"/>
    </row>
    <row r="428" spans="1:9" ht="15.6" x14ac:dyDescent="0.3">
      <c r="A428" s="83"/>
      <c r="B428" s="82" t="s">
        <v>338</v>
      </c>
      <c r="C428" s="120"/>
      <c r="D428" s="175">
        <v>0.1666</v>
      </c>
      <c r="E428" s="120"/>
      <c r="F428" s="117"/>
      <c r="G428" s="117"/>
      <c r="I428" s="116"/>
    </row>
    <row r="429" spans="1:9" ht="15.6" x14ac:dyDescent="0.3">
      <c r="A429" s="127"/>
      <c r="B429" s="126"/>
      <c r="C429" s="114"/>
      <c r="D429" s="114"/>
      <c r="E429" s="114"/>
      <c r="F429" s="110"/>
      <c r="G429" s="110"/>
      <c r="I429" s="116"/>
    </row>
    <row r="430" spans="1:9" x14ac:dyDescent="0.3">
      <c r="A430" s="131"/>
      <c r="B430" s="130"/>
      <c r="C430" s="114"/>
      <c r="D430" s="114"/>
      <c r="E430" s="114"/>
      <c r="F430" s="110"/>
      <c r="G430" s="110"/>
      <c r="I430" s="116"/>
    </row>
    <row r="431" spans="1:9" x14ac:dyDescent="0.3">
      <c r="I431" s="116"/>
    </row>
    <row r="432" spans="1:9" ht="15.6" x14ac:dyDescent="0.3">
      <c r="A432" s="89" t="s">
        <v>435</v>
      </c>
      <c r="B432" s="82" t="s">
        <v>381</v>
      </c>
      <c r="C432" s="120"/>
      <c r="D432" s="120">
        <v>1</v>
      </c>
      <c r="E432" s="120"/>
      <c r="F432" s="120"/>
      <c r="G432" s="120"/>
      <c r="I432" s="116"/>
    </row>
    <row r="433" spans="1:9" ht="15.6" x14ac:dyDescent="0.3">
      <c r="A433" s="88"/>
      <c r="B433" s="82" t="s">
        <v>379</v>
      </c>
      <c r="C433" s="128"/>
      <c r="D433" s="184">
        <v>0</v>
      </c>
      <c r="E433" s="129"/>
      <c r="F433" s="117"/>
      <c r="G433" s="117"/>
      <c r="I433" s="116"/>
    </row>
    <row r="434" spans="1:9" ht="15.6" x14ac:dyDescent="0.3">
      <c r="A434" s="87"/>
      <c r="B434" s="82" t="s">
        <v>378</v>
      </c>
      <c r="C434" s="119"/>
      <c r="D434" s="216">
        <v>0.2432</v>
      </c>
      <c r="E434" s="129"/>
      <c r="F434" s="118"/>
      <c r="G434" s="118"/>
      <c r="I434" s="116"/>
    </row>
    <row r="435" spans="1:9" ht="43.2" x14ac:dyDescent="0.3">
      <c r="A435" s="86"/>
      <c r="B435" s="82" t="s">
        <v>377</v>
      </c>
      <c r="C435" s="121"/>
      <c r="D435" s="216">
        <v>0.59419999999999995</v>
      </c>
      <c r="E435" s="118"/>
      <c r="F435" s="118"/>
      <c r="G435" s="118"/>
      <c r="I435" s="116" t="s">
        <v>439</v>
      </c>
    </row>
    <row r="436" spans="1:9" ht="15.6" x14ac:dyDescent="0.3">
      <c r="A436" s="85"/>
      <c r="B436" s="82" t="s">
        <v>376</v>
      </c>
      <c r="C436" s="119"/>
      <c r="D436" s="184">
        <v>0</v>
      </c>
      <c r="E436" s="118"/>
      <c r="F436" s="118"/>
      <c r="G436" s="118"/>
      <c r="I436" s="116"/>
    </row>
    <row r="437" spans="1:9" ht="15.6" x14ac:dyDescent="0.3">
      <c r="A437" s="84"/>
      <c r="B437" s="82" t="s">
        <v>375</v>
      </c>
      <c r="C437" s="121"/>
      <c r="D437" s="274">
        <v>0</v>
      </c>
      <c r="E437" s="120"/>
      <c r="F437" s="117"/>
      <c r="G437" s="117"/>
      <c r="I437" s="116"/>
    </row>
    <row r="438" spans="1:9" ht="15.6" x14ac:dyDescent="0.3">
      <c r="A438" s="83"/>
      <c r="B438" s="82" t="s">
        <v>338</v>
      </c>
      <c r="C438" s="118"/>
      <c r="D438" s="175">
        <v>0.16209999999999999</v>
      </c>
      <c r="E438" s="120"/>
      <c r="F438" s="118"/>
      <c r="G438" s="117"/>
      <c r="I438" s="116"/>
    </row>
    <row r="439" spans="1:9" x14ac:dyDescent="0.3">
      <c r="I439" s="116"/>
    </row>
    <row r="440" spans="1:9" x14ac:dyDescent="0.3">
      <c r="I440" s="116"/>
    </row>
    <row r="441" spans="1:9" x14ac:dyDescent="0.3">
      <c r="I441" s="116"/>
    </row>
    <row r="442" spans="1:9" ht="15.6" x14ac:dyDescent="0.3">
      <c r="A442" s="89" t="s">
        <v>435</v>
      </c>
      <c r="B442" s="82" t="s">
        <v>381</v>
      </c>
      <c r="C442" s="120"/>
      <c r="D442" s="120">
        <v>1</v>
      </c>
      <c r="E442" s="120"/>
      <c r="F442" s="120"/>
      <c r="G442" s="120"/>
      <c r="I442" s="116"/>
    </row>
    <row r="443" spans="1:9" ht="15.6" x14ac:dyDescent="0.3">
      <c r="A443" s="88"/>
      <c r="B443" s="82" t="s">
        <v>379</v>
      </c>
      <c r="C443" s="120"/>
      <c r="D443" s="174">
        <v>0</v>
      </c>
      <c r="E443" s="117"/>
      <c r="F443" s="117"/>
      <c r="G443" s="117"/>
      <c r="I443" s="116"/>
    </row>
    <row r="444" spans="1:9" ht="15.6" x14ac:dyDescent="0.3">
      <c r="A444" s="87"/>
      <c r="B444" s="82" t="s">
        <v>378</v>
      </c>
      <c r="C444" s="120"/>
      <c r="D444" s="174">
        <v>0.5</v>
      </c>
      <c r="E444" s="117"/>
      <c r="F444" s="117"/>
      <c r="G444" s="117"/>
      <c r="I444" s="116"/>
    </row>
    <row r="445" spans="1:9" ht="28.8" x14ac:dyDescent="0.3">
      <c r="A445" s="86"/>
      <c r="B445" s="82" t="s">
        <v>377</v>
      </c>
      <c r="C445" s="117"/>
      <c r="D445" s="177">
        <v>0.5</v>
      </c>
      <c r="E445" s="120"/>
      <c r="F445" s="117"/>
      <c r="G445" s="117"/>
      <c r="I445" s="116" t="s">
        <v>438</v>
      </c>
    </row>
    <row r="446" spans="1:9" ht="15.6" x14ac:dyDescent="0.3">
      <c r="A446" s="85"/>
      <c r="B446" s="82" t="s">
        <v>376</v>
      </c>
      <c r="C446" s="120"/>
      <c r="D446" s="174">
        <v>0</v>
      </c>
      <c r="E446" s="120"/>
      <c r="F446" s="117"/>
      <c r="G446" s="117"/>
      <c r="I446" s="116"/>
    </row>
    <row r="447" spans="1:9" ht="15.6" x14ac:dyDescent="0.3">
      <c r="A447" s="84"/>
      <c r="B447" s="82" t="s">
        <v>375</v>
      </c>
      <c r="C447" s="120"/>
      <c r="D447" s="174">
        <v>0</v>
      </c>
      <c r="E447" s="120"/>
      <c r="F447" s="117"/>
      <c r="G447" s="117"/>
      <c r="I447" s="116"/>
    </row>
    <row r="448" spans="1:9" ht="15.6" x14ac:dyDescent="0.3">
      <c r="A448" s="83"/>
      <c r="B448" s="82" t="s">
        <v>338</v>
      </c>
      <c r="C448" s="117"/>
      <c r="D448" s="177">
        <v>0</v>
      </c>
      <c r="E448" s="120"/>
      <c r="F448" s="117"/>
      <c r="G448" s="117"/>
      <c r="I448" s="116"/>
    </row>
    <row r="449" spans="1:9" ht="15.6" x14ac:dyDescent="0.3">
      <c r="A449" s="127"/>
      <c r="B449" s="126"/>
      <c r="I449" s="116"/>
    </row>
    <row r="450" spans="1:9" x14ac:dyDescent="0.3">
      <c r="I450" s="116"/>
    </row>
    <row r="451" spans="1:9" x14ac:dyDescent="0.3">
      <c r="I451" s="116"/>
    </row>
    <row r="452" spans="1:9" ht="15.6" x14ac:dyDescent="0.3">
      <c r="A452" s="89" t="s">
        <v>435</v>
      </c>
      <c r="B452" s="82" t="s">
        <v>381</v>
      </c>
      <c r="C452" s="120"/>
      <c r="D452" s="120">
        <v>1</v>
      </c>
      <c r="E452" s="120"/>
      <c r="F452" s="120"/>
      <c r="G452" s="120"/>
      <c r="I452" s="116"/>
    </row>
    <row r="453" spans="1:9" ht="15.6" x14ac:dyDescent="0.3">
      <c r="A453" s="88"/>
      <c r="B453" s="82" t="s">
        <v>379</v>
      </c>
      <c r="C453" s="120"/>
      <c r="D453" s="174">
        <v>0</v>
      </c>
      <c r="E453" s="120"/>
      <c r="F453" s="117"/>
      <c r="G453" s="117"/>
      <c r="I453" s="116"/>
    </row>
    <row r="454" spans="1:9" ht="15.6" x14ac:dyDescent="0.3">
      <c r="A454" s="87"/>
      <c r="B454" s="82" t="s">
        <v>378</v>
      </c>
      <c r="C454" s="120"/>
      <c r="D454" s="174">
        <v>0.5</v>
      </c>
      <c r="E454" s="120"/>
      <c r="F454" s="117"/>
      <c r="G454" s="117"/>
      <c r="I454" s="116"/>
    </row>
    <row r="455" spans="1:9" ht="28.8" x14ac:dyDescent="0.3">
      <c r="A455" s="86"/>
      <c r="B455" s="82" t="s">
        <v>377</v>
      </c>
      <c r="C455" s="120"/>
      <c r="D455" s="174">
        <v>0.5</v>
      </c>
      <c r="E455" s="120"/>
      <c r="F455" s="117"/>
      <c r="G455" s="117"/>
      <c r="I455" s="116" t="s">
        <v>437</v>
      </c>
    </row>
    <row r="456" spans="1:9" ht="15.6" x14ac:dyDescent="0.3">
      <c r="A456" s="85"/>
      <c r="B456" s="82" t="s">
        <v>376</v>
      </c>
      <c r="C456" s="120"/>
      <c r="D456" s="174">
        <v>0</v>
      </c>
      <c r="E456" s="120"/>
      <c r="F456" s="117"/>
      <c r="G456" s="117"/>
      <c r="I456" s="116"/>
    </row>
    <row r="457" spans="1:9" ht="15.6" x14ac:dyDescent="0.3">
      <c r="A457" s="84"/>
      <c r="B457" s="82" t="s">
        <v>375</v>
      </c>
      <c r="C457" s="120"/>
      <c r="D457" s="174">
        <v>0</v>
      </c>
      <c r="E457" s="120"/>
      <c r="F457" s="117"/>
      <c r="G457" s="117"/>
      <c r="I457" s="116"/>
    </row>
    <row r="458" spans="1:9" ht="15.6" x14ac:dyDescent="0.3">
      <c r="A458" s="83"/>
      <c r="B458" s="82" t="s">
        <v>338</v>
      </c>
      <c r="C458" s="120"/>
      <c r="D458" s="174">
        <v>0</v>
      </c>
      <c r="E458" s="120"/>
      <c r="F458" s="117"/>
      <c r="G458" s="117"/>
      <c r="I458" s="116"/>
    </row>
    <row r="459" spans="1:9" x14ac:dyDescent="0.3">
      <c r="I459" s="116"/>
    </row>
    <row r="460" spans="1:9" x14ac:dyDescent="0.3">
      <c r="I460" s="116"/>
    </row>
    <row r="461" spans="1:9" x14ac:dyDescent="0.3">
      <c r="I461" s="116"/>
    </row>
    <row r="462" spans="1:9" ht="15.6" x14ac:dyDescent="0.3">
      <c r="A462" s="89" t="s">
        <v>435</v>
      </c>
      <c r="B462" s="82" t="s">
        <v>381</v>
      </c>
      <c r="C462" s="120"/>
      <c r="D462" s="120">
        <v>1</v>
      </c>
      <c r="E462" s="120"/>
      <c r="F462" s="120"/>
      <c r="G462" s="120"/>
      <c r="I462" s="116"/>
    </row>
    <row r="463" spans="1:9" ht="15.6" x14ac:dyDescent="0.3">
      <c r="A463" s="88"/>
      <c r="B463" s="82" t="s">
        <v>379</v>
      </c>
      <c r="C463" s="120"/>
      <c r="D463" s="174">
        <v>0</v>
      </c>
      <c r="E463" s="123"/>
      <c r="F463" s="117"/>
      <c r="G463" s="117"/>
      <c r="I463" s="116"/>
    </row>
    <row r="464" spans="1:9" ht="15.6" x14ac:dyDescent="0.3">
      <c r="A464" s="87"/>
      <c r="B464" s="82" t="s">
        <v>378</v>
      </c>
      <c r="C464" s="120"/>
      <c r="D464" s="175">
        <v>6.6600000000000006E-2</v>
      </c>
      <c r="E464" s="119"/>
      <c r="F464" s="117"/>
      <c r="G464" s="117"/>
      <c r="I464" s="116"/>
    </row>
    <row r="465" spans="1:20" ht="28.8" x14ac:dyDescent="0.3">
      <c r="A465" s="86"/>
      <c r="B465" s="82" t="s">
        <v>377</v>
      </c>
      <c r="C465" s="118"/>
      <c r="D465" s="175">
        <v>0.73329999999999995</v>
      </c>
      <c r="E465" s="121"/>
      <c r="F465" s="118"/>
      <c r="G465" s="117"/>
      <c r="I465" s="116" t="s">
        <v>436</v>
      </c>
    </row>
    <row r="466" spans="1:20" ht="15.6" x14ac:dyDescent="0.3">
      <c r="A466" s="85"/>
      <c r="B466" s="82" t="s">
        <v>376</v>
      </c>
      <c r="C466" s="120"/>
      <c r="D466" s="174">
        <v>0</v>
      </c>
      <c r="E466" s="121"/>
      <c r="F466" s="117"/>
      <c r="G466" s="117"/>
      <c r="I466" s="116"/>
    </row>
    <row r="467" spans="1:20" ht="15.6" x14ac:dyDescent="0.3">
      <c r="A467" s="84"/>
      <c r="B467" s="82" t="s">
        <v>375</v>
      </c>
      <c r="C467" s="120"/>
      <c r="D467" s="174">
        <v>0</v>
      </c>
      <c r="E467" s="121"/>
      <c r="F467" s="117"/>
      <c r="G467" s="117"/>
      <c r="I467" s="116"/>
    </row>
    <row r="468" spans="1:20" ht="15.6" x14ac:dyDescent="0.3">
      <c r="A468" s="83"/>
      <c r="B468" s="82" t="s">
        <v>338</v>
      </c>
      <c r="C468" s="118"/>
      <c r="D468" s="174">
        <v>0.2</v>
      </c>
      <c r="E468" s="121"/>
      <c r="F468" s="118"/>
      <c r="G468" s="117"/>
      <c r="I468" s="116"/>
    </row>
    <row r="469" spans="1:20" ht="15.6" x14ac:dyDescent="0.3">
      <c r="A469" s="127"/>
      <c r="B469" s="126"/>
      <c r="C469" s="114"/>
      <c r="D469" s="114"/>
      <c r="E469" s="125"/>
      <c r="F469" s="124"/>
      <c r="G469" s="124"/>
      <c r="I469" s="116"/>
    </row>
    <row r="470" spans="1:20" x14ac:dyDescent="0.3">
      <c r="I470" s="116"/>
    </row>
    <row r="471" spans="1:20" ht="15.6" x14ac:dyDescent="0.3">
      <c r="A471" s="89" t="s">
        <v>435</v>
      </c>
      <c r="B471" s="82" t="s">
        <v>381</v>
      </c>
      <c r="C471" s="120"/>
      <c r="D471" s="120">
        <v>1</v>
      </c>
      <c r="E471" s="120"/>
      <c r="F471" s="120"/>
      <c r="G471" s="120"/>
      <c r="I471" s="116"/>
    </row>
    <row r="472" spans="1:20" ht="15.6" x14ac:dyDescent="0.3">
      <c r="A472" s="88"/>
      <c r="B472" s="82" t="s">
        <v>379</v>
      </c>
      <c r="C472" s="118"/>
      <c r="D472" s="174">
        <v>0</v>
      </c>
      <c r="E472" s="123"/>
      <c r="F472" s="117"/>
      <c r="G472" s="117"/>
      <c r="I472" s="116"/>
    </row>
    <row r="473" spans="1:20" ht="15.6" x14ac:dyDescent="0.3">
      <c r="A473" s="87"/>
      <c r="B473" s="82" t="s">
        <v>378</v>
      </c>
      <c r="C473" s="118"/>
      <c r="D473" s="175">
        <v>0.28570000000000001</v>
      </c>
      <c r="E473" s="122"/>
      <c r="F473" s="118"/>
      <c r="G473" s="118"/>
      <c r="I473" s="116"/>
    </row>
    <row r="474" spans="1:20" ht="28.8" x14ac:dyDescent="0.3">
      <c r="A474" s="86"/>
      <c r="B474" s="82" t="s">
        <v>377</v>
      </c>
      <c r="C474" s="118"/>
      <c r="D474" s="174">
        <v>0.5</v>
      </c>
      <c r="E474" s="122"/>
      <c r="F474" s="118"/>
      <c r="G474" s="118"/>
      <c r="I474" s="116" t="s">
        <v>434</v>
      </c>
    </row>
    <row r="475" spans="1:20" ht="15.6" x14ac:dyDescent="0.3">
      <c r="A475" s="85"/>
      <c r="B475" s="82" t="s">
        <v>376</v>
      </c>
      <c r="C475" s="118"/>
      <c r="D475" s="174">
        <v>0</v>
      </c>
      <c r="E475" s="119"/>
      <c r="F475" s="117"/>
      <c r="G475" s="118"/>
      <c r="I475" s="116"/>
    </row>
    <row r="476" spans="1:20" ht="15.6" x14ac:dyDescent="0.3">
      <c r="A476" s="84"/>
      <c r="B476" s="82" t="s">
        <v>375</v>
      </c>
      <c r="C476" s="120"/>
      <c r="D476" s="174">
        <v>0</v>
      </c>
      <c r="E476" s="121"/>
      <c r="F476" s="117"/>
      <c r="G476" s="117"/>
      <c r="I476" s="116"/>
    </row>
    <row r="477" spans="1:20" ht="15.6" x14ac:dyDescent="0.3">
      <c r="A477" s="83"/>
      <c r="B477" s="82" t="s">
        <v>338</v>
      </c>
      <c r="C477" s="118"/>
      <c r="D477" s="175">
        <v>0.2142</v>
      </c>
      <c r="E477" s="119"/>
      <c r="F477" s="118"/>
      <c r="G477" s="117"/>
      <c r="I477" s="116"/>
    </row>
    <row r="478" spans="1:20" x14ac:dyDescent="0.3">
      <c r="T478" s="115"/>
    </row>
    <row r="481" spans="1:9" ht="15.6" x14ac:dyDescent="0.3">
      <c r="A481" s="89" t="s">
        <v>435</v>
      </c>
      <c r="B481" s="82" t="s">
        <v>381</v>
      </c>
      <c r="C481" s="120"/>
      <c r="D481" s="120">
        <v>1</v>
      </c>
      <c r="E481" s="120"/>
      <c r="F481" s="120"/>
      <c r="G481" s="120"/>
      <c r="H481" s="157"/>
      <c r="I481" s="116"/>
    </row>
    <row r="482" spans="1:9" ht="15.6" x14ac:dyDescent="0.3">
      <c r="A482" s="88"/>
      <c r="B482" s="82" t="s">
        <v>379</v>
      </c>
      <c r="C482" s="123"/>
      <c r="D482" s="177">
        <v>0</v>
      </c>
      <c r="E482" s="134"/>
      <c r="F482" s="128"/>
      <c r="G482" s="128"/>
      <c r="H482" s="157"/>
      <c r="I482" s="116"/>
    </row>
    <row r="483" spans="1:9" ht="15.6" x14ac:dyDescent="0.3">
      <c r="A483" s="87"/>
      <c r="B483" s="82" t="s">
        <v>378</v>
      </c>
      <c r="C483" s="119"/>
      <c r="D483" s="177">
        <v>0.5</v>
      </c>
      <c r="E483" s="128"/>
      <c r="F483" s="128"/>
      <c r="G483" s="128"/>
      <c r="H483" s="157"/>
      <c r="I483" s="116"/>
    </row>
    <row r="484" spans="1:9" ht="28.8" x14ac:dyDescent="0.3">
      <c r="A484" s="86"/>
      <c r="B484" s="82" t="s">
        <v>377</v>
      </c>
      <c r="C484" s="119"/>
      <c r="D484" s="177">
        <v>0.5</v>
      </c>
      <c r="E484" s="119"/>
      <c r="F484" s="128"/>
      <c r="G484" s="128"/>
      <c r="H484" s="157"/>
      <c r="I484" s="116" t="s">
        <v>460</v>
      </c>
    </row>
    <row r="485" spans="1:9" ht="15.6" x14ac:dyDescent="0.3">
      <c r="A485" s="85"/>
      <c r="B485" s="82" t="s">
        <v>376</v>
      </c>
      <c r="C485" s="121"/>
      <c r="D485" s="177">
        <v>0</v>
      </c>
      <c r="E485" s="119"/>
      <c r="F485" s="134"/>
      <c r="G485" s="134"/>
      <c r="H485" s="157"/>
      <c r="I485" s="116"/>
    </row>
    <row r="486" spans="1:9" ht="15.6" x14ac:dyDescent="0.3">
      <c r="A486" s="84"/>
      <c r="B486" s="82" t="s">
        <v>375</v>
      </c>
      <c r="C486" s="120"/>
      <c r="D486" s="177">
        <v>0</v>
      </c>
      <c r="E486" s="119"/>
      <c r="F486" s="117"/>
      <c r="G486" s="117"/>
      <c r="H486" s="157"/>
      <c r="I486" s="116"/>
    </row>
    <row r="487" spans="1:9" ht="15.6" x14ac:dyDescent="0.3">
      <c r="A487" s="83"/>
      <c r="B487" s="82" t="s">
        <v>338</v>
      </c>
      <c r="C487" s="119"/>
      <c r="D487" s="177">
        <v>0</v>
      </c>
      <c r="E487" s="119"/>
      <c r="F487" s="128"/>
      <c r="G487" s="128"/>
      <c r="H487" s="157"/>
      <c r="I487" s="116"/>
    </row>
    <row r="488" spans="1:9" s="157" customFormat="1" ht="15.6" x14ac:dyDescent="0.3">
      <c r="A488" s="194"/>
      <c r="B488" s="126"/>
      <c r="C488" s="195"/>
      <c r="D488" s="196"/>
      <c r="E488" s="195"/>
      <c r="F488" s="197"/>
      <c r="G488" s="197"/>
      <c r="I488" s="116"/>
    </row>
    <row r="490" spans="1:9" ht="15.6" x14ac:dyDescent="0.3">
      <c r="A490" s="89"/>
      <c r="B490" s="82" t="s">
        <v>381</v>
      </c>
      <c r="C490" s="120"/>
      <c r="D490" s="120">
        <v>1</v>
      </c>
      <c r="E490" s="120"/>
      <c r="F490" s="120"/>
      <c r="G490" s="120"/>
      <c r="I490" s="116"/>
    </row>
    <row r="491" spans="1:9" ht="15.6" x14ac:dyDescent="0.3">
      <c r="A491" s="88"/>
      <c r="B491" s="82" t="s">
        <v>379</v>
      </c>
      <c r="C491" s="117"/>
      <c r="D491" s="177">
        <v>0</v>
      </c>
      <c r="E491" s="118"/>
      <c r="F491" s="118"/>
      <c r="G491" s="118"/>
      <c r="I491" s="116"/>
    </row>
    <row r="492" spans="1:9" ht="15.6" x14ac:dyDescent="0.3">
      <c r="A492" s="87"/>
      <c r="B492" s="82" t="s">
        <v>378</v>
      </c>
      <c r="C492" s="118"/>
      <c r="D492" s="177">
        <v>0.5</v>
      </c>
      <c r="E492" s="118"/>
      <c r="F492" s="118"/>
      <c r="G492" s="118"/>
      <c r="I492" s="116"/>
    </row>
    <row r="493" spans="1:9" ht="28.8" x14ac:dyDescent="0.3">
      <c r="A493" s="86"/>
      <c r="B493" s="82" t="s">
        <v>377</v>
      </c>
      <c r="C493" s="129"/>
      <c r="D493" s="177">
        <v>0.5</v>
      </c>
      <c r="E493" s="129"/>
      <c r="F493" s="118"/>
      <c r="G493" s="118"/>
      <c r="I493" s="116" t="s">
        <v>458</v>
      </c>
    </row>
    <row r="494" spans="1:9" ht="15.6" x14ac:dyDescent="0.3">
      <c r="A494" s="85"/>
      <c r="B494" s="82" t="s">
        <v>376</v>
      </c>
      <c r="C494" s="117"/>
      <c r="D494" s="177">
        <v>0</v>
      </c>
      <c r="E494" s="129"/>
      <c r="F494" s="118"/>
      <c r="G494" s="117"/>
      <c r="I494" s="116"/>
    </row>
    <row r="495" spans="1:9" ht="15.6" x14ac:dyDescent="0.3">
      <c r="A495" s="84"/>
      <c r="B495" s="82" t="s">
        <v>375</v>
      </c>
      <c r="C495" s="120"/>
      <c r="D495" s="177">
        <v>0</v>
      </c>
      <c r="E495" s="118"/>
      <c r="F495" s="117"/>
      <c r="G495" s="117"/>
      <c r="I495" s="116"/>
    </row>
    <row r="496" spans="1:9" ht="15.6" x14ac:dyDescent="0.3">
      <c r="A496" s="83"/>
      <c r="B496" s="82" t="s">
        <v>338</v>
      </c>
      <c r="C496" s="117"/>
      <c r="D496" s="177">
        <v>0</v>
      </c>
      <c r="E496" s="118"/>
      <c r="F496" s="117"/>
      <c r="G496" s="117"/>
      <c r="I496" s="116"/>
    </row>
    <row r="497" spans="9:9" x14ac:dyDescent="0.3">
      <c r="I497" s="116"/>
    </row>
  </sheetData>
  <pageMargins left="0.7" right="0.7" top="0.75" bottom="0.75" header="0.3" footer="0.3"/>
  <pageSetup fitToHeight="0" orientation="portrait" r:id="rId1"/>
  <rowBreaks count="12" manualBreakCount="12">
    <brk id="21" max="8" man="1"/>
    <brk id="60" max="8" man="1"/>
    <brk id="109" max="8" man="1"/>
    <brk id="139" max="8" man="1"/>
    <brk id="169" max="8" man="1"/>
    <brk id="199" max="8" man="1"/>
    <brk id="239" max="8" man="1"/>
    <brk id="287" max="8" man="1"/>
    <brk id="321" max="8" man="1"/>
    <brk id="351" max="8" man="1"/>
    <brk id="391" max="8" man="1"/>
    <brk id="450" max="8"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K599"/>
  <sheetViews>
    <sheetView view="pageBreakPreview" topLeftCell="A583" zoomScale="85" zoomScaleSheetLayoutView="85" workbookViewId="0">
      <selection activeCell="I594" sqref="I594:I599"/>
    </sheetView>
  </sheetViews>
  <sheetFormatPr defaultRowHeight="14.4" x14ac:dyDescent="0.3"/>
  <cols>
    <col min="1" max="1" width="11.88671875" bestFit="1" customWidth="1"/>
    <col min="6" max="6" width="9.88671875" bestFit="1" customWidth="1"/>
    <col min="8" max="8" width="9.5546875" bestFit="1" customWidth="1"/>
    <col min="9" max="9" width="10.33203125" bestFit="1" customWidth="1"/>
  </cols>
  <sheetData>
    <row r="1" spans="1:11" ht="15" x14ac:dyDescent="0.25">
      <c r="A1" t="s">
        <v>365</v>
      </c>
    </row>
    <row r="2" spans="1:11" ht="15" x14ac:dyDescent="0.25">
      <c r="D2" s="62" t="s">
        <v>433</v>
      </c>
      <c r="E2" s="62"/>
    </row>
    <row r="4" spans="1:11" ht="15" x14ac:dyDescent="0.25">
      <c r="B4" t="s">
        <v>426</v>
      </c>
      <c r="D4">
        <v>4</v>
      </c>
      <c r="G4" t="s">
        <v>423</v>
      </c>
      <c r="I4">
        <v>10</v>
      </c>
    </row>
    <row r="5" spans="1:11" ht="15" x14ac:dyDescent="0.25">
      <c r="A5" t="s">
        <v>601</v>
      </c>
      <c r="B5" t="s">
        <v>422</v>
      </c>
      <c r="C5" t="s">
        <v>37</v>
      </c>
      <c r="D5" t="s">
        <v>421</v>
      </c>
      <c r="G5" t="s">
        <v>422</v>
      </c>
      <c r="H5" t="s">
        <v>37</v>
      </c>
      <c r="I5" t="s">
        <v>421</v>
      </c>
    </row>
    <row r="6" spans="1:11" ht="15" x14ac:dyDescent="0.25">
      <c r="A6" t="s">
        <v>602</v>
      </c>
      <c r="B6" t="s">
        <v>420</v>
      </c>
      <c r="C6">
        <v>0</v>
      </c>
      <c r="D6" s="99">
        <v>0</v>
      </c>
      <c r="F6" s="99"/>
      <c r="G6" t="s">
        <v>420</v>
      </c>
      <c r="H6">
        <v>0</v>
      </c>
      <c r="I6" s="99">
        <v>0</v>
      </c>
      <c r="K6" s="99"/>
    </row>
    <row r="7" spans="1:11" ht="15" x14ac:dyDescent="0.25">
      <c r="A7" t="s">
        <v>611</v>
      </c>
      <c r="B7" t="s">
        <v>419</v>
      </c>
      <c r="C7">
        <v>1</v>
      </c>
      <c r="D7" s="99">
        <v>0.25</v>
      </c>
      <c r="F7" s="99"/>
      <c r="G7" t="s">
        <v>419</v>
      </c>
      <c r="H7">
        <v>3</v>
      </c>
      <c r="I7" s="99">
        <v>0.3</v>
      </c>
      <c r="K7" s="99"/>
    </row>
    <row r="8" spans="1:11" ht="15" x14ac:dyDescent="0.25">
      <c r="A8" t="s">
        <v>612</v>
      </c>
      <c r="B8" t="s">
        <v>418</v>
      </c>
      <c r="C8">
        <v>2</v>
      </c>
      <c r="D8" s="99">
        <v>0.5</v>
      </c>
      <c r="F8" s="99"/>
      <c r="G8" t="s">
        <v>418</v>
      </c>
      <c r="H8">
        <v>4</v>
      </c>
      <c r="I8" s="99">
        <v>0.4</v>
      </c>
      <c r="K8" s="99"/>
    </row>
    <row r="9" spans="1:11" ht="15" x14ac:dyDescent="0.25">
      <c r="B9" t="s">
        <v>417</v>
      </c>
      <c r="C9">
        <v>0</v>
      </c>
      <c r="D9" s="99">
        <v>0</v>
      </c>
      <c r="F9" s="99"/>
      <c r="G9" t="s">
        <v>417</v>
      </c>
      <c r="H9">
        <v>3</v>
      </c>
      <c r="I9" s="99">
        <v>0.3</v>
      </c>
      <c r="K9" s="99"/>
    </row>
    <row r="10" spans="1:11" ht="15" x14ac:dyDescent="0.25">
      <c r="B10" t="s">
        <v>416</v>
      </c>
      <c r="C10">
        <v>1</v>
      </c>
      <c r="D10" s="99">
        <v>0.25</v>
      </c>
      <c r="F10" s="99"/>
      <c r="G10" t="s">
        <v>416</v>
      </c>
      <c r="H10">
        <v>0</v>
      </c>
      <c r="I10" s="99">
        <v>0</v>
      </c>
      <c r="K10" s="99"/>
    </row>
    <row r="11" spans="1:11" ht="15" x14ac:dyDescent="0.25">
      <c r="B11" t="s">
        <v>415</v>
      </c>
      <c r="C11">
        <v>0</v>
      </c>
      <c r="D11" s="99">
        <v>0</v>
      </c>
      <c r="F11" s="99"/>
      <c r="G11" t="s">
        <v>415</v>
      </c>
      <c r="H11">
        <v>0</v>
      </c>
      <c r="I11" s="99">
        <v>0</v>
      </c>
      <c r="K11" s="99"/>
    </row>
    <row r="12" spans="1:11" ht="15" x14ac:dyDescent="0.25">
      <c r="D12" s="99"/>
      <c r="E12" s="99"/>
      <c r="I12" s="99"/>
      <c r="J12" s="99"/>
    </row>
    <row r="13" spans="1:11" ht="15" x14ac:dyDescent="0.25">
      <c r="D13" s="99"/>
      <c r="E13" s="99"/>
      <c r="I13" s="99"/>
      <c r="J13" s="99"/>
    </row>
    <row r="14" spans="1:11" ht="15" x14ac:dyDescent="0.25">
      <c r="D14" s="100"/>
      <c r="E14" s="100"/>
      <c r="I14" s="100"/>
      <c r="J14" s="100"/>
    </row>
    <row r="15" spans="1:11" ht="15" x14ac:dyDescent="0.25">
      <c r="D15" s="100"/>
      <c r="E15" s="100"/>
      <c r="I15" s="100"/>
      <c r="J15" s="100"/>
    </row>
    <row r="16" spans="1:11" ht="15" x14ac:dyDescent="0.25">
      <c r="D16" s="100"/>
      <c r="E16" s="100"/>
      <c r="I16" s="100"/>
      <c r="J16" s="100"/>
    </row>
    <row r="17" spans="2:11" ht="15" x14ac:dyDescent="0.25">
      <c r="D17" s="100"/>
      <c r="E17" s="100"/>
      <c r="I17" s="100"/>
      <c r="J17" s="100"/>
    </row>
    <row r="18" spans="2:11" ht="15" x14ac:dyDescent="0.25">
      <c r="D18" s="62" t="s">
        <v>432</v>
      </c>
      <c r="E18" s="62"/>
      <c r="F18">
        <v>180</v>
      </c>
    </row>
    <row r="20" spans="2:11" ht="15" x14ac:dyDescent="0.25">
      <c r="B20" t="s">
        <v>426</v>
      </c>
      <c r="D20">
        <v>100</v>
      </c>
      <c r="G20" t="s">
        <v>423</v>
      </c>
      <c r="I20">
        <v>80</v>
      </c>
    </row>
    <row r="21" spans="2:11" ht="15" x14ac:dyDescent="0.25">
      <c r="B21" t="s">
        <v>422</v>
      </c>
      <c r="C21" t="s">
        <v>37</v>
      </c>
      <c r="D21" t="s">
        <v>421</v>
      </c>
      <c r="G21" t="s">
        <v>422</v>
      </c>
      <c r="H21" t="s">
        <v>37</v>
      </c>
      <c r="I21" t="s">
        <v>421</v>
      </c>
    </row>
    <row r="22" spans="2:11" ht="15" x14ac:dyDescent="0.25">
      <c r="B22" t="s">
        <v>420</v>
      </c>
      <c r="C22">
        <v>2</v>
      </c>
      <c r="D22" s="272">
        <v>0.02</v>
      </c>
      <c r="E22" s="100"/>
      <c r="F22" s="113"/>
      <c r="G22" t="s">
        <v>420</v>
      </c>
      <c r="H22">
        <v>2</v>
      </c>
      <c r="I22" s="509">
        <v>2.5000000000000001E-2</v>
      </c>
      <c r="K22" s="113"/>
    </row>
    <row r="23" spans="2:11" ht="15" x14ac:dyDescent="0.25">
      <c r="B23" t="s">
        <v>419</v>
      </c>
      <c r="C23">
        <v>25</v>
      </c>
      <c r="D23" s="272">
        <v>0.26</v>
      </c>
      <c r="E23" s="100"/>
      <c r="F23" s="113"/>
      <c r="G23" t="s">
        <v>419</v>
      </c>
      <c r="H23">
        <v>11</v>
      </c>
      <c r="I23" s="508">
        <v>0.17749999999999999</v>
      </c>
      <c r="K23" s="113"/>
    </row>
    <row r="24" spans="2:11" ht="15" x14ac:dyDescent="0.25">
      <c r="B24" t="s">
        <v>418</v>
      </c>
      <c r="C24">
        <v>51</v>
      </c>
      <c r="D24" s="272">
        <v>0.51</v>
      </c>
      <c r="E24" s="100"/>
      <c r="F24" s="113"/>
      <c r="G24" t="s">
        <v>418</v>
      </c>
      <c r="H24">
        <v>49</v>
      </c>
      <c r="I24" s="508">
        <v>0.61250000000000004</v>
      </c>
      <c r="K24" s="113"/>
    </row>
    <row r="25" spans="2:11" ht="15" x14ac:dyDescent="0.25">
      <c r="B25" t="s">
        <v>417</v>
      </c>
      <c r="C25">
        <v>6</v>
      </c>
      <c r="D25" s="272">
        <v>0.06</v>
      </c>
      <c r="E25" s="100"/>
      <c r="F25" s="113"/>
      <c r="G25" t="s">
        <v>417</v>
      </c>
      <c r="H25">
        <v>6</v>
      </c>
      <c r="I25" s="508">
        <v>7.4999999999999997E-2</v>
      </c>
      <c r="K25" s="113"/>
    </row>
    <row r="26" spans="2:11" ht="15" x14ac:dyDescent="0.25">
      <c r="B26" t="s">
        <v>416</v>
      </c>
      <c r="C26">
        <v>1</v>
      </c>
      <c r="D26" s="272">
        <v>0.01</v>
      </c>
      <c r="E26" s="99"/>
      <c r="F26" s="113"/>
      <c r="G26" t="s">
        <v>416</v>
      </c>
      <c r="H26">
        <v>3</v>
      </c>
      <c r="I26" s="508">
        <v>3.7499999999999999E-2</v>
      </c>
      <c r="K26" s="113"/>
    </row>
    <row r="27" spans="2:11" ht="15" x14ac:dyDescent="0.25">
      <c r="B27" t="s">
        <v>415</v>
      </c>
      <c r="C27">
        <v>14</v>
      </c>
      <c r="D27" s="272">
        <v>0.14000000000000001</v>
      </c>
      <c r="E27" s="100"/>
      <c r="F27" s="114"/>
      <c r="G27" t="s">
        <v>415</v>
      </c>
      <c r="H27">
        <v>9</v>
      </c>
      <c r="I27" s="508">
        <v>0.1125</v>
      </c>
      <c r="K27" s="113"/>
    </row>
    <row r="28" spans="2:11" ht="15" x14ac:dyDescent="0.25">
      <c r="D28" s="99"/>
      <c r="E28" s="99"/>
      <c r="I28" s="110"/>
      <c r="J28" s="99"/>
    </row>
    <row r="29" spans="2:11" ht="15" x14ac:dyDescent="0.25">
      <c r="D29" s="103"/>
      <c r="E29" s="103"/>
      <c r="I29" s="100"/>
      <c r="J29" s="100"/>
    </row>
    <row r="33" spans="2:10" ht="15" x14ac:dyDescent="0.25">
      <c r="D33" s="62" t="s">
        <v>2420</v>
      </c>
      <c r="E33" s="62"/>
    </row>
    <row r="35" spans="2:10" ht="15" x14ac:dyDescent="0.25">
      <c r="B35" t="s">
        <v>426</v>
      </c>
      <c r="D35">
        <v>2</v>
      </c>
      <c r="G35" t="s">
        <v>423</v>
      </c>
      <c r="I35">
        <v>11</v>
      </c>
    </row>
    <row r="36" spans="2:10" ht="15" x14ac:dyDescent="0.25">
      <c r="B36" t="s">
        <v>422</v>
      </c>
      <c r="C36" t="s">
        <v>37</v>
      </c>
      <c r="D36" t="s">
        <v>421</v>
      </c>
      <c r="G36" t="s">
        <v>422</v>
      </c>
      <c r="H36" t="s">
        <v>37</v>
      </c>
      <c r="I36" t="s">
        <v>421</v>
      </c>
    </row>
    <row r="37" spans="2:10" ht="15" x14ac:dyDescent="0.25">
      <c r="B37" t="s">
        <v>420</v>
      </c>
      <c r="C37">
        <v>0</v>
      </c>
      <c r="D37" s="99">
        <v>0</v>
      </c>
      <c r="F37" s="99"/>
      <c r="G37" t="s">
        <v>420</v>
      </c>
      <c r="H37">
        <v>1</v>
      </c>
      <c r="I37" s="100">
        <v>9.0899999999999995E-2</v>
      </c>
      <c r="J37" s="99"/>
    </row>
    <row r="38" spans="2:10" ht="15" x14ac:dyDescent="0.25">
      <c r="B38" t="s">
        <v>419</v>
      </c>
      <c r="C38">
        <v>0</v>
      </c>
      <c r="D38" s="99">
        <v>0</v>
      </c>
      <c r="F38" s="99"/>
      <c r="G38" t="s">
        <v>419</v>
      </c>
      <c r="H38">
        <v>0</v>
      </c>
      <c r="I38" s="99">
        <v>0</v>
      </c>
      <c r="J38" s="100"/>
    </row>
    <row r="39" spans="2:10" ht="15" x14ac:dyDescent="0.25">
      <c r="B39" t="s">
        <v>418</v>
      </c>
      <c r="C39">
        <v>2</v>
      </c>
      <c r="D39" s="99">
        <v>1</v>
      </c>
      <c r="F39" s="99"/>
      <c r="G39" t="s">
        <v>418</v>
      </c>
      <c r="H39">
        <v>7</v>
      </c>
      <c r="I39" s="100">
        <v>0.63629999999999998</v>
      </c>
      <c r="J39" s="100"/>
    </row>
    <row r="40" spans="2:10" ht="15" x14ac:dyDescent="0.25">
      <c r="B40" t="s">
        <v>417</v>
      </c>
      <c r="C40">
        <v>0</v>
      </c>
      <c r="D40" s="99">
        <v>0</v>
      </c>
      <c r="F40" s="99"/>
      <c r="G40" t="s">
        <v>417</v>
      </c>
      <c r="H40">
        <v>0</v>
      </c>
      <c r="I40" s="99">
        <v>0</v>
      </c>
      <c r="J40" s="99"/>
    </row>
    <row r="41" spans="2:10" ht="15" x14ac:dyDescent="0.25">
      <c r="B41" t="s">
        <v>416</v>
      </c>
      <c r="C41">
        <v>0</v>
      </c>
      <c r="D41" s="99">
        <v>0</v>
      </c>
      <c r="F41" s="99"/>
      <c r="G41" t="s">
        <v>416</v>
      </c>
      <c r="H41">
        <v>0</v>
      </c>
      <c r="I41" s="99">
        <v>0</v>
      </c>
      <c r="J41" s="99"/>
    </row>
    <row r="42" spans="2:10" ht="15" x14ac:dyDescent="0.25">
      <c r="B42" t="s">
        <v>415</v>
      </c>
      <c r="C42">
        <v>0</v>
      </c>
      <c r="D42" s="99">
        <v>0</v>
      </c>
      <c r="F42" s="99"/>
      <c r="G42" t="s">
        <v>415</v>
      </c>
      <c r="H42">
        <v>3</v>
      </c>
      <c r="I42" s="100">
        <v>0.2727</v>
      </c>
      <c r="J42" s="100"/>
    </row>
    <row r="43" spans="2:10" ht="15" x14ac:dyDescent="0.25">
      <c r="D43" s="99"/>
      <c r="E43" s="99"/>
      <c r="I43" s="99"/>
      <c r="J43" s="99"/>
    </row>
    <row r="44" spans="2:10" ht="15" x14ac:dyDescent="0.25">
      <c r="D44" s="100"/>
      <c r="E44" s="100"/>
      <c r="I44" s="100"/>
      <c r="J44" s="100"/>
    </row>
    <row r="48" spans="2:10" ht="15" x14ac:dyDescent="0.25">
      <c r="D48" s="62" t="s">
        <v>613</v>
      </c>
      <c r="E48" s="62"/>
    </row>
    <row r="50" spans="2:11" ht="15" x14ac:dyDescent="0.25">
      <c r="B50" s="101"/>
      <c r="C50" s="101"/>
      <c r="D50" s="101"/>
      <c r="E50" s="101"/>
      <c r="G50" t="s">
        <v>423</v>
      </c>
      <c r="I50">
        <v>6</v>
      </c>
    </row>
    <row r="51" spans="2:11" ht="15" x14ac:dyDescent="0.25">
      <c r="B51" s="101"/>
      <c r="C51" s="101"/>
      <c r="D51" s="101"/>
      <c r="E51" s="101"/>
      <c r="G51" t="s">
        <v>422</v>
      </c>
      <c r="H51" t="s">
        <v>37</v>
      </c>
      <c r="I51" t="s">
        <v>421</v>
      </c>
    </row>
    <row r="52" spans="2:11" ht="15" x14ac:dyDescent="0.25">
      <c r="B52" s="101"/>
      <c r="C52" s="101"/>
      <c r="D52" s="101"/>
      <c r="E52" s="101"/>
      <c r="G52" t="s">
        <v>420</v>
      </c>
      <c r="H52">
        <v>1</v>
      </c>
      <c r="I52" s="99">
        <v>0.1666</v>
      </c>
      <c r="K52" s="99"/>
    </row>
    <row r="53" spans="2:11" ht="15" x14ac:dyDescent="0.25">
      <c r="B53" s="101"/>
      <c r="C53" s="101"/>
      <c r="D53" s="101"/>
      <c r="E53" s="101"/>
      <c r="G53" t="s">
        <v>419</v>
      </c>
      <c r="H53">
        <v>0</v>
      </c>
      <c r="I53" s="99">
        <v>0</v>
      </c>
      <c r="K53" s="99"/>
    </row>
    <row r="54" spans="2:11" ht="15" x14ac:dyDescent="0.25">
      <c r="B54" s="101"/>
      <c r="C54" s="101"/>
      <c r="D54" s="101"/>
      <c r="E54" s="101"/>
      <c r="G54" t="s">
        <v>418</v>
      </c>
      <c r="H54">
        <v>4</v>
      </c>
      <c r="I54" s="100">
        <v>0.66659999999999997</v>
      </c>
      <c r="K54" s="99"/>
    </row>
    <row r="55" spans="2:11" ht="15" x14ac:dyDescent="0.25">
      <c r="B55" s="101"/>
      <c r="C55" s="101"/>
      <c r="D55" s="101"/>
      <c r="E55" s="101"/>
      <c r="G55" t="s">
        <v>417</v>
      </c>
      <c r="H55">
        <v>0</v>
      </c>
      <c r="I55" s="99">
        <v>0</v>
      </c>
      <c r="K55" s="99"/>
    </row>
    <row r="56" spans="2:11" ht="15" x14ac:dyDescent="0.25">
      <c r="B56" s="101"/>
      <c r="C56" s="101"/>
      <c r="D56" s="101"/>
      <c r="E56" s="101"/>
      <c r="G56" t="s">
        <v>416</v>
      </c>
      <c r="H56">
        <v>0</v>
      </c>
      <c r="I56" s="99">
        <v>0</v>
      </c>
      <c r="K56" s="99"/>
    </row>
    <row r="57" spans="2:11" ht="15" x14ac:dyDescent="0.25">
      <c r="B57" s="101"/>
      <c r="C57" s="101"/>
      <c r="D57" s="101"/>
      <c r="E57" s="101"/>
      <c r="G57" t="s">
        <v>415</v>
      </c>
      <c r="H57">
        <v>1</v>
      </c>
      <c r="I57" s="100">
        <v>0.1666</v>
      </c>
      <c r="K57" s="99"/>
    </row>
    <row r="58" spans="2:11" ht="15" x14ac:dyDescent="0.25">
      <c r="B58" s="101"/>
      <c r="C58" s="101"/>
      <c r="D58" s="101"/>
      <c r="E58" s="101"/>
      <c r="I58" s="99"/>
      <c r="J58" s="99"/>
    </row>
    <row r="59" spans="2:11" ht="15" x14ac:dyDescent="0.25">
      <c r="I59" s="100"/>
      <c r="J59" s="100"/>
    </row>
    <row r="62" spans="2:11" ht="15" x14ac:dyDescent="0.25">
      <c r="D62" s="62" t="s">
        <v>2421</v>
      </c>
      <c r="E62" s="62"/>
    </row>
    <row r="64" spans="2:11" ht="15" x14ac:dyDescent="0.25">
      <c r="B64" s="101"/>
      <c r="C64" s="101"/>
      <c r="D64" s="101"/>
      <c r="E64" s="101"/>
      <c r="G64" t="s">
        <v>423</v>
      </c>
      <c r="I64">
        <v>5</v>
      </c>
    </row>
    <row r="65" spans="2:11" ht="15" x14ac:dyDescent="0.25">
      <c r="B65" s="101"/>
      <c r="C65" s="101"/>
      <c r="D65" s="101"/>
      <c r="E65" s="101"/>
      <c r="G65" t="s">
        <v>422</v>
      </c>
      <c r="H65" t="s">
        <v>37</v>
      </c>
      <c r="I65" t="s">
        <v>421</v>
      </c>
    </row>
    <row r="66" spans="2:11" ht="15" x14ac:dyDescent="0.25">
      <c r="B66" s="101"/>
      <c r="C66" s="101"/>
      <c r="D66" s="101"/>
      <c r="E66" s="101"/>
      <c r="G66" t="s">
        <v>420</v>
      </c>
      <c r="H66" s="111">
        <v>0</v>
      </c>
      <c r="I66" s="99">
        <v>0</v>
      </c>
      <c r="J66" s="111"/>
      <c r="K66" s="99"/>
    </row>
    <row r="67" spans="2:11" ht="15" x14ac:dyDescent="0.25">
      <c r="B67" s="101"/>
      <c r="C67" s="101"/>
      <c r="D67" s="99"/>
      <c r="E67" s="99"/>
      <c r="G67" t="s">
        <v>419</v>
      </c>
      <c r="H67">
        <v>0</v>
      </c>
      <c r="I67" s="99">
        <v>0</v>
      </c>
      <c r="K67" s="99"/>
    </row>
    <row r="68" spans="2:11" ht="15" x14ac:dyDescent="0.25">
      <c r="B68" s="101"/>
      <c r="C68" s="101"/>
      <c r="D68" s="107"/>
      <c r="E68" s="107"/>
      <c r="G68" t="s">
        <v>418</v>
      </c>
      <c r="H68">
        <v>3</v>
      </c>
      <c r="I68" s="99">
        <v>0.6</v>
      </c>
      <c r="K68" s="99"/>
    </row>
    <row r="69" spans="2:11" ht="15" x14ac:dyDescent="0.25">
      <c r="B69" s="101"/>
      <c r="C69" s="101"/>
      <c r="D69" s="99"/>
      <c r="E69" s="99"/>
      <c r="G69" t="s">
        <v>417</v>
      </c>
      <c r="H69">
        <v>0</v>
      </c>
      <c r="I69" s="99">
        <v>0</v>
      </c>
      <c r="K69" s="99"/>
    </row>
    <row r="70" spans="2:11" ht="15" x14ac:dyDescent="0.25">
      <c r="D70" s="100"/>
      <c r="E70" s="100"/>
      <c r="G70" t="s">
        <v>416</v>
      </c>
      <c r="H70">
        <v>0</v>
      </c>
      <c r="I70" s="99">
        <v>0</v>
      </c>
      <c r="K70" s="99"/>
    </row>
    <row r="71" spans="2:11" ht="15" x14ac:dyDescent="0.25">
      <c r="B71" s="101"/>
      <c r="C71" s="101"/>
      <c r="D71" s="99"/>
      <c r="E71" s="99"/>
      <c r="G71" t="s">
        <v>415</v>
      </c>
      <c r="H71">
        <v>2</v>
      </c>
      <c r="I71" s="99">
        <v>0.4</v>
      </c>
      <c r="K71" s="99"/>
    </row>
    <row r="72" spans="2:11" ht="15" x14ac:dyDescent="0.25">
      <c r="B72" s="101"/>
      <c r="C72" s="101"/>
      <c r="D72" s="99"/>
      <c r="E72" s="99"/>
      <c r="I72" s="99"/>
      <c r="J72" s="99"/>
    </row>
    <row r="73" spans="2:11" ht="15" x14ac:dyDescent="0.25">
      <c r="B73" s="101"/>
      <c r="C73" s="101"/>
      <c r="D73" s="99"/>
      <c r="E73" s="99"/>
      <c r="I73" s="99"/>
      <c r="J73" s="99"/>
    </row>
    <row r="74" spans="2:11" ht="15" x14ac:dyDescent="0.25">
      <c r="B74" s="101"/>
      <c r="C74" s="101"/>
      <c r="D74" s="101"/>
      <c r="E74" s="101"/>
      <c r="I74" s="99"/>
      <c r="J74" s="99"/>
    </row>
    <row r="76" spans="2:11" ht="15" x14ac:dyDescent="0.25">
      <c r="D76" s="62" t="s">
        <v>431</v>
      </c>
      <c r="E76" s="62"/>
    </row>
    <row r="78" spans="2:11" ht="15" x14ac:dyDescent="0.25">
      <c r="B78" t="s">
        <v>430</v>
      </c>
      <c r="D78">
        <v>2</v>
      </c>
    </row>
    <row r="79" spans="2:11" ht="15" x14ac:dyDescent="0.25">
      <c r="B79" t="s">
        <v>422</v>
      </c>
      <c r="C79" t="s">
        <v>37</v>
      </c>
      <c r="D79" t="s">
        <v>421</v>
      </c>
    </row>
    <row r="80" spans="2:11" ht="15" x14ac:dyDescent="0.25">
      <c r="B80" t="s">
        <v>420</v>
      </c>
      <c r="C80" s="111">
        <v>0</v>
      </c>
      <c r="D80" s="99">
        <v>0</v>
      </c>
      <c r="E80" s="99"/>
    </row>
    <row r="81" spans="1:10" ht="15" x14ac:dyDescent="0.25">
      <c r="B81" t="s">
        <v>419</v>
      </c>
      <c r="C81">
        <v>0</v>
      </c>
      <c r="D81" s="99">
        <v>0</v>
      </c>
      <c r="E81" s="99"/>
    </row>
    <row r="82" spans="1:10" ht="15" x14ac:dyDescent="0.25">
      <c r="B82" t="s">
        <v>418</v>
      </c>
      <c r="C82">
        <v>2</v>
      </c>
      <c r="D82" s="99">
        <v>1</v>
      </c>
      <c r="E82" s="99"/>
    </row>
    <row r="83" spans="1:10" ht="15" x14ac:dyDescent="0.25">
      <c r="B83" t="s">
        <v>417</v>
      </c>
      <c r="C83">
        <v>0</v>
      </c>
      <c r="D83" s="99">
        <v>0</v>
      </c>
      <c r="E83" s="99"/>
    </row>
    <row r="84" spans="1:10" ht="15" x14ac:dyDescent="0.25">
      <c r="B84" t="s">
        <v>416</v>
      </c>
      <c r="C84">
        <v>0</v>
      </c>
      <c r="D84" s="99">
        <v>0</v>
      </c>
      <c r="E84" s="99"/>
    </row>
    <row r="85" spans="1:10" ht="15" x14ac:dyDescent="0.25">
      <c r="B85" t="s">
        <v>415</v>
      </c>
      <c r="C85">
        <v>0</v>
      </c>
      <c r="D85" s="99">
        <v>0</v>
      </c>
      <c r="E85" s="99"/>
    </row>
    <row r="90" spans="1:10" ht="15" x14ac:dyDescent="0.25">
      <c r="D90" s="62" t="s">
        <v>2422</v>
      </c>
      <c r="E90" s="62"/>
    </row>
    <row r="92" spans="1:10" ht="15" x14ac:dyDescent="0.25">
      <c r="A92" t="s">
        <v>102</v>
      </c>
      <c r="B92" t="s">
        <v>426</v>
      </c>
      <c r="D92">
        <v>3</v>
      </c>
      <c r="G92" t="s">
        <v>423</v>
      </c>
      <c r="I92">
        <v>36</v>
      </c>
    </row>
    <row r="93" spans="1:10" ht="15" x14ac:dyDescent="0.25">
      <c r="A93" s="157" t="s">
        <v>103</v>
      </c>
      <c r="B93" t="s">
        <v>422</v>
      </c>
      <c r="C93" t="s">
        <v>37</v>
      </c>
      <c r="D93" t="s">
        <v>421</v>
      </c>
      <c r="G93" t="s">
        <v>422</v>
      </c>
      <c r="H93" t="s">
        <v>37</v>
      </c>
      <c r="I93" t="s">
        <v>421</v>
      </c>
    </row>
    <row r="94" spans="1:10" ht="15" x14ac:dyDescent="0.25">
      <c r="A94" s="157" t="s">
        <v>832</v>
      </c>
      <c r="B94" t="s">
        <v>420</v>
      </c>
      <c r="C94" s="101">
        <v>0</v>
      </c>
      <c r="D94" s="99">
        <v>0</v>
      </c>
      <c r="E94" s="101"/>
      <c r="F94" s="99"/>
      <c r="G94" t="s">
        <v>420</v>
      </c>
      <c r="H94" s="101">
        <v>0</v>
      </c>
      <c r="I94" s="99">
        <v>0</v>
      </c>
      <c r="J94" s="100"/>
    </row>
    <row r="95" spans="1:10" ht="15" x14ac:dyDescent="0.25">
      <c r="B95" t="s">
        <v>419</v>
      </c>
      <c r="C95" s="101">
        <v>1</v>
      </c>
      <c r="D95" s="107">
        <v>0.33329999999999999</v>
      </c>
      <c r="E95" s="101"/>
      <c r="F95" s="102"/>
      <c r="G95" t="s">
        <v>419</v>
      </c>
      <c r="H95" s="101">
        <v>3</v>
      </c>
      <c r="I95" s="107">
        <v>8.3299999999999999E-2</v>
      </c>
      <c r="J95" s="100"/>
    </row>
    <row r="96" spans="1:10" ht="15" x14ac:dyDescent="0.25">
      <c r="B96" t="s">
        <v>418</v>
      </c>
      <c r="C96" s="101">
        <v>2</v>
      </c>
      <c r="D96" s="107">
        <v>0.66659999999999997</v>
      </c>
      <c r="E96" s="101"/>
      <c r="F96" s="102"/>
      <c r="G96" t="s">
        <v>418</v>
      </c>
      <c r="H96" s="101">
        <v>25</v>
      </c>
      <c r="I96" s="107">
        <v>0.69440000000000002</v>
      </c>
      <c r="J96" s="100"/>
    </row>
    <row r="97" spans="2:10" ht="15" x14ac:dyDescent="0.25">
      <c r="B97" t="s">
        <v>417</v>
      </c>
      <c r="C97" s="101">
        <v>0</v>
      </c>
      <c r="D97" s="99">
        <v>0</v>
      </c>
      <c r="E97" s="101"/>
      <c r="F97" s="99"/>
      <c r="G97" t="s">
        <v>417</v>
      </c>
      <c r="H97" s="101">
        <v>4</v>
      </c>
      <c r="I97" s="100">
        <v>0.1111</v>
      </c>
      <c r="J97" s="100"/>
    </row>
    <row r="98" spans="2:10" ht="15" x14ac:dyDescent="0.25">
      <c r="B98" t="s">
        <v>416</v>
      </c>
      <c r="C98" s="101">
        <v>0</v>
      </c>
      <c r="D98" s="99">
        <v>0</v>
      </c>
      <c r="E98" s="101"/>
      <c r="F98" s="99"/>
      <c r="G98" t="s">
        <v>416</v>
      </c>
      <c r="H98" s="101">
        <v>0</v>
      </c>
      <c r="I98" s="99">
        <v>0</v>
      </c>
      <c r="J98" s="100"/>
    </row>
    <row r="99" spans="2:10" ht="15" x14ac:dyDescent="0.25">
      <c r="B99" t="s">
        <v>415</v>
      </c>
      <c r="C99" s="101">
        <v>0</v>
      </c>
      <c r="D99" s="99">
        <v>0</v>
      </c>
      <c r="E99" s="101"/>
      <c r="F99" s="99"/>
      <c r="G99" t="s">
        <v>415</v>
      </c>
      <c r="H99" s="101">
        <v>4</v>
      </c>
      <c r="I99" s="100">
        <v>0.1111</v>
      </c>
      <c r="J99" s="100"/>
    </row>
    <row r="100" spans="2:10" ht="15" x14ac:dyDescent="0.25">
      <c r="D100" s="99"/>
      <c r="E100" s="99"/>
      <c r="I100" s="100"/>
      <c r="J100" s="100"/>
    </row>
    <row r="105" spans="2:10" ht="15" x14ac:dyDescent="0.25">
      <c r="D105" s="62" t="s">
        <v>614</v>
      </c>
      <c r="E105" s="62"/>
    </row>
    <row r="107" spans="2:10" ht="15" x14ac:dyDescent="0.25">
      <c r="B107" s="101"/>
      <c r="C107" s="101"/>
      <c r="D107" s="101"/>
      <c r="E107" s="101"/>
      <c r="G107" t="s">
        <v>423</v>
      </c>
      <c r="I107">
        <v>7</v>
      </c>
    </row>
    <row r="108" spans="2:10" ht="15" x14ac:dyDescent="0.25">
      <c r="B108" s="101"/>
      <c r="C108" s="101"/>
      <c r="D108" s="101"/>
      <c r="E108" s="101"/>
      <c r="G108" t="s">
        <v>422</v>
      </c>
      <c r="H108" t="s">
        <v>37</v>
      </c>
      <c r="I108" t="s">
        <v>421</v>
      </c>
    </row>
    <row r="109" spans="2:10" ht="15" x14ac:dyDescent="0.25">
      <c r="B109" s="101"/>
      <c r="C109" s="101"/>
      <c r="D109" s="107"/>
      <c r="E109" s="107"/>
      <c r="G109" t="s">
        <v>420</v>
      </c>
      <c r="H109">
        <v>0</v>
      </c>
      <c r="I109" s="99">
        <v>0</v>
      </c>
      <c r="J109" s="99"/>
    </row>
    <row r="110" spans="2:10" ht="15" x14ac:dyDescent="0.25">
      <c r="B110" s="101"/>
      <c r="C110" s="101"/>
      <c r="D110" s="107"/>
      <c r="E110" s="107"/>
      <c r="G110" t="s">
        <v>419</v>
      </c>
      <c r="H110">
        <v>0</v>
      </c>
      <c r="I110" s="99">
        <v>0</v>
      </c>
      <c r="J110" s="99"/>
    </row>
    <row r="111" spans="2:10" ht="15" x14ac:dyDescent="0.25">
      <c r="B111" s="101"/>
      <c r="C111" s="101"/>
      <c r="D111" s="99"/>
      <c r="E111" s="99"/>
      <c r="G111" t="s">
        <v>418</v>
      </c>
      <c r="H111">
        <v>5</v>
      </c>
      <c r="I111" s="100">
        <v>0.71419999999999995</v>
      </c>
      <c r="J111" s="100"/>
    </row>
    <row r="112" spans="2:10" ht="15" x14ac:dyDescent="0.25">
      <c r="B112" s="101"/>
      <c r="C112" s="101"/>
      <c r="D112" s="107"/>
      <c r="E112" s="107"/>
      <c r="G112" t="s">
        <v>417</v>
      </c>
      <c r="H112">
        <v>0</v>
      </c>
      <c r="I112" s="99">
        <v>0</v>
      </c>
      <c r="J112" s="99"/>
    </row>
    <row r="113" spans="2:11" ht="15" x14ac:dyDescent="0.25">
      <c r="D113" s="100"/>
      <c r="E113" s="100"/>
      <c r="G113" t="s">
        <v>416</v>
      </c>
      <c r="H113">
        <v>0</v>
      </c>
      <c r="I113" s="99">
        <v>0</v>
      </c>
      <c r="J113" s="99"/>
    </row>
    <row r="114" spans="2:11" ht="15" x14ac:dyDescent="0.25">
      <c r="B114" s="101"/>
      <c r="C114" s="101"/>
      <c r="D114" s="107"/>
      <c r="E114" s="107"/>
      <c r="G114" t="s">
        <v>415</v>
      </c>
      <c r="H114">
        <v>2</v>
      </c>
      <c r="I114" s="100">
        <v>0.28570000000000001</v>
      </c>
      <c r="J114" s="100"/>
    </row>
    <row r="115" spans="2:11" ht="15" x14ac:dyDescent="0.25">
      <c r="B115" s="101"/>
      <c r="C115" s="101"/>
      <c r="D115" s="99"/>
      <c r="E115" s="99"/>
      <c r="I115" s="99"/>
      <c r="J115" s="99"/>
    </row>
    <row r="116" spans="2:11" ht="15" x14ac:dyDescent="0.25">
      <c r="B116" s="101"/>
      <c r="D116" s="100"/>
      <c r="E116" s="100"/>
      <c r="I116" s="100"/>
      <c r="J116" s="100"/>
    </row>
    <row r="119" spans="2:11" ht="15" x14ac:dyDescent="0.25">
      <c r="D119" s="62" t="s">
        <v>615</v>
      </c>
      <c r="E119" s="62"/>
    </row>
    <row r="121" spans="2:11" ht="15" x14ac:dyDescent="0.25">
      <c r="B121" s="101"/>
      <c r="C121" s="101"/>
      <c r="D121" s="101"/>
      <c r="E121" s="101"/>
      <c r="G121" t="s">
        <v>423</v>
      </c>
      <c r="I121">
        <v>6</v>
      </c>
    </row>
    <row r="122" spans="2:11" ht="15" x14ac:dyDescent="0.25">
      <c r="B122" s="101"/>
      <c r="C122" s="101"/>
      <c r="D122" s="101"/>
      <c r="E122" s="101"/>
      <c r="G122" t="s">
        <v>422</v>
      </c>
      <c r="H122" t="s">
        <v>37</v>
      </c>
      <c r="I122" t="s">
        <v>421</v>
      </c>
    </row>
    <row r="123" spans="2:11" ht="15" x14ac:dyDescent="0.25">
      <c r="B123" s="101"/>
      <c r="C123" s="101"/>
      <c r="D123" s="99"/>
      <c r="E123" s="99"/>
      <c r="G123" t="s">
        <v>420</v>
      </c>
      <c r="H123">
        <v>0</v>
      </c>
      <c r="I123" s="99">
        <v>0</v>
      </c>
      <c r="K123" s="99"/>
    </row>
    <row r="124" spans="2:11" ht="15" x14ac:dyDescent="0.25">
      <c r="B124" s="101"/>
      <c r="C124" s="101"/>
      <c r="D124" s="102"/>
      <c r="E124" s="102"/>
      <c r="G124" t="s">
        <v>419</v>
      </c>
      <c r="H124">
        <v>1</v>
      </c>
      <c r="I124" s="100">
        <v>0.1666</v>
      </c>
      <c r="K124" s="99"/>
    </row>
    <row r="125" spans="2:11" ht="15" x14ac:dyDescent="0.25">
      <c r="B125" s="101"/>
      <c r="C125" s="101"/>
      <c r="D125" s="99"/>
      <c r="E125" s="99"/>
      <c r="G125" t="s">
        <v>418</v>
      </c>
      <c r="H125">
        <v>4</v>
      </c>
      <c r="I125" s="100">
        <v>0.66659999999999997</v>
      </c>
      <c r="K125" s="99"/>
    </row>
    <row r="126" spans="2:11" ht="15" x14ac:dyDescent="0.25">
      <c r="B126" s="101"/>
      <c r="C126" s="101"/>
      <c r="D126" s="99"/>
      <c r="E126" s="99"/>
      <c r="G126" t="s">
        <v>417</v>
      </c>
      <c r="H126">
        <v>1</v>
      </c>
      <c r="I126" s="100">
        <v>0.1666</v>
      </c>
      <c r="K126" s="99"/>
    </row>
    <row r="127" spans="2:11" ht="15" x14ac:dyDescent="0.25">
      <c r="D127" s="100"/>
      <c r="E127" s="100"/>
      <c r="G127" t="s">
        <v>416</v>
      </c>
      <c r="H127">
        <v>0</v>
      </c>
      <c r="I127" s="99">
        <v>0</v>
      </c>
      <c r="K127" s="99"/>
    </row>
    <row r="128" spans="2:11" ht="15" x14ac:dyDescent="0.25">
      <c r="B128" s="101"/>
      <c r="C128" s="101"/>
      <c r="D128" s="99"/>
      <c r="E128" s="99"/>
      <c r="G128" t="s">
        <v>415</v>
      </c>
      <c r="H128">
        <v>0</v>
      </c>
      <c r="I128" s="99">
        <v>0</v>
      </c>
      <c r="K128" s="99"/>
    </row>
    <row r="129" spans="1:10" ht="15" x14ac:dyDescent="0.25">
      <c r="B129" s="101"/>
      <c r="C129" s="101"/>
      <c r="D129" s="99"/>
      <c r="E129" s="99"/>
      <c r="I129" s="99"/>
      <c r="J129" s="99"/>
    </row>
    <row r="130" spans="1:10" ht="15" x14ac:dyDescent="0.25">
      <c r="B130" s="101"/>
      <c r="G130" s="101"/>
    </row>
    <row r="133" spans="1:10" ht="15" x14ac:dyDescent="0.25">
      <c r="D133" s="62" t="s">
        <v>429</v>
      </c>
      <c r="E133" s="62"/>
    </row>
    <row r="135" spans="1:10" ht="15" x14ac:dyDescent="0.25">
      <c r="B135" s="101" t="s">
        <v>426</v>
      </c>
      <c r="C135" s="101"/>
      <c r="D135" s="101">
        <v>3</v>
      </c>
      <c r="E135" s="101"/>
      <c r="G135" t="s">
        <v>423</v>
      </c>
      <c r="I135">
        <v>7</v>
      </c>
    </row>
    <row r="136" spans="1:10" ht="15" x14ac:dyDescent="0.25">
      <c r="A136" s="157" t="s">
        <v>102</v>
      </c>
      <c r="B136" s="101" t="s">
        <v>422</v>
      </c>
      <c r="C136" s="101" t="s">
        <v>37</v>
      </c>
      <c r="D136" s="101" t="s">
        <v>421</v>
      </c>
      <c r="E136" s="101"/>
      <c r="G136" t="s">
        <v>422</v>
      </c>
      <c r="H136" t="s">
        <v>37</v>
      </c>
      <c r="I136" t="s">
        <v>421</v>
      </c>
    </row>
    <row r="137" spans="1:10" ht="15" x14ac:dyDescent="0.25">
      <c r="A137" s="157" t="s">
        <v>103</v>
      </c>
      <c r="B137" s="101" t="s">
        <v>420</v>
      </c>
      <c r="C137" s="101">
        <v>0</v>
      </c>
      <c r="D137" s="99">
        <v>0</v>
      </c>
      <c r="E137" s="101"/>
      <c r="F137" s="99"/>
      <c r="G137" t="s">
        <v>420</v>
      </c>
      <c r="H137" s="101">
        <v>0</v>
      </c>
      <c r="I137" s="99">
        <v>0</v>
      </c>
      <c r="J137" s="99"/>
    </row>
    <row r="138" spans="1:10" ht="15" x14ac:dyDescent="0.25">
      <c r="A138" s="157" t="s">
        <v>832</v>
      </c>
      <c r="B138" s="101" t="s">
        <v>419</v>
      </c>
      <c r="C138" s="101">
        <v>1</v>
      </c>
      <c r="D138" s="107">
        <v>0.33329999999999999</v>
      </c>
      <c r="E138" s="101"/>
      <c r="F138" s="107"/>
      <c r="G138" t="s">
        <v>419</v>
      </c>
      <c r="H138" s="101">
        <v>2</v>
      </c>
      <c r="I138" s="107">
        <v>0.28570000000000001</v>
      </c>
      <c r="J138" s="100"/>
    </row>
    <row r="139" spans="1:10" ht="15" x14ac:dyDescent="0.25">
      <c r="B139" s="101" t="s">
        <v>418</v>
      </c>
      <c r="C139" s="101">
        <v>2</v>
      </c>
      <c r="D139" s="107">
        <v>0.66659999999999997</v>
      </c>
      <c r="E139" s="101"/>
      <c r="F139" s="107"/>
      <c r="G139" t="s">
        <v>418</v>
      </c>
      <c r="H139" s="101">
        <v>4</v>
      </c>
      <c r="I139" s="107">
        <v>0.57140000000000002</v>
      </c>
      <c r="J139" s="100"/>
    </row>
    <row r="140" spans="1:10" ht="15" x14ac:dyDescent="0.25">
      <c r="B140" s="101" t="s">
        <v>417</v>
      </c>
      <c r="C140" s="101">
        <v>0</v>
      </c>
      <c r="D140" s="99">
        <v>0</v>
      </c>
      <c r="E140" s="101"/>
      <c r="F140" s="99"/>
      <c r="G140" t="s">
        <v>417</v>
      </c>
      <c r="H140" s="101">
        <v>1</v>
      </c>
      <c r="I140" s="100">
        <v>0.14280000000000001</v>
      </c>
      <c r="J140" s="99"/>
    </row>
    <row r="141" spans="1:10" ht="15" x14ac:dyDescent="0.25">
      <c r="B141" t="s">
        <v>416</v>
      </c>
      <c r="C141" s="101">
        <v>0</v>
      </c>
      <c r="D141" s="99">
        <v>0</v>
      </c>
      <c r="E141" s="101"/>
      <c r="F141" s="99"/>
      <c r="G141" t="s">
        <v>416</v>
      </c>
      <c r="H141" s="101">
        <v>0</v>
      </c>
      <c r="I141" s="99">
        <v>0</v>
      </c>
      <c r="J141" s="99"/>
    </row>
    <row r="142" spans="1:10" ht="15" x14ac:dyDescent="0.25">
      <c r="B142" s="101" t="s">
        <v>415</v>
      </c>
      <c r="C142" s="101">
        <v>0</v>
      </c>
      <c r="D142" s="99">
        <v>0</v>
      </c>
      <c r="E142" s="101"/>
      <c r="F142" s="100"/>
      <c r="G142" t="s">
        <v>415</v>
      </c>
      <c r="H142" s="101">
        <v>0</v>
      </c>
      <c r="I142" s="99">
        <v>0</v>
      </c>
      <c r="J142" s="99"/>
    </row>
    <row r="143" spans="1:10" ht="15" x14ac:dyDescent="0.25">
      <c r="B143" s="101"/>
      <c r="C143" s="101"/>
      <c r="D143" s="99"/>
      <c r="E143" s="99"/>
      <c r="I143" s="99"/>
      <c r="J143" s="102"/>
    </row>
    <row r="144" spans="1:10" ht="15" x14ac:dyDescent="0.25">
      <c r="B144" s="101"/>
      <c r="I144" s="100"/>
      <c r="J144" s="102"/>
    </row>
    <row r="145" spans="2:10" ht="15" x14ac:dyDescent="0.25">
      <c r="J145" s="101"/>
    </row>
    <row r="147" spans="2:10" ht="15" x14ac:dyDescent="0.25">
      <c r="D147" s="62" t="s">
        <v>616</v>
      </c>
      <c r="E147" s="62"/>
    </row>
    <row r="149" spans="2:10" ht="15" x14ac:dyDescent="0.25">
      <c r="B149" s="101"/>
      <c r="C149" s="101"/>
      <c r="D149" s="101"/>
      <c r="E149" s="101"/>
      <c r="G149" t="s">
        <v>423</v>
      </c>
      <c r="I149">
        <v>11</v>
      </c>
    </row>
    <row r="150" spans="2:10" ht="15" x14ac:dyDescent="0.25">
      <c r="B150" s="101"/>
      <c r="C150" s="101"/>
      <c r="D150" s="101"/>
      <c r="E150" s="101"/>
      <c r="G150" t="s">
        <v>422</v>
      </c>
      <c r="H150" t="s">
        <v>37</v>
      </c>
    </row>
    <row r="151" spans="2:10" ht="15" x14ac:dyDescent="0.25">
      <c r="B151" s="101"/>
      <c r="C151" s="101"/>
      <c r="D151" s="99"/>
      <c r="E151" s="99"/>
      <c r="G151" t="s">
        <v>420</v>
      </c>
      <c r="H151">
        <v>0</v>
      </c>
      <c r="I151" s="99">
        <v>0</v>
      </c>
      <c r="J151" s="100"/>
    </row>
    <row r="152" spans="2:10" ht="15" x14ac:dyDescent="0.25">
      <c r="B152" s="101"/>
      <c r="C152" s="101"/>
      <c r="D152" s="102"/>
      <c r="E152" s="102"/>
      <c r="G152" t="s">
        <v>419</v>
      </c>
      <c r="H152">
        <v>0</v>
      </c>
      <c r="I152" s="99">
        <v>0</v>
      </c>
      <c r="J152" s="99"/>
    </row>
    <row r="153" spans="2:10" ht="15" x14ac:dyDescent="0.25">
      <c r="B153" s="101"/>
      <c r="C153" s="101"/>
      <c r="D153" s="99"/>
      <c r="E153" s="99"/>
      <c r="G153" t="s">
        <v>418</v>
      </c>
      <c r="H153">
        <v>7</v>
      </c>
      <c r="I153" s="100">
        <v>0.63629999999999998</v>
      </c>
      <c r="J153" s="99"/>
    </row>
    <row r="154" spans="2:10" ht="15" x14ac:dyDescent="0.25">
      <c r="B154" s="101"/>
      <c r="C154" s="101"/>
      <c r="D154" s="99"/>
      <c r="E154" s="99"/>
      <c r="G154" t="s">
        <v>417</v>
      </c>
      <c r="H154">
        <v>2</v>
      </c>
      <c r="I154" s="100">
        <v>0.18179999999999999</v>
      </c>
      <c r="J154" s="100"/>
    </row>
    <row r="155" spans="2:10" ht="15" x14ac:dyDescent="0.25">
      <c r="C155" s="101"/>
      <c r="D155" s="99"/>
      <c r="E155" s="99"/>
      <c r="G155" t="s">
        <v>416</v>
      </c>
      <c r="H155">
        <v>0</v>
      </c>
      <c r="I155" s="99">
        <v>0</v>
      </c>
      <c r="J155" s="99"/>
    </row>
    <row r="156" spans="2:10" ht="15" x14ac:dyDescent="0.25">
      <c r="B156" s="101"/>
      <c r="C156" s="101"/>
      <c r="D156" s="99"/>
      <c r="E156" s="99"/>
      <c r="G156" t="s">
        <v>415</v>
      </c>
      <c r="H156">
        <v>2</v>
      </c>
      <c r="I156" s="100">
        <v>0.18179999999999999</v>
      </c>
      <c r="J156" s="99"/>
    </row>
    <row r="157" spans="2:10" ht="15" x14ac:dyDescent="0.25">
      <c r="B157" s="101"/>
      <c r="C157" s="101"/>
      <c r="D157" s="99"/>
      <c r="E157" s="99"/>
      <c r="I157" s="99"/>
      <c r="J157" s="99"/>
    </row>
    <row r="158" spans="2:10" ht="15" x14ac:dyDescent="0.25">
      <c r="B158" s="101"/>
      <c r="C158" s="101"/>
      <c r="D158" s="99"/>
      <c r="E158" s="99"/>
      <c r="I158" s="99"/>
      <c r="J158" s="99"/>
    </row>
    <row r="159" spans="2:10" ht="15" x14ac:dyDescent="0.25">
      <c r="B159" s="101"/>
      <c r="C159" s="101"/>
      <c r="D159" s="99"/>
      <c r="E159" s="99"/>
      <c r="I159" s="99"/>
      <c r="J159" s="99"/>
    </row>
    <row r="160" spans="2:10" ht="15" x14ac:dyDescent="0.25">
      <c r="D160" s="70" t="s">
        <v>2423</v>
      </c>
      <c r="E160" s="70"/>
      <c r="J160" s="99"/>
    </row>
    <row r="161" spans="2:10" ht="15" x14ac:dyDescent="0.25">
      <c r="J161" s="99"/>
    </row>
    <row r="162" spans="2:10" ht="15" x14ac:dyDescent="0.25">
      <c r="B162" s="101"/>
      <c r="C162" s="101"/>
      <c r="D162" s="101"/>
      <c r="E162" s="101"/>
      <c r="G162" t="s">
        <v>423</v>
      </c>
      <c r="I162">
        <v>5</v>
      </c>
      <c r="J162" s="99"/>
    </row>
    <row r="163" spans="2:10" ht="15" x14ac:dyDescent="0.25">
      <c r="B163" s="101"/>
      <c r="C163" s="101"/>
      <c r="D163" s="101"/>
      <c r="E163" s="101"/>
      <c r="G163" t="s">
        <v>422</v>
      </c>
      <c r="H163" t="s">
        <v>37</v>
      </c>
      <c r="I163" t="s">
        <v>421</v>
      </c>
      <c r="J163" s="99"/>
    </row>
    <row r="164" spans="2:10" ht="15" x14ac:dyDescent="0.25">
      <c r="B164" s="101"/>
      <c r="C164" s="101"/>
      <c r="D164" s="99"/>
      <c r="E164" s="99"/>
      <c r="G164" t="s">
        <v>420</v>
      </c>
      <c r="H164">
        <v>0</v>
      </c>
      <c r="I164" s="99">
        <v>0</v>
      </c>
      <c r="J164" s="99"/>
    </row>
    <row r="165" spans="2:10" ht="15" x14ac:dyDescent="0.25">
      <c r="B165" s="101"/>
      <c r="C165" s="101"/>
      <c r="D165" s="102"/>
      <c r="E165" s="102"/>
      <c r="G165" t="s">
        <v>419</v>
      </c>
      <c r="H165">
        <v>0</v>
      </c>
      <c r="I165" s="99">
        <v>0</v>
      </c>
      <c r="J165" s="99"/>
    </row>
    <row r="166" spans="2:10" ht="15" x14ac:dyDescent="0.25">
      <c r="B166" s="101"/>
      <c r="C166" s="101"/>
      <c r="D166" s="99"/>
      <c r="E166" s="99"/>
      <c r="G166" t="s">
        <v>418</v>
      </c>
      <c r="H166">
        <v>5</v>
      </c>
      <c r="I166" s="99">
        <v>1</v>
      </c>
      <c r="J166" s="99"/>
    </row>
    <row r="167" spans="2:10" ht="15" x14ac:dyDescent="0.25">
      <c r="B167" s="101"/>
      <c r="C167" s="101"/>
      <c r="D167" s="99"/>
      <c r="E167" s="99"/>
      <c r="G167" t="s">
        <v>417</v>
      </c>
      <c r="H167">
        <v>0</v>
      </c>
      <c r="I167" s="99">
        <v>0</v>
      </c>
      <c r="J167" s="99"/>
    </row>
    <row r="168" spans="2:10" ht="15" x14ac:dyDescent="0.25">
      <c r="C168" s="101"/>
      <c r="D168" s="99"/>
      <c r="E168" s="99"/>
      <c r="G168" t="s">
        <v>416</v>
      </c>
      <c r="H168">
        <v>0</v>
      </c>
      <c r="I168" s="99">
        <v>0</v>
      </c>
      <c r="J168" s="99"/>
    </row>
    <row r="169" spans="2:10" ht="15" x14ac:dyDescent="0.25">
      <c r="B169" s="101"/>
      <c r="C169" s="101"/>
      <c r="D169" s="99"/>
      <c r="E169" s="99"/>
      <c r="G169" t="s">
        <v>415</v>
      </c>
      <c r="H169">
        <v>0</v>
      </c>
      <c r="I169" s="99">
        <v>0</v>
      </c>
      <c r="J169" s="100"/>
    </row>
    <row r="172" spans="2:10" ht="15" x14ac:dyDescent="0.25">
      <c r="D172" s="62" t="s">
        <v>428</v>
      </c>
      <c r="E172" s="62"/>
      <c r="G172">
        <v>91</v>
      </c>
    </row>
    <row r="174" spans="2:10" ht="15" x14ac:dyDescent="0.25">
      <c r="B174" t="s">
        <v>426</v>
      </c>
      <c r="D174">
        <v>91</v>
      </c>
    </row>
    <row r="175" spans="2:10" ht="15" x14ac:dyDescent="0.25">
      <c r="B175" t="s">
        <v>422</v>
      </c>
      <c r="C175" t="s">
        <v>37</v>
      </c>
      <c r="D175" t="s">
        <v>421</v>
      </c>
    </row>
    <row r="176" spans="2:10" ht="15" x14ac:dyDescent="0.25">
      <c r="B176" t="s">
        <v>420</v>
      </c>
      <c r="C176">
        <v>2</v>
      </c>
      <c r="D176" s="100">
        <v>2.1499999999999998E-2</v>
      </c>
      <c r="F176" s="100"/>
      <c r="I176" s="103"/>
      <c r="J176" s="103"/>
    </row>
    <row r="177" spans="2:10" ht="15" x14ac:dyDescent="0.25">
      <c r="B177" t="s">
        <v>419</v>
      </c>
      <c r="C177">
        <v>25</v>
      </c>
      <c r="D177" s="100">
        <v>0.26879999999999998</v>
      </c>
      <c r="F177" s="100"/>
      <c r="I177" s="103"/>
      <c r="J177" s="103"/>
    </row>
    <row r="178" spans="2:10" ht="15" x14ac:dyDescent="0.25">
      <c r="B178" t="s">
        <v>418</v>
      </c>
      <c r="C178">
        <v>45</v>
      </c>
      <c r="D178" s="100">
        <v>0.48380000000000001</v>
      </c>
      <c r="F178" s="100"/>
      <c r="I178" s="103"/>
      <c r="J178" s="103"/>
    </row>
    <row r="179" spans="2:10" ht="15" x14ac:dyDescent="0.25">
      <c r="B179" t="s">
        <v>417</v>
      </c>
      <c r="C179">
        <v>6</v>
      </c>
      <c r="D179" s="100">
        <v>6.4500000000000002E-2</v>
      </c>
      <c r="F179" s="100"/>
      <c r="I179" s="99"/>
      <c r="J179" s="99"/>
    </row>
    <row r="180" spans="2:10" ht="15" x14ac:dyDescent="0.25">
      <c r="B180" t="s">
        <v>416</v>
      </c>
      <c r="C180">
        <v>1</v>
      </c>
      <c r="D180" s="100">
        <v>1.0699999999999999E-2</v>
      </c>
      <c r="F180" s="100"/>
      <c r="I180" s="100"/>
      <c r="J180" s="100"/>
    </row>
    <row r="181" spans="2:10" ht="15" x14ac:dyDescent="0.25">
      <c r="B181" t="s">
        <v>415</v>
      </c>
      <c r="C181">
        <v>14</v>
      </c>
      <c r="D181" s="100">
        <v>0.15049999999999999</v>
      </c>
      <c r="F181" s="100"/>
      <c r="I181" s="103"/>
      <c r="J181" s="103"/>
    </row>
    <row r="182" spans="2:10" ht="15" x14ac:dyDescent="0.25">
      <c r="D182" s="99"/>
      <c r="E182" s="99"/>
      <c r="I182" s="99"/>
      <c r="J182" s="99"/>
    </row>
    <row r="183" spans="2:10" ht="15" x14ac:dyDescent="0.25">
      <c r="D183" s="100"/>
      <c r="E183" s="100"/>
      <c r="I183" s="100"/>
      <c r="J183" s="100"/>
    </row>
    <row r="187" spans="2:10" ht="15" x14ac:dyDescent="0.25">
      <c r="D187" s="62" t="s">
        <v>2424</v>
      </c>
      <c r="E187" s="62"/>
    </row>
    <row r="189" spans="2:10" ht="15" x14ac:dyDescent="0.25">
      <c r="B189" s="101" t="s">
        <v>426</v>
      </c>
      <c r="C189" s="101"/>
      <c r="D189" s="101">
        <v>17</v>
      </c>
      <c r="E189" s="101"/>
    </row>
    <row r="190" spans="2:10" ht="15" x14ac:dyDescent="0.25">
      <c r="B190" s="101" t="s">
        <v>422</v>
      </c>
      <c r="C190" s="101" t="s">
        <v>37</v>
      </c>
      <c r="D190" s="101" t="s">
        <v>421</v>
      </c>
      <c r="E190" s="101"/>
    </row>
    <row r="191" spans="2:10" ht="15" x14ac:dyDescent="0.25">
      <c r="B191" s="101" t="s">
        <v>420</v>
      </c>
      <c r="C191" s="101">
        <v>0</v>
      </c>
      <c r="D191" s="102">
        <v>0</v>
      </c>
      <c r="E191" s="101"/>
      <c r="F191" s="112"/>
      <c r="I191" s="100"/>
      <c r="J191" s="100"/>
    </row>
    <row r="192" spans="2:10" ht="15" x14ac:dyDescent="0.25">
      <c r="B192" s="101" t="s">
        <v>419</v>
      </c>
      <c r="C192" s="101">
        <v>3</v>
      </c>
      <c r="D192" s="107">
        <v>0.1764</v>
      </c>
      <c r="E192" s="101"/>
      <c r="F192" s="102"/>
      <c r="I192" s="100"/>
      <c r="J192" s="100"/>
    </row>
    <row r="193" spans="2:10" ht="15" x14ac:dyDescent="0.25">
      <c r="B193" s="101" t="s">
        <v>418</v>
      </c>
      <c r="C193" s="101">
        <v>8</v>
      </c>
      <c r="D193" s="107">
        <v>0.47049999999999997</v>
      </c>
      <c r="E193" s="101"/>
      <c r="F193" s="107"/>
      <c r="H193" s="101"/>
      <c r="I193" s="99"/>
      <c r="J193" s="99"/>
    </row>
    <row r="194" spans="2:10" ht="15" x14ac:dyDescent="0.25">
      <c r="B194" s="101" t="s">
        <v>417</v>
      </c>
      <c r="C194" s="101">
        <v>3</v>
      </c>
      <c r="D194" s="107">
        <v>0.1764</v>
      </c>
      <c r="E194" s="101"/>
      <c r="F194" s="112"/>
      <c r="H194" s="101"/>
      <c r="I194" s="99"/>
      <c r="J194" s="99"/>
    </row>
    <row r="195" spans="2:10" ht="15" x14ac:dyDescent="0.25">
      <c r="B195" t="s">
        <v>416</v>
      </c>
      <c r="C195" s="101">
        <v>0</v>
      </c>
      <c r="D195" s="99">
        <v>0</v>
      </c>
      <c r="E195" s="101"/>
      <c r="F195" s="100"/>
      <c r="I195" s="100"/>
      <c r="J195" s="100"/>
    </row>
    <row r="196" spans="2:10" ht="15" x14ac:dyDescent="0.25">
      <c r="B196" s="101" t="s">
        <v>415</v>
      </c>
      <c r="C196" s="101">
        <v>3</v>
      </c>
      <c r="D196" s="107">
        <v>0.1764</v>
      </c>
      <c r="E196" s="101"/>
      <c r="F196" s="102"/>
      <c r="H196" s="101"/>
      <c r="I196" s="99"/>
      <c r="J196" s="99"/>
    </row>
    <row r="197" spans="2:10" ht="15" x14ac:dyDescent="0.25">
      <c r="B197" s="101"/>
      <c r="D197" s="109"/>
      <c r="E197" s="109"/>
      <c r="H197" s="101"/>
      <c r="I197" s="99"/>
      <c r="J197" s="99"/>
    </row>
    <row r="198" spans="2:10" ht="15" x14ac:dyDescent="0.25">
      <c r="B198" s="101"/>
      <c r="C198" s="18"/>
      <c r="D198" s="99"/>
      <c r="E198" s="99"/>
      <c r="H198" s="101"/>
      <c r="I198" s="99"/>
      <c r="J198" s="99"/>
    </row>
    <row r="200" spans="2:10" ht="15" x14ac:dyDescent="0.25">
      <c r="D200" s="62" t="s">
        <v>2897</v>
      </c>
      <c r="E200" s="62"/>
    </row>
    <row r="202" spans="2:10" ht="15" x14ac:dyDescent="0.25">
      <c r="B202" s="101" t="s">
        <v>426</v>
      </c>
      <c r="C202" s="101"/>
      <c r="D202" s="101">
        <v>58</v>
      </c>
      <c r="E202" s="101"/>
    </row>
    <row r="203" spans="2:10" ht="15" x14ac:dyDescent="0.25">
      <c r="B203" s="101" t="s">
        <v>422</v>
      </c>
      <c r="C203" s="101" t="s">
        <v>37</v>
      </c>
      <c r="D203" s="101" t="s">
        <v>421</v>
      </c>
      <c r="E203" s="101"/>
    </row>
    <row r="204" spans="2:10" ht="15" x14ac:dyDescent="0.25">
      <c r="B204" s="101" t="s">
        <v>420</v>
      </c>
      <c r="C204" s="101">
        <v>0</v>
      </c>
      <c r="D204" s="102">
        <v>0</v>
      </c>
      <c r="E204" s="101"/>
      <c r="F204" s="107"/>
      <c r="I204" s="99"/>
      <c r="J204" s="99"/>
    </row>
    <row r="205" spans="2:10" ht="15" x14ac:dyDescent="0.25">
      <c r="B205" s="101" t="s">
        <v>419</v>
      </c>
      <c r="C205" s="101">
        <v>18</v>
      </c>
      <c r="D205" s="107">
        <v>0.31030000000000002</v>
      </c>
      <c r="E205" s="101"/>
      <c r="F205" s="107"/>
      <c r="I205" s="100"/>
      <c r="J205" s="100"/>
    </row>
    <row r="206" spans="2:10" ht="15" x14ac:dyDescent="0.25">
      <c r="B206" s="101" t="s">
        <v>418</v>
      </c>
      <c r="C206" s="101">
        <v>29</v>
      </c>
      <c r="D206" s="102">
        <v>0.5</v>
      </c>
      <c r="E206" s="101"/>
      <c r="F206" s="107"/>
      <c r="I206" s="100"/>
      <c r="J206" s="100"/>
    </row>
    <row r="207" spans="2:10" ht="15" x14ac:dyDescent="0.25">
      <c r="B207" s="101" t="s">
        <v>417</v>
      </c>
      <c r="C207" s="101">
        <v>1</v>
      </c>
      <c r="D207" s="107">
        <v>1.72E-2</v>
      </c>
      <c r="E207" s="101"/>
      <c r="F207" s="102"/>
      <c r="I207" s="100"/>
      <c r="J207" s="100"/>
    </row>
    <row r="208" spans="2:10" ht="15" x14ac:dyDescent="0.25">
      <c r="B208" t="s">
        <v>416</v>
      </c>
      <c r="C208" s="101">
        <v>0</v>
      </c>
      <c r="D208" s="99">
        <v>0</v>
      </c>
      <c r="E208" s="101"/>
      <c r="F208" s="99"/>
      <c r="I208" s="100"/>
      <c r="J208" s="100"/>
    </row>
    <row r="209" spans="2:10" ht="15" x14ac:dyDescent="0.25">
      <c r="B209" s="101" t="s">
        <v>415</v>
      </c>
      <c r="C209" s="101">
        <v>10</v>
      </c>
      <c r="D209" s="107">
        <v>0.1764</v>
      </c>
      <c r="E209" s="101"/>
      <c r="F209" s="102"/>
      <c r="I209" s="99"/>
      <c r="J209" s="99"/>
    </row>
    <row r="210" spans="2:10" ht="16.5" customHeight="1" x14ac:dyDescent="0.25">
      <c r="B210" s="101"/>
      <c r="C210" s="101"/>
      <c r="D210" s="99"/>
      <c r="E210" s="99"/>
      <c r="I210" s="99"/>
      <c r="J210" s="99"/>
    </row>
    <row r="211" spans="2:10" ht="15" x14ac:dyDescent="0.25">
      <c r="B211" s="101"/>
      <c r="C211" s="101"/>
      <c r="D211" s="99"/>
      <c r="E211" s="99"/>
      <c r="I211" s="99"/>
      <c r="J211" s="99"/>
    </row>
    <row r="212" spans="2:10" ht="15" x14ac:dyDescent="0.25">
      <c r="B212" s="101"/>
      <c r="C212" s="101"/>
      <c r="D212" s="99"/>
      <c r="E212" s="99"/>
      <c r="I212" s="99"/>
      <c r="J212" s="99"/>
    </row>
    <row r="213" spans="2:10" ht="15" x14ac:dyDescent="0.25">
      <c r="B213" s="101"/>
      <c r="C213" s="101"/>
      <c r="D213" s="99"/>
      <c r="E213" s="99"/>
      <c r="I213" s="99"/>
      <c r="J213" s="99"/>
    </row>
    <row r="214" spans="2:10" ht="15" x14ac:dyDescent="0.25">
      <c r="D214" s="62" t="s">
        <v>2425</v>
      </c>
      <c r="E214" s="62"/>
      <c r="I214" s="99"/>
      <c r="J214" s="99"/>
    </row>
    <row r="215" spans="2:10" ht="15" x14ac:dyDescent="0.25">
      <c r="I215" s="99"/>
      <c r="J215" s="99"/>
    </row>
    <row r="216" spans="2:10" ht="15" x14ac:dyDescent="0.25">
      <c r="B216" s="101" t="s">
        <v>426</v>
      </c>
      <c r="C216" s="101"/>
      <c r="D216" s="101">
        <v>7</v>
      </c>
      <c r="E216" s="101"/>
      <c r="G216" s="101"/>
      <c r="H216" s="101"/>
      <c r="I216" s="101"/>
      <c r="J216" s="101"/>
    </row>
    <row r="217" spans="2:10" ht="15" x14ac:dyDescent="0.25">
      <c r="B217" s="101" t="s">
        <v>422</v>
      </c>
      <c r="C217" s="101" t="s">
        <v>37</v>
      </c>
      <c r="D217" s="101" t="s">
        <v>421</v>
      </c>
      <c r="E217" s="101"/>
      <c r="G217" s="101"/>
      <c r="H217" s="101"/>
      <c r="I217" s="101"/>
      <c r="J217" s="101"/>
    </row>
    <row r="218" spans="2:10" ht="15" x14ac:dyDescent="0.25">
      <c r="B218" s="101" t="s">
        <v>420</v>
      </c>
      <c r="C218">
        <v>0</v>
      </c>
      <c r="D218" s="99">
        <v>0</v>
      </c>
      <c r="F218" s="99"/>
      <c r="G218" s="101"/>
      <c r="H218" s="101"/>
      <c r="I218" s="102"/>
      <c r="J218" s="102"/>
    </row>
    <row r="219" spans="2:10" ht="15" x14ac:dyDescent="0.25">
      <c r="B219" s="101" t="s">
        <v>419</v>
      </c>
      <c r="C219">
        <v>3</v>
      </c>
      <c r="D219" s="100">
        <v>0.42849999999999999</v>
      </c>
      <c r="F219" s="99"/>
      <c r="G219" s="101"/>
      <c r="H219" s="101"/>
      <c r="I219" s="107"/>
      <c r="J219" s="107"/>
    </row>
    <row r="220" spans="2:10" ht="15" x14ac:dyDescent="0.25">
      <c r="B220" s="101" t="s">
        <v>418</v>
      </c>
      <c r="C220">
        <v>2</v>
      </c>
      <c r="D220" s="100">
        <v>0.28570000000000001</v>
      </c>
      <c r="F220" s="99"/>
      <c r="G220" s="101"/>
      <c r="H220" s="101"/>
      <c r="I220" s="102"/>
      <c r="J220" s="102"/>
    </row>
    <row r="221" spans="2:10" ht="15" x14ac:dyDescent="0.25">
      <c r="B221" s="101" t="s">
        <v>417</v>
      </c>
      <c r="C221">
        <v>0</v>
      </c>
      <c r="D221" s="99">
        <v>0</v>
      </c>
      <c r="F221" s="99"/>
      <c r="G221" s="101"/>
      <c r="H221" s="101"/>
      <c r="I221" s="102"/>
      <c r="J221" s="102"/>
    </row>
    <row r="222" spans="2:10" ht="15" x14ac:dyDescent="0.25">
      <c r="B222" t="s">
        <v>416</v>
      </c>
      <c r="C222">
        <v>1</v>
      </c>
      <c r="D222" s="100">
        <v>0.14280000000000001</v>
      </c>
      <c r="F222" s="99"/>
      <c r="I222" s="100"/>
      <c r="J222" s="100"/>
    </row>
    <row r="223" spans="2:10" ht="15" x14ac:dyDescent="0.25">
      <c r="B223" s="101" t="s">
        <v>415</v>
      </c>
      <c r="C223">
        <v>1</v>
      </c>
      <c r="D223" s="100">
        <v>0.14280000000000001</v>
      </c>
      <c r="F223" s="99"/>
      <c r="G223" s="101"/>
      <c r="H223" s="101"/>
      <c r="I223" s="102"/>
      <c r="J223" s="102"/>
    </row>
    <row r="224" spans="2:10" ht="15" x14ac:dyDescent="0.25">
      <c r="B224" s="101"/>
      <c r="C224" s="101"/>
      <c r="D224" s="102"/>
      <c r="E224" s="102"/>
      <c r="G224" s="101"/>
      <c r="H224" s="101"/>
      <c r="I224" s="102"/>
      <c r="J224" s="102"/>
    </row>
    <row r="225" spans="2:10" ht="15" x14ac:dyDescent="0.25">
      <c r="B225" s="101"/>
      <c r="C225" s="101"/>
      <c r="D225" s="102"/>
      <c r="E225" s="102"/>
      <c r="G225" s="101"/>
      <c r="H225" s="101"/>
      <c r="I225" s="102"/>
      <c r="J225" s="102"/>
    </row>
    <row r="226" spans="2:10" ht="15" x14ac:dyDescent="0.25">
      <c r="B226" s="101"/>
      <c r="C226" s="101"/>
      <c r="D226" s="99"/>
      <c r="E226" s="99"/>
      <c r="I226" s="99"/>
      <c r="J226" s="99"/>
    </row>
    <row r="227" spans="2:10" ht="15" x14ac:dyDescent="0.25">
      <c r="B227" s="101"/>
      <c r="C227" s="101"/>
      <c r="D227" s="99"/>
      <c r="E227" s="99"/>
      <c r="I227" s="99"/>
      <c r="J227" s="99"/>
    </row>
    <row r="228" spans="2:10" ht="15" x14ac:dyDescent="0.25">
      <c r="D228" s="62" t="s">
        <v>617</v>
      </c>
      <c r="E228" s="62"/>
    </row>
    <row r="230" spans="2:10" ht="15" x14ac:dyDescent="0.25">
      <c r="B230" s="101" t="s">
        <v>426</v>
      </c>
      <c r="C230" s="101"/>
      <c r="D230" s="101">
        <v>7</v>
      </c>
      <c r="E230" s="101"/>
    </row>
    <row r="231" spans="2:10" ht="15" x14ac:dyDescent="0.25">
      <c r="B231" s="101" t="s">
        <v>422</v>
      </c>
      <c r="C231" s="101" t="s">
        <v>37</v>
      </c>
      <c r="D231" s="101" t="s">
        <v>421</v>
      </c>
      <c r="E231" s="101"/>
    </row>
    <row r="232" spans="2:10" ht="15" x14ac:dyDescent="0.25">
      <c r="B232" s="101" t="s">
        <v>420</v>
      </c>
      <c r="C232" s="101">
        <v>0</v>
      </c>
      <c r="D232" s="102">
        <v>0</v>
      </c>
      <c r="E232" s="101"/>
      <c r="F232" s="102"/>
      <c r="I232" s="99"/>
      <c r="J232" s="99"/>
    </row>
    <row r="233" spans="2:10" ht="15" x14ac:dyDescent="0.25">
      <c r="B233" s="101" t="s">
        <v>419</v>
      </c>
      <c r="C233" s="101">
        <v>0</v>
      </c>
      <c r="D233" s="102">
        <v>0</v>
      </c>
      <c r="E233" s="101"/>
      <c r="F233" s="102"/>
      <c r="I233" s="100"/>
      <c r="J233" s="100"/>
    </row>
    <row r="234" spans="2:10" ht="15" x14ac:dyDescent="0.25">
      <c r="B234" s="101" t="s">
        <v>418</v>
      </c>
      <c r="C234" s="101">
        <v>5</v>
      </c>
      <c r="D234" s="107">
        <v>0.71419999999999995</v>
      </c>
      <c r="E234" s="101"/>
      <c r="F234" s="102"/>
      <c r="I234" s="100"/>
      <c r="J234" s="100"/>
    </row>
    <row r="235" spans="2:10" ht="15" x14ac:dyDescent="0.25">
      <c r="B235" s="101" t="s">
        <v>417</v>
      </c>
      <c r="C235" s="101">
        <v>2</v>
      </c>
      <c r="D235" s="107">
        <v>0.28570000000000001</v>
      </c>
      <c r="E235" s="101"/>
      <c r="F235" s="102"/>
      <c r="I235" s="100"/>
      <c r="J235" s="100"/>
    </row>
    <row r="236" spans="2:10" ht="15" x14ac:dyDescent="0.25">
      <c r="B236" t="s">
        <v>416</v>
      </c>
      <c r="C236" s="101">
        <v>0</v>
      </c>
      <c r="D236" s="99">
        <v>0</v>
      </c>
      <c r="E236" s="101"/>
      <c r="F236" s="99"/>
      <c r="I236" s="100"/>
      <c r="J236" s="100"/>
    </row>
    <row r="237" spans="2:10" ht="15" x14ac:dyDescent="0.25">
      <c r="B237" s="101" t="s">
        <v>415</v>
      </c>
      <c r="C237" s="101">
        <v>0</v>
      </c>
      <c r="D237" s="102">
        <v>0</v>
      </c>
      <c r="E237" s="101"/>
      <c r="F237" s="102"/>
      <c r="I237" s="99"/>
      <c r="J237" s="99"/>
    </row>
    <row r="238" spans="2:10" ht="15" x14ac:dyDescent="0.25">
      <c r="B238" s="101"/>
      <c r="C238" s="101"/>
      <c r="D238" s="99"/>
      <c r="E238" s="99"/>
      <c r="I238" s="99"/>
      <c r="J238" s="99"/>
    </row>
    <row r="239" spans="2:10" ht="15" x14ac:dyDescent="0.25">
      <c r="B239" s="101"/>
    </row>
    <row r="241" spans="1:10" ht="15" x14ac:dyDescent="0.25">
      <c r="D241" s="62" t="s">
        <v>622</v>
      </c>
      <c r="E241" s="62"/>
    </row>
    <row r="243" spans="1:10" ht="15" x14ac:dyDescent="0.25">
      <c r="B243" s="101"/>
      <c r="C243" s="101"/>
      <c r="D243" s="101"/>
      <c r="E243" s="101"/>
      <c r="G243" t="s">
        <v>423</v>
      </c>
      <c r="I243">
        <v>4</v>
      </c>
    </row>
    <row r="244" spans="1:10" ht="15" x14ac:dyDescent="0.25">
      <c r="B244" s="101"/>
      <c r="C244" s="101"/>
      <c r="D244" s="101"/>
      <c r="E244" s="101"/>
      <c r="G244" t="s">
        <v>422</v>
      </c>
      <c r="H244" t="s">
        <v>37</v>
      </c>
      <c r="I244" t="s">
        <v>421</v>
      </c>
    </row>
    <row r="245" spans="1:10" ht="15" x14ac:dyDescent="0.25">
      <c r="B245" s="101"/>
      <c r="D245" s="109"/>
      <c r="E245" s="109"/>
      <c r="G245" t="s">
        <v>420</v>
      </c>
      <c r="H245">
        <v>2</v>
      </c>
      <c r="I245" s="99">
        <v>0.5</v>
      </c>
      <c r="J245" s="99"/>
    </row>
    <row r="246" spans="1:10" ht="15" x14ac:dyDescent="0.25">
      <c r="B246" s="101"/>
      <c r="D246" s="109"/>
      <c r="E246" s="109"/>
      <c r="G246" t="s">
        <v>419</v>
      </c>
      <c r="H246">
        <v>1</v>
      </c>
      <c r="I246" s="99">
        <v>0.25</v>
      </c>
      <c r="J246" s="100"/>
    </row>
    <row r="247" spans="1:10" ht="15" x14ac:dyDescent="0.25">
      <c r="B247" s="101"/>
      <c r="D247" s="110"/>
      <c r="E247" s="110"/>
      <c r="G247" t="s">
        <v>418</v>
      </c>
      <c r="H247">
        <v>1</v>
      </c>
      <c r="I247" s="99">
        <v>0.25</v>
      </c>
      <c r="J247" s="100"/>
    </row>
    <row r="248" spans="1:10" ht="15" x14ac:dyDescent="0.25">
      <c r="B248" s="101"/>
      <c r="D248" s="109"/>
      <c r="E248" s="109"/>
      <c r="G248" t="s">
        <v>417</v>
      </c>
      <c r="H248">
        <v>0</v>
      </c>
      <c r="I248" s="99">
        <v>0</v>
      </c>
      <c r="J248" s="100"/>
    </row>
    <row r="249" spans="1:10" ht="15" x14ac:dyDescent="0.25">
      <c r="D249" s="99"/>
      <c r="E249" s="99"/>
      <c r="G249" t="s">
        <v>416</v>
      </c>
      <c r="H249">
        <v>0</v>
      </c>
      <c r="I249" s="99">
        <v>0</v>
      </c>
      <c r="J249" s="99"/>
    </row>
    <row r="250" spans="1:10" ht="15" x14ac:dyDescent="0.25">
      <c r="B250" s="101"/>
      <c r="D250" s="109"/>
      <c r="E250" s="109"/>
      <c r="G250" t="s">
        <v>415</v>
      </c>
      <c r="H250">
        <v>0</v>
      </c>
      <c r="I250" s="99">
        <v>0</v>
      </c>
      <c r="J250" s="99"/>
    </row>
    <row r="251" spans="1:10" ht="15" x14ac:dyDescent="0.25">
      <c r="B251" s="101"/>
      <c r="D251" s="109"/>
      <c r="E251" s="109"/>
      <c r="H251" s="101"/>
      <c r="I251" s="99"/>
      <c r="J251" s="99"/>
    </row>
    <row r="252" spans="1:10" ht="15" x14ac:dyDescent="0.25">
      <c r="B252" s="101"/>
      <c r="C252" s="18"/>
      <c r="D252" s="99"/>
      <c r="E252" s="99"/>
      <c r="H252" s="101"/>
      <c r="I252" s="99"/>
      <c r="J252" s="99"/>
    </row>
    <row r="254" spans="1:10" ht="15" x14ac:dyDescent="0.25">
      <c r="D254" s="62" t="s">
        <v>2426</v>
      </c>
      <c r="E254" s="62"/>
    </row>
    <row r="256" spans="1:10" ht="15" x14ac:dyDescent="0.25">
      <c r="A256" s="157" t="s">
        <v>1461</v>
      </c>
      <c r="B256" s="101" t="s">
        <v>426</v>
      </c>
      <c r="C256" s="101"/>
      <c r="D256" s="101">
        <v>2</v>
      </c>
      <c r="E256" s="101"/>
      <c r="G256" t="s">
        <v>423</v>
      </c>
      <c r="I256">
        <v>33</v>
      </c>
    </row>
    <row r="257" spans="1:10" ht="15" x14ac:dyDescent="0.25">
      <c r="A257" s="157" t="s">
        <v>1482</v>
      </c>
      <c r="B257" s="101" t="s">
        <v>422</v>
      </c>
      <c r="C257" s="101" t="s">
        <v>37</v>
      </c>
      <c r="D257" s="101" t="s">
        <v>421</v>
      </c>
      <c r="E257" s="101"/>
      <c r="G257" t="s">
        <v>422</v>
      </c>
      <c r="H257" t="s">
        <v>37</v>
      </c>
      <c r="I257" t="s">
        <v>421</v>
      </c>
    </row>
    <row r="258" spans="1:10" ht="15" x14ac:dyDescent="0.25">
      <c r="B258" s="101" t="s">
        <v>420</v>
      </c>
      <c r="C258" s="101">
        <v>0</v>
      </c>
      <c r="D258" s="102">
        <v>0</v>
      </c>
      <c r="E258" s="101"/>
      <c r="F258" s="107"/>
      <c r="G258" t="s">
        <v>420</v>
      </c>
      <c r="H258" s="101">
        <v>1</v>
      </c>
      <c r="I258" s="107">
        <v>3.0300000000000001E-2</v>
      </c>
      <c r="J258" s="105"/>
    </row>
    <row r="259" spans="1:10" ht="15" x14ac:dyDescent="0.25">
      <c r="B259" s="101" t="s">
        <v>419</v>
      </c>
      <c r="C259" s="101">
        <v>0</v>
      </c>
      <c r="D259" s="102">
        <v>0</v>
      </c>
      <c r="E259" s="101"/>
      <c r="F259" s="107"/>
      <c r="G259" t="s">
        <v>419</v>
      </c>
      <c r="H259" s="101">
        <v>8</v>
      </c>
      <c r="I259" s="107">
        <v>0.2424</v>
      </c>
      <c r="J259" s="104"/>
    </row>
    <row r="260" spans="1:10" ht="15" x14ac:dyDescent="0.25">
      <c r="B260" s="101" t="s">
        <v>418</v>
      </c>
      <c r="C260" s="101">
        <v>2</v>
      </c>
      <c r="D260" s="102">
        <v>1</v>
      </c>
      <c r="E260" s="101"/>
      <c r="F260" s="107"/>
      <c r="G260" t="s">
        <v>418</v>
      </c>
      <c r="H260" s="101">
        <v>17</v>
      </c>
      <c r="I260" s="107">
        <v>0.5151</v>
      </c>
      <c r="J260" s="106"/>
    </row>
    <row r="261" spans="1:10" ht="15" x14ac:dyDescent="0.25">
      <c r="B261" s="101" t="s">
        <v>417</v>
      </c>
      <c r="C261" s="101">
        <v>0</v>
      </c>
      <c r="D261" s="102">
        <v>0</v>
      </c>
      <c r="E261" s="101"/>
      <c r="F261" s="102"/>
      <c r="G261" t="s">
        <v>417</v>
      </c>
      <c r="H261" s="101">
        <v>2</v>
      </c>
      <c r="I261" s="107">
        <v>6.0600000000000001E-2</v>
      </c>
      <c r="J261" s="106"/>
    </row>
    <row r="262" spans="1:10" ht="15" x14ac:dyDescent="0.25">
      <c r="B262" t="s">
        <v>416</v>
      </c>
      <c r="C262" s="101">
        <v>0</v>
      </c>
      <c r="D262" s="102">
        <v>0</v>
      </c>
      <c r="E262" s="101"/>
      <c r="F262" s="107"/>
      <c r="G262" t="s">
        <v>416</v>
      </c>
      <c r="H262" s="101">
        <v>3</v>
      </c>
      <c r="I262" s="107">
        <v>9.0899999999999995E-2</v>
      </c>
      <c r="J262" s="99"/>
    </row>
    <row r="263" spans="1:10" ht="15" x14ac:dyDescent="0.25">
      <c r="B263" s="101" t="s">
        <v>415</v>
      </c>
      <c r="C263" s="101">
        <v>0</v>
      </c>
      <c r="D263" s="102">
        <v>0</v>
      </c>
      <c r="E263" s="101"/>
      <c r="F263" s="107"/>
      <c r="G263" t="s">
        <v>415</v>
      </c>
      <c r="H263" s="101">
        <v>2</v>
      </c>
      <c r="I263" s="107">
        <v>6.0600000000000001E-2</v>
      </c>
      <c r="J263" s="106"/>
    </row>
    <row r="264" spans="1:10" ht="15" x14ac:dyDescent="0.25">
      <c r="C264" s="101"/>
      <c r="D264" s="99"/>
      <c r="E264" s="99"/>
      <c r="I264" s="104"/>
      <c r="J264" s="104"/>
    </row>
    <row r="268" spans="1:10" ht="15" x14ac:dyDescent="0.25">
      <c r="D268" s="62" t="s">
        <v>2427</v>
      </c>
      <c r="E268" s="62"/>
    </row>
    <row r="270" spans="1:10" ht="15" x14ac:dyDescent="0.25">
      <c r="A270" s="157" t="s">
        <v>1461</v>
      </c>
      <c r="B270" s="101" t="s">
        <v>426</v>
      </c>
      <c r="C270" s="101"/>
      <c r="D270" s="101">
        <v>2</v>
      </c>
      <c r="E270" s="101"/>
      <c r="G270" t="s">
        <v>423</v>
      </c>
      <c r="I270">
        <v>20</v>
      </c>
    </row>
    <row r="271" spans="1:10" ht="15" x14ac:dyDescent="0.25">
      <c r="A271" s="157" t="s">
        <v>1482</v>
      </c>
      <c r="B271" s="101" t="s">
        <v>422</v>
      </c>
      <c r="C271" s="101" t="s">
        <v>37</v>
      </c>
      <c r="D271" s="102" t="s">
        <v>421</v>
      </c>
      <c r="E271" s="101"/>
      <c r="G271" t="s">
        <v>422</v>
      </c>
      <c r="H271" t="s">
        <v>37</v>
      </c>
      <c r="I271" t="s">
        <v>421</v>
      </c>
    </row>
    <row r="272" spans="1:10" ht="15" x14ac:dyDescent="0.25">
      <c r="B272" s="101" t="s">
        <v>420</v>
      </c>
      <c r="C272" s="101">
        <v>0</v>
      </c>
      <c r="D272" s="102">
        <v>0</v>
      </c>
      <c r="E272" s="101"/>
      <c r="F272" s="107"/>
      <c r="G272" t="s">
        <v>420</v>
      </c>
      <c r="H272" s="101">
        <v>0</v>
      </c>
      <c r="I272" s="102">
        <v>0</v>
      </c>
      <c r="J272" s="99"/>
    </row>
    <row r="273" spans="2:11" ht="15" x14ac:dyDescent="0.25">
      <c r="B273" s="101" t="s">
        <v>419</v>
      </c>
      <c r="C273" s="101">
        <v>0</v>
      </c>
      <c r="D273" s="102">
        <v>0</v>
      </c>
      <c r="E273" s="101"/>
      <c r="F273" s="107"/>
      <c r="G273" t="s">
        <v>419</v>
      </c>
      <c r="H273" s="101">
        <v>6</v>
      </c>
      <c r="I273" s="102">
        <v>0.3</v>
      </c>
      <c r="J273" s="99"/>
    </row>
    <row r="274" spans="2:11" ht="15" x14ac:dyDescent="0.25">
      <c r="B274" s="101" t="s">
        <v>418</v>
      </c>
      <c r="C274" s="101">
        <v>2</v>
      </c>
      <c r="D274" s="102">
        <v>1</v>
      </c>
      <c r="E274" s="101"/>
      <c r="F274" s="107"/>
      <c r="G274" t="s">
        <v>418</v>
      </c>
      <c r="H274" s="101">
        <v>12</v>
      </c>
      <c r="I274" s="102">
        <v>0.6</v>
      </c>
      <c r="J274" s="100"/>
    </row>
    <row r="275" spans="2:11" ht="15" x14ac:dyDescent="0.25">
      <c r="B275" s="101" t="s">
        <v>417</v>
      </c>
      <c r="C275" s="101">
        <v>0</v>
      </c>
      <c r="D275" s="102">
        <v>0</v>
      </c>
      <c r="E275" s="101"/>
      <c r="F275" s="102"/>
      <c r="G275" t="s">
        <v>417</v>
      </c>
      <c r="H275" s="101">
        <v>1</v>
      </c>
      <c r="I275" s="102">
        <v>0.1</v>
      </c>
      <c r="J275" s="99"/>
    </row>
    <row r="276" spans="2:11" ht="15" x14ac:dyDescent="0.25">
      <c r="B276" t="s">
        <v>416</v>
      </c>
      <c r="C276" s="101">
        <v>0</v>
      </c>
      <c r="D276" s="102">
        <v>0</v>
      </c>
      <c r="E276" s="101"/>
      <c r="F276" s="107"/>
      <c r="G276" t="s">
        <v>416</v>
      </c>
      <c r="H276" s="101">
        <v>0</v>
      </c>
      <c r="I276" s="102">
        <v>0</v>
      </c>
      <c r="J276" s="99"/>
    </row>
    <row r="277" spans="2:11" ht="15" x14ac:dyDescent="0.25">
      <c r="B277" s="101" t="s">
        <v>415</v>
      </c>
      <c r="C277" s="101">
        <v>0</v>
      </c>
      <c r="D277" s="102">
        <v>0</v>
      </c>
      <c r="E277" s="101"/>
      <c r="F277" s="102"/>
      <c r="G277" t="s">
        <v>415</v>
      </c>
      <c r="H277" s="101">
        <v>1</v>
      </c>
      <c r="I277" s="102">
        <v>0.1</v>
      </c>
      <c r="J277" s="100"/>
    </row>
    <row r="278" spans="2:11" ht="15" x14ac:dyDescent="0.25">
      <c r="B278" s="101"/>
      <c r="C278" s="101"/>
      <c r="D278" s="101"/>
      <c r="E278" s="101"/>
      <c r="I278" s="99"/>
      <c r="J278" s="99"/>
    </row>
    <row r="279" spans="2:11" ht="15" x14ac:dyDescent="0.25">
      <c r="I279" s="100"/>
      <c r="J279" s="100"/>
    </row>
    <row r="282" spans="2:11" ht="15" x14ac:dyDescent="0.25">
      <c r="D282" s="62" t="s">
        <v>2428</v>
      </c>
      <c r="E282" s="62"/>
    </row>
    <row r="285" spans="2:11" ht="15" x14ac:dyDescent="0.25">
      <c r="G285" t="s">
        <v>423</v>
      </c>
      <c r="I285">
        <v>9</v>
      </c>
    </row>
    <row r="286" spans="2:11" ht="15" x14ac:dyDescent="0.25">
      <c r="G286" t="s">
        <v>422</v>
      </c>
      <c r="H286" t="s">
        <v>37</v>
      </c>
      <c r="I286" t="s">
        <v>421</v>
      </c>
    </row>
    <row r="287" spans="2:11" ht="15" x14ac:dyDescent="0.25">
      <c r="G287" t="s">
        <v>420</v>
      </c>
      <c r="H287">
        <v>0</v>
      </c>
      <c r="I287" s="102">
        <v>0</v>
      </c>
      <c r="K287" s="100"/>
    </row>
    <row r="288" spans="2:11" ht="15" x14ac:dyDescent="0.25">
      <c r="G288" t="s">
        <v>419</v>
      </c>
      <c r="H288">
        <v>0</v>
      </c>
      <c r="I288" s="102">
        <v>0</v>
      </c>
      <c r="K288" s="100"/>
    </row>
    <row r="289" spans="4:11" ht="15" x14ac:dyDescent="0.25">
      <c r="G289" t="s">
        <v>418</v>
      </c>
      <c r="H289">
        <v>4</v>
      </c>
      <c r="I289" s="100">
        <v>0.44440000000000002</v>
      </c>
      <c r="K289" s="100"/>
    </row>
    <row r="290" spans="4:11" ht="15" x14ac:dyDescent="0.25">
      <c r="G290" t="s">
        <v>417</v>
      </c>
      <c r="H290">
        <v>1</v>
      </c>
      <c r="I290" s="107">
        <v>0.1111</v>
      </c>
      <c r="K290" s="99"/>
    </row>
    <row r="291" spans="4:11" ht="15" x14ac:dyDescent="0.25">
      <c r="D291" s="100"/>
      <c r="E291" s="100"/>
      <c r="G291" t="s">
        <v>416</v>
      </c>
      <c r="H291">
        <v>3</v>
      </c>
      <c r="I291" s="107">
        <v>0.33329999999999999</v>
      </c>
      <c r="K291" s="99"/>
    </row>
    <row r="292" spans="4:11" ht="15" x14ac:dyDescent="0.25">
      <c r="G292" t="s">
        <v>415</v>
      </c>
      <c r="H292">
        <v>1</v>
      </c>
      <c r="I292" s="107">
        <v>0.1111</v>
      </c>
      <c r="K292" s="99"/>
    </row>
    <row r="293" spans="4:11" ht="15" x14ac:dyDescent="0.25">
      <c r="I293" s="99"/>
      <c r="J293" s="99"/>
    </row>
    <row r="294" spans="4:11" ht="15" x14ac:dyDescent="0.25">
      <c r="I294" s="99"/>
      <c r="J294" s="99"/>
    </row>
    <row r="295" spans="4:11" ht="15" x14ac:dyDescent="0.25">
      <c r="I295" s="99"/>
      <c r="J295" s="99"/>
    </row>
    <row r="296" spans="4:11" ht="15" x14ac:dyDescent="0.25">
      <c r="D296" s="70" t="s">
        <v>618</v>
      </c>
      <c r="E296" s="70"/>
    </row>
    <row r="299" spans="4:11" ht="15" x14ac:dyDescent="0.25">
      <c r="G299" t="s">
        <v>423</v>
      </c>
      <c r="I299">
        <v>4</v>
      </c>
    </row>
    <row r="300" spans="4:11" ht="15" x14ac:dyDescent="0.25">
      <c r="G300" t="s">
        <v>422</v>
      </c>
      <c r="H300" t="s">
        <v>37</v>
      </c>
      <c r="I300" t="s">
        <v>421</v>
      </c>
    </row>
    <row r="301" spans="4:11" ht="15" x14ac:dyDescent="0.25">
      <c r="G301" t="s">
        <v>420</v>
      </c>
      <c r="H301">
        <v>1</v>
      </c>
      <c r="I301" s="99">
        <v>0.25</v>
      </c>
    </row>
    <row r="302" spans="4:11" ht="15" x14ac:dyDescent="0.25">
      <c r="G302" t="s">
        <v>419</v>
      </c>
      <c r="H302">
        <v>2</v>
      </c>
      <c r="I302" s="99">
        <v>0.5</v>
      </c>
    </row>
    <row r="303" spans="4:11" ht="15" x14ac:dyDescent="0.25">
      <c r="G303" t="s">
        <v>418</v>
      </c>
      <c r="H303">
        <v>1</v>
      </c>
      <c r="I303" s="99">
        <v>0.25</v>
      </c>
    </row>
    <row r="304" spans="4:11" ht="15" x14ac:dyDescent="0.25">
      <c r="G304" t="s">
        <v>417</v>
      </c>
      <c r="H304">
        <v>0</v>
      </c>
      <c r="I304" s="99">
        <v>0</v>
      </c>
    </row>
    <row r="305" spans="1:11" ht="15" x14ac:dyDescent="0.25">
      <c r="D305" s="100"/>
      <c r="E305" s="100"/>
      <c r="G305" t="s">
        <v>416</v>
      </c>
      <c r="H305">
        <v>0</v>
      </c>
      <c r="I305" s="99">
        <v>0</v>
      </c>
    </row>
    <row r="306" spans="1:11" ht="15" x14ac:dyDescent="0.25">
      <c r="G306" t="s">
        <v>415</v>
      </c>
      <c r="H306">
        <v>0</v>
      </c>
      <c r="I306" s="99">
        <v>0</v>
      </c>
    </row>
    <row r="307" spans="1:11" ht="15" x14ac:dyDescent="0.25">
      <c r="I307" s="99"/>
      <c r="J307" s="99"/>
    </row>
    <row r="308" spans="1:11" ht="15" x14ac:dyDescent="0.25">
      <c r="I308" s="99"/>
      <c r="J308" s="99"/>
    </row>
    <row r="310" spans="1:11" ht="15" x14ac:dyDescent="0.25">
      <c r="A310" t="s">
        <v>425</v>
      </c>
    </row>
    <row r="311" spans="1:11" ht="15" x14ac:dyDescent="0.25">
      <c r="D311" s="62" t="s">
        <v>2429</v>
      </c>
      <c r="E311" s="62"/>
    </row>
    <row r="313" spans="1:11" ht="15" x14ac:dyDescent="0.25">
      <c r="G313" t="s">
        <v>423</v>
      </c>
      <c r="I313">
        <v>131</v>
      </c>
    </row>
    <row r="314" spans="1:11" ht="15" x14ac:dyDescent="0.25">
      <c r="G314" t="s">
        <v>422</v>
      </c>
      <c r="H314" t="s">
        <v>37</v>
      </c>
      <c r="I314" t="s">
        <v>421</v>
      </c>
    </row>
    <row r="315" spans="1:11" ht="15" x14ac:dyDescent="0.25">
      <c r="D315" s="100"/>
      <c r="E315" s="100"/>
      <c r="G315" t="s">
        <v>420</v>
      </c>
      <c r="H315">
        <v>3</v>
      </c>
      <c r="I315" s="100">
        <v>2.29E-2</v>
      </c>
      <c r="K315" s="100"/>
    </row>
    <row r="316" spans="1:11" ht="15" x14ac:dyDescent="0.25">
      <c r="D316" s="100"/>
      <c r="E316" s="100"/>
      <c r="G316" t="s">
        <v>419</v>
      </c>
      <c r="H316">
        <v>22</v>
      </c>
      <c r="I316" s="100">
        <v>0.16789999999999999</v>
      </c>
      <c r="K316" s="100"/>
    </row>
    <row r="317" spans="1:11" ht="15" x14ac:dyDescent="0.25">
      <c r="D317" s="100"/>
      <c r="E317" s="100"/>
      <c r="G317" t="s">
        <v>418</v>
      </c>
      <c r="H317">
        <v>77</v>
      </c>
      <c r="I317" s="100">
        <v>0.5877</v>
      </c>
      <c r="K317" s="100"/>
    </row>
    <row r="318" spans="1:11" ht="15" x14ac:dyDescent="0.25">
      <c r="D318" s="100"/>
      <c r="E318" s="100"/>
      <c r="G318" t="s">
        <v>417</v>
      </c>
      <c r="H318">
        <v>0</v>
      </c>
      <c r="I318" s="99">
        <v>0</v>
      </c>
      <c r="K318" s="100"/>
    </row>
    <row r="319" spans="1:11" ht="15" x14ac:dyDescent="0.25">
      <c r="D319" s="100"/>
      <c r="E319" s="100"/>
      <c r="G319" t="s">
        <v>416</v>
      </c>
      <c r="H319">
        <v>0</v>
      </c>
      <c r="I319" s="99">
        <v>0</v>
      </c>
      <c r="K319" s="99"/>
    </row>
    <row r="320" spans="1:11" ht="15" x14ac:dyDescent="0.25">
      <c r="D320" s="100"/>
      <c r="E320" s="100"/>
      <c r="G320" t="s">
        <v>415</v>
      </c>
      <c r="H320">
        <v>29</v>
      </c>
      <c r="I320" s="100">
        <v>0.2213</v>
      </c>
      <c r="K320" s="100"/>
    </row>
    <row r="321" spans="4:11" ht="15" x14ac:dyDescent="0.25">
      <c r="D321" s="99"/>
      <c r="E321" s="99"/>
      <c r="I321" s="99"/>
      <c r="J321" s="99"/>
    </row>
    <row r="322" spans="4:11" ht="15" x14ac:dyDescent="0.25">
      <c r="D322" s="103"/>
      <c r="E322" s="103"/>
      <c r="I322" s="100"/>
      <c r="J322" s="100"/>
    </row>
    <row r="326" spans="4:11" ht="15" x14ac:dyDescent="0.25">
      <c r="D326" s="62" t="s">
        <v>2430</v>
      </c>
      <c r="E326" s="62"/>
    </row>
    <row r="328" spans="4:11" ht="15" x14ac:dyDescent="0.25">
      <c r="G328" t="s">
        <v>423</v>
      </c>
      <c r="I328">
        <v>36</v>
      </c>
    </row>
    <row r="329" spans="4:11" ht="15" x14ac:dyDescent="0.25">
      <c r="G329" t="s">
        <v>422</v>
      </c>
      <c r="H329" t="s">
        <v>37</v>
      </c>
      <c r="I329" t="s">
        <v>421</v>
      </c>
    </row>
    <row r="330" spans="4:11" ht="15" x14ac:dyDescent="0.25">
      <c r="D330" s="100"/>
      <c r="E330" s="100"/>
      <c r="G330" t="s">
        <v>420</v>
      </c>
      <c r="H330">
        <v>2</v>
      </c>
      <c r="I330" s="100">
        <v>5.5500000000000001E-2</v>
      </c>
      <c r="K330" s="99"/>
    </row>
    <row r="331" spans="4:11" ht="15" x14ac:dyDescent="0.25">
      <c r="D331" s="100"/>
      <c r="E331" s="100"/>
      <c r="G331" t="s">
        <v>419</v>
      </c>
      <c r="H331">
        <v>6</v>
      </c>
      <c r="I331" s="100">
        <v>0.1666</v>
      </c>
      <c r="K331" s="99"/>
    </row>
    <row r="332" spans="4:11" ht="15" x14ac:dyDescent="0.25">
      <c r="D332" s="100"/>
      <c r="E332" s="100"/>
      <c r="G332" t="s">
        <v>418</v>
      </c>
      <c r="H332">
        <v>16</v>
      </c>
      <c r="I332" s="100">
        <v>0.44440000000000002</v>
      </c>
      <c r="K332" s="99"/>
    </row>
    <row r="333" spans="4:11" ht="15" x14ac:dyDescent="0.25">
      <c r="D333" s="99"/>
      <c r="E333" s="99"/>
      <c r="G333" t="s">
        <v>417</v>
      </c>
      <c r="H333">
        <v>0</v>
      </c>
      <c r="I333" s="99">
        <v>0</v>
      </c>
      <c r="K333" s="99"/>
    </row>
    <row r="334" spans="4:11" ht="15" x14ac:dyDescent="0.25">
      <c r="D334" s="100"/>
      <c r="E334" s="100"/>
      <c r="G334" t="s">
        <v>416</v>
      </c>
      <c r="H334">
        <v>0</v>
      </c>
      <c r="I334" s="99">
        <v>0</v>
      </c>
      <c r="K334" s="99"/>
    </row>
    <row r="335" spans="4:11" ht="15" x14ac:dyDescent="0.25">
      <c r="D335" s="99"/>
      <c r="E335" s="99"/>
      <c r="G335" t="s">
        <v>415</v>
      </c>
      <c r="H335">
        <v>12</v>
      </c>
      <c r="I335" s="100">
        <v>0.33329999999999999</v>
      </c>
      <c r="K335" s="99"/>
    </row>
    <row r="336" spans="4:11" ht="15" x14ac:dyDescent="0.25">
      <c r="D336" s="99"/>
      <c r="E336" s="99"/>
      <c r="I336" s="99"/>
    </row>
    <row r="337" spans="2:11" ht="15" x14ac:dyDescent="0.25">
      <c r="D337" s="100"/>
      <c r="E337" s="100"/>
      <c r="I337" s="100"/>
      <c r="J337" s="100"/>
    </row>
    <row r="341" spans="2:11" ht="15" x14ac:dyDescent="0.25">
      <c r="D341" s="62" t="s">
        <v>2431</v>
      </c>
      <c r="E341" s="62"/>
    </row>
    <row r="343" spans="2:11" ht="15" x14ac:dyDescent="0.25">
      <c r="B343" s="101"/>
      <c r="C343" s="101"/>
      <c r="D343" s="101"/>
      <c r="E343" s="101"/>
      <c r="G343" t="s">
        <v>423</v>
      </c>
      <c r="I343">
        <v>12</v>
      </c>
    </row>
    <row r="344" spans="2:11" ht="15" x14ac:dyDescent="0.25">
      <c r="B344" s="101"/>
      <c r="C344" s="101"/>
      <c r="D344" s="101"/>
      <c r="E344" s="101"/>
      <c r="G344" t="s">
        <v>422</v>
      </c>
      <c r="H344" t="s">
        <v>37</v>
      </c>
      <c r="I344" t="s">
        <v>421</v>
      </c>
    </row>
    <row r="345" spans="2:11" ht="15" x14ac:dyDescent="0.25">
      <c r="B345" s="101"/>
      <c r="C345" s="101"/>
      <c r="D345" s="101"/>
      <c r="E345" s="101"/>
      <c r="G345" t="s">
        <v>420</v>
      </c>
      <c r="H345">
        <v>1</v>
      </c>
      <c r="I345" s="100">
        <v>8.3299999999999999E-2</v>
      </c>
      <c r="K345" s="99"/>
    </row>
    <row r="346" spans="2:11" ht="15" x14ac:dyDescent="0.25">
      <c r="B346" s="101"/>
      <c r="C346" s="101"/>
      <c r="D346" s="101"/>
      <c r="E346" s="101"/>
      <c r="G346" t="s">
        <v>419</v>
      </c>
      <c r="H346">
        <v>3</v>
      </c>
      <c r="I346" s="99">
        <v>0.25</v>
      </c>
      <c r="K346" s="99"/>
    </row>
    <row r="347" spans="2:11" ht="15" x14ac:dyDescent="0.25">
      <c r="B347" s="101"/>
      <c r="C347" s="101"/>
      <c r="D347" s="101"/>
      <c r="E347" s="101"/>
      <c r="G347" t="s">
        <v>418</v>
      </c>
      <c r="H347">
        <v>5</v>
      </c>
      <c r="I347" s="100">
        <v>0.41660000000000003</v>
      </c>
      <c r="K347" s="99"/>
    </row>
    <row r="348" spans="2:11" ht="15" x14ac:dyDescent="0.25">
      <c r="B348" s="101"/>
      <c r="C348" s="101"/>
      <c r="D348" s="101"/>
      <c r="E348" s="101"/>
      <c r="G348" t="s">
        <v>417</v>
      </c>
      <c r="H348">
        <v>0</v>
      </c>
      <c r="I348" s="99">
        <v>0</v>
      </c>
      <c r="K348" s="99"/>
    </row>
    <row r="349" spans="2:11" ht="15" x14ac:dyDescent="0.25">
      <c r="B349" s="101"/>
      <c r="C349" s="101"/>
      <c r="D349" s="101"/>
      <c r="E349" s="101"/>
      <c r="G349" t="s">
        <v>416</v>
      </c>
      <c r="H349">
        <v>0</v>
      </c>
      <c r="I349" s="99">
        <v>0</v>
      </c>
      <c r="K349" s="99"/>
    </row>
    <row r="350" spans="2:11" ht="15" x14ac:dyDescent="0.25">
      <c r="B350" s="101"/>
      <c r="C350" s="101"/>
      <c r="D350" s="101"/>
      <c r="E350" s="101"/>
      <c r="G350" t="s">
        <v>415</v>
      </c>
      <c r="H350">
        <v>3</v>
      </c>
      <c r="I350" s="99">
        <v>0.25</v>
      </c>
      <c r="K350" s="99"/>
    </row>
    <row r="351" spans="2:11" ht="15" x14ac:dyDescent="0.25">
      <c r="B351" s="101"/>
      <c r="C351" s="101"/>
      <c r="D351" s="101"/>
      <c r="E351" s="101"/>
      <c r="I351" s="99"/>
    </row>
    <row r="352" spans="2:11" ht="15" x14ac:dyDescent="0.25">
      <c r="I352" s="100"/>
      <c r="J352" s="100"/>
    </row>
    <row r="355" spans="2:11" ht="15" x14ac:dyDescent="0.25">
      <c r="D355" s="62" t="s">
        <v>2432</v>
      </c>
      <c r="E355" s="62"/>
    </row>
    <row r="357" spans="2:11" ht="15" x14ac:dyDescent="0.25">
      <c r="B357" s="101"/>
      <c r="C357" s="101"/>
      <c r="D357" s="101"/>
      <c r="E357" s="101"/>
      <c r="G357" t="s">
        <v>423</v>
      </c>
      <c r="I357">
        <v>12</v>
      </c>
    </row>
    <row r="358" spans="2:11" ht="15" x14ac:dyDescent="0.25">
      <c r="B358" s="101"/>
      <c r="C358" s="101"/>
      <c r="D358" s="101"/>
      <c r="E358" s="101"/>
      <c r="G358" t="s">
        <v>422</v>
      </c>
      <c r="H358" t="s">
        <v>37</v>
      </c>
      <c r="I358" t="s">
        <v>421</v>
      </c>
    </row>
    <row r="359" spans="2:11" ht="15" x14ac:dyDescent="0.25">
      <c r="B359" s="101"/>
      <c r="C359" s="101"/>
      <c r="D359" s="101"/>
      <c r="E359" s="101"/>
      <c r="G359" t="s">
        <v>420</v>
      </c>
      <c r="H359" s="111">
        <v>1</v>
      </c>
      <c r="I359" s="100">
        <v>8.3299999999999999E-2</v>
      </c>
      <c r="J359" s="111"/>
      <c r="K359" s="99"/>
    </row>
    <row r="360" spans="2:11" ht="15" x14ac:dyDescent="0.25">
      <c r="B360" s="101"/>
      <c r="C360" s="101"/>
      <c r="D360" s="99"/>
      <c r="E360" s="99"/>
      <c r="G360" t="s">
        <v>419</v>
      </c>
      <c r="H360">
        <v>0</v>
      </c>
      <c r="I360" s="99">
        <v>0</v>
      </c>
      <c r="K360" s="99"/>
    </row>
    <row r="361" spans="2:11" ht="15" x14ac:dyDescent="0.25">
      <c r="B361" s="101"/>
      <c r="C361" s="101"/>
      <c r="D361" s="107"/>
      <c r="E361" s="107"/>
      <c r="G361" t="s">
        <v>418</v>
      </c>
      <c r="H361">
        <v>5</v>
      </c>
      <c r="I361" s="100">
        <v>0.41660000000000003</v>
      </c>
      <c r="K361" s="100"/>
    </row>
    <row r="362" spans="2:11" ht="15" x14ac:dyDescent="0.25">
      <c r="B362" s="101"/>
      <c r="C362" s="101"/>
      <c r="D362" s="99"/>
      <c r="E362" s="99"/>
      <c r="G362" t="s">
        <v>417</v>
      </c>
      <c r="H362">
        <v>0</v>
      </c>
      <c r="I362" s="99">
        <v>0</v>
      </c>
      <c r="K362" s="99"/>
    </row>
    <row r="363" spans="2:11" ht="15" x14ac:dyDescent="0.25">
      <c r="D363" s="100"/>
      <c r="E363" s="100"/>
      <c r="G363" t="s">
        <v>416</v>
      </c>
      <c r="H363">
        <v>0</v>
      </c>
      <c r="I363" s="99">
        <v>0</v>
      </c>
      <c r="K363" s="99"/>
    </row>
    <row r="364" spans="2:11" ht="15" x14ac:dyDescent="0.25">
      <c r="B364" s="101"/>
      <c r="C364" s="101"/>
      <c r="D364" s="99"/>
      <c r="E364" s="99"/>
      <c r="G364" t="s">
        <v>415</v>
      </c>
      <c r="H364">
        <v>6</v>
      </c>
      <c r="I364" s="99">
        <v>0.5</v>
      </c>
      <c r="K364" s="99"/>
    </row>
    <row r="365" spans="2:11" ht="15" x14ac:dyDescent="0.25">
      <c r="B365" s="101"/>
      <c r="C365" s="101"/>
      <c r="D365" s="101"/>
      <c r="E365" s="101"/>
      <c r="I365" s="99"/>
      <c r="J365" s="99"/>
    </row>
    <row r="369" spans="2:11" ht="15" x14ac:dyDescent="0.25">
      <c r="D369" s="62" t="s">
        <v>2433</v>
      </c>
      <c r="E369" s="62"/>
    </row>
    <row r="371" spans="2:11" ht="15" x14ac:dyDescent="0.25">
      <c r="B371" s="101"/>
      <c r="C371" s="101"/>
      <c r="D371" s="101"/>
      <c r="E371" s="101"/>
      <c r="G371" t="s">
        <v>423</v>
      </c>
      <c r="I371">
        <v>6</v>
      </c>
    </row>
    <row r="372" spans="2:11" ht="15" x14ac:dyDescent="0.25">
      <c r="B372" s="101"/>
      <c r="C372" s="101"/>
      <c r="D372" s="101"/>
      <c r="E372" s="101"/>
      <c r="G372" t="s">
        <v>422</v>
      </c>
      <c r="H372" t="s">
        <v>37</v>
      </c>
      <c r="I372" t="s">
        <v>421</v>
      </c>
    </row>
    <row r="373" spans="2:11" ht="15" x14ac:dyDescent="0.25">
      <c r="B373" s="101"/>
      <c r="C373" s="101"/>
      <c r="D373" s="101"/>
      <c r="E373" s="101"/>
      <c r="G373" t="s">
        <v>420</v>
      </c>
      <c r="H373" s="111">
        <v>0</v>
      </c>
      <c r="I373" s="99">
        <v>0</v>
      </c>
      <c r="J373" s="111"/>
      <c r="K373" s="99"/>
    </row>
    <row r="374" spans="2:11" ht="15" x14ac:dyDescent="0.25">
      <c r="B374" s="101"/>
      <c r="C374" s="101"/>
      <c r="D374" s="99"/>
      <c r="E374" s="99"/>
      <c r="G374" t="s">
        <v>419</v>
      </c>
      <c r="H374">
        <v>2</v>
      </c>
      <c r="I374" s="100">
        <v>0.33329999999999999</v>
      </c>
      <c r="K374" s="99"/>
    </row>
    <row r="375" spans="2:11" ht="15" x14ac:dyDescent="0.25">
      <c r="B375" s="101"/>
      <c r="C375" s="101"/>
      <c r="D375" s="107"/>
      <c r="E375" s="107"/>
      <c r="G375" t="s">
        <v>418</v>
      </c>
      <c r="H375">
        <v>2</v>
      </c>
      <c r="I375" s="100">
        <v>0.33329999999999999</v>
      </c>
      <c r="K375" s="99"/>
    </row>
    <row r="376" spans="2:11" ht="15" x14ac:dyDescent="0.25">
      <c r="B376" s="101"/>
      <c r="C376" s="101"/>
      <c r="D376" s="99"/>
      <c r="E376" s="99"/>
      <c r="G376" t="s">
        <v>417</v>
      </c>
      <c r="H376">
        <v>0</v>
      </c>
      <c r="I376" s="99">
        <v>0</v>
      </c>
      <c r="K376" s="99"/>
    </row>
    <row r="377" spans="2:11" ht="15" x14ac:dyDescent="0.25">
      <c r="D377" s="100"/>
      <c r="E377" s="100"/>
      <c r="G377" t="s">
        <v>416</v>
      </c>
      <c r="H377">
        <v>0</v>
      </c>
      <c r="I377" s="99">
        <v>0</v>
      </c>
      <c r="K377" s="99"/>
    </row>
    <row r="378" spans="2:11" ht="15" x14ac:dyDescent="0.25">
      <c r="B378" s="101"/>
      <c r="C378" s="101"/>
      <c r="D378" s="99"/>
      <c r="E378" s="99"/>
      <c r="G378" t="s">
        <v>415</v>
      </c>
      <c r="H378">
        <v>2</v>
      </c>
      <c r="I378" s="100">
        <v>0.33329999999999999</v>
      </c>
      <c r="K378" s="99"/>
    </row>
    <row r="379" spans="2:11" ht="15" x14ac:dyDescent="0.25">
      <c r="B379" s="101"/>
      <c r="C379" s="101"/>
      <c r="D379" s="101"/>
      <c r="E379" s="101"/>
      <c r="I379" s="99"/>
      <c r="J379" s="99"/>
    </row>
    <row r="384" spans="2:11" ht="15" x14ac:dyDescent="0.25">
      <c r="D384" s="62" t="s">
        <v>2434</v>
      </c>
      <c r="E384" s="62"/>
    </row>
    <row r="386" spans="2:11" ht="15" x14ac:dyDescent="0.25">
      <c r="B386" s="101"/>
      <c r="C386" s="101"/>
      <c r="D386" s="101"/>
      <c r="E386" s="101"/>
      <c r="G386" t="s">
        <v>423</v>
      </c>
      <c r="I386">
        <v>6</v>
      </c>
    </row>
    <row r="387" spans="2:11" ht="15" x14ac:dyDescent="0.25">
      <c r="B387" s="101"/>
      <c r="C387" s="101"/>
      <c r="D387" s="101"/>
      <c r="E387" s="101"/>
      <c r="G387" t="s">
        <v>422</v>
      </c>
      <c r="H387" t="s">
        <v>37</v>
      </c>
      <c r="I387" t="s">
        <v>421</v>
      </c>
    </row>
    <row r="388" spans="2:11" ht="15" x14ac:dyDescent="0.25">
      <c r="B388" s="101"/>
      <c r="C388" s="101"/>
      <c r="D388" s="101"/>
      <c r="E388" s="101"/>
      <c r="G388" t="s">
        <v>420</v>
      </c>
      <c r="H388" s="111">
        <v>0</v>
      </c>
      <c r="I388" s="99">
        <v>0</v>
      </c>
      <c r="J388" s="111"/>
      <c r="K388" s="99"/>
    </row>
    <row r="389" spans="2:11" ht="15" x14ac:dyDescent="0.25">
      <c r="B389" s="101"/>
      <c r="C389" s="101"/>
      <c r="D389" s="99"/>
      <c r="E389" s="99"/>
      <c r="G389" t="s">
        <v>419</v>
      </c>
      <c r="H389" s="157">
        <v>1</v>
      </c>
      <c r="I389" s="100">
        <v>0.1666</v>
      </c>
      <c r="K389" s="99"/>
    </row>
    <row r="390" spans="2:11" ht="15" x14ac:dyDescent="0.25">
      <c r="B390" s="101"/>
      <c r="C390" s="101"/>
      <c r="D390" s="107"/>
      <c r="E390" s="107"/>
      <c r="G390" t="s">
        <v>418</v>
      </c>
      <c r="H390" s="157">
        <v>4</v>
      </c>
      <c r="I390" s="100">
        <v>0.66659999999999997</v>
      </c>
      <c r="K390" s="99"/>
    </row>
    <row r="391" spans="2:11" ht="15" x14ac:dyDescent="0.25">
      <c r="B391" s="101"/>
      <c r="C391" s="101"/>
      <c r="D391" s="99"/>
      <c r="E391" s="99"/>
      <c r="G391" t="s">
        <v>417</v>
      </c>
      <c r="H391" s="157">
        <v>0</v>
      </c>
      <c r="I391" s="99">
        <v>0</v>
      </c>
      <c r="K391" s="99"/>
    </row>
    <row r="392" spans="2:11" ht="15" x14ac:dyDescent="0.25">
      <c r="D392" s="100"/>
      <c r="E392" s="100"/>
      <c r="G392" t="s">
        <v>416</v>
      </c>
      <c r="H392" s="157">
        <v>0</v>
      </c>
      <c r="I392" s="99">
        <v>0</v>
      </c>
      <c r="K392" s="99"/>
    </row>
    <row r="393" spans="2:11" ht="15" x14ac:dyDescent="0.25">
      <c r="B393" s="101"/>
      <c r="C393" s="101"/>
      <c r="D393" s="99"/>
      <c r="E393" s="99"/>
      <c r="G393" t="s">
        <v>415</v>
      </c>
      <c r="H393" s="157">
        <v>1</v>
      </c>
      <c r="I393" s="100">
        <v>0.1666</v>
      </c>
      <c r="K393" s="99"/>
    </row>
    <row r="394" spans="2:11" ht="15" x14ac:dyDescent="0.25">
      <c r="B394" s="101"/>
      <c r="C394" s="101"/>
      <c r="D394" s="101"/>
      <c r="E394" s="101"/>
      <c r="I394" s="99"/>
      <c r="J394" s="99"/>
    </row>
    <row r="396" spans="2:11" ht="15" x14ac:dyDescent="0.25">
      <c r="D396" s="62" t="s">
        <v>619</v>
      </c>
      <c r="E396" s="62"/>
    </row>
    <row r="398" spans="2:11" ht="15" x14ac:dyDescent="0.25">
      <c r="B398" s="101"/>
      <c r="C398" s="101"/>
      <c r="D398" s="101"/>
      <c r="E398" s="101"/>
      <c r="G398" t="s">
        <v>423</v>
      </c>
      <c r="I398">
        <v>42</v>
      </c>
    </row>
    <row r="399" spans="2:11" ht="15" x14ac:dyDescent="0.25">
      <c r="B399" s="101"/>
      <c r="C399" s="101"/>
      <c r="D399" s="101"/>
      <c r="E399" s="101"/>
      <c r="G399" t="s">
        <v>422</v>
      </c>
      <c r="H399" t="s">
        <v>37</v>
      </c>
      <c r="I399" t="s">
        <v>421</v>
      </c>
    </row>
    <row r="400" spans="2:11" ht="15" x14ac:dyDescent="0.25">
      <c r="B400" s="101"/>
      <c r="C400" s="101"/>
      <c r="D400" s="99"/>
      <c r="E400" s="99"/>
      <c r="G400" t="s">
        <v>420</v>
      </c>
      <c r="H400">
        <v>1</v>
      </c>
      <c r="I400" s="100">
        <v>2.3800000000000002E-2</v>
      </c>
      <c r="K400" s="99"/>
    </row>
    <row r="401" spans="2:11" ht="15" x14ac:dyDescent="0.25">
      <c r="B401" s="101"/>
      <c r="C401" s="101"/>
      <c r="D401" s="102"/>
      <c r="E401" s="102"/>
      <c r="G401" t="s">
        <v>419</v>
      </c>
      <c r="H401">
        <v>2</v>
      </c>
      <c r="I401" s="100">
        <v>4.7600000000000003E-2</v>
      </c>
      <c r="K401" s="100"/>
    </row>
    <row r="402" spans="2:11" ht="15" x14ac:dyDescent="0.25">
      <c r="B402" s="101"/>
      <c r="C402" s="101"/>
      <c r="D402" s="102"/>
      <c r="E402" s="102"/>
      <c r="G402" t="s">
        <v>418</v>
      </c>
      <c r="H402">
        <v>29</v>
      </c>
      <c r="I402" s="100">
        <v>0.69040000000000001</v>
      </c>
      <c r="K402" s="100"/>
    </row>
    <row r="403" spans="2:11" ht="15" x14ac:dyDescent="0.25">
      <c r="B403" s="101"/>
      <c r="C403" s="101"/>
      <c r="D403" s="99"/>
      <c r="E403" s="99"/>
      <c r="G403" t="s">
        <v>417</v>
      </c>
      <c r="H403">
        <v>0</v>
      </c>
      <c r="I403" s="99">
        <v>0</v>
      </c>
      <c r="K403" s="99"/>
    </row>
    <row r="404" spans="2:11" ht="15" x14ac:dyDescent="0.25">
      <c r="D404" s="100"/>
      <c r="E404" s="100"/>
      <c r="G404" t="s">
        <v>416</v>
      </c>
      <c r="H404">
        <v>0</v>
      </c>
      <c r="I404" s="99">
        <v>0</v>
      </c>
      <c r="K404" s="99"/>
    </row>
    <row r="405" spans="2:11" ht="15" x14ac:dyDescent="0.25">
      <c r="B405" s="101"/>
      <c r="C405" s="101"/>
      <c r="D405" s="99"/>
      <c r="E405" s="99"/>
      <c r="G405" t="s">
        <v>415</v>
      </c>
      <c r="H405">
        <v>10</v>
      </c>
      <c r="I405" s="100">
        <v>0.23799999999999999</v>
      </c>
      <c r="K405" s="100"/>
    </row>
    <row r="406" spans="2:11" ht="15" x14ac:dyDescent="0.25">
      <c r="B406" s="101"/>
      <c r="C406" s="101"/>
      <c r="D406" s="99"/>
      <c r="E406" s="99"/>
      <c r="I406" s="99"/>
      <c r="J406" s="99"/>
    </row>
    <row r="407" spans="2:11" ht="15" x14ac:dyDescent="0.25">
      <c r="B407" s="101"/>
      <c r="I407" s="100"/>
      <c r="J407" s="100"/>
    </row>
    <row r="412" spans="2:11" ht="15" x14ac:dyDescent="0.25">
      <c r="D412" s="62" t="s">
        <v>2435</v>
      </c>
      <c r="E412" s="62"/>
    </row>
    <row r="414" spans="2:11" ht="15" x14ac:dyDescent="0.25">
      <c r="B414" s="101"/>
      <c r="C414" s="101"/>
      <c r="D414" s="101"/>
      <c r="E414" s="101"/>
      <c r="G414" t="s">
        <v>423</v>
      </c>
      <c r="I414">
        <v>10</v>
      </c>
    </row>
    <row r="415" spans="2:11" ht="15" x14ac:dyDescent="0.25">
      <c r="B415" s="101"/>
      <c r="C415" s="101"/>
      <c r="D415" s="101"/>
      <c r="E415" s="101"/>
      <c r="G415" t="s">
        <v>422</v>
      </c>
      <c r="H415" t="s">
        <v>37</v>
      </c>
      <c r="I415" t="s">
        <v>421</v>
      </c>
    </row>
    <row r="416" spans="2:11" ht="15" x14ac:dyDescent="0.25">
      <c r="B416" s="101"/>
      <c r="C416" s="101"/>
      <c r="D416" s="99"/>
      <c r="E416" s="99"/>
      <c r="G416" t="s">
        <v>420</v>
      </c>
      <c r="H416">
        <v>0</v>
      </c>
      <c r="I416" s="99">
        <v>0</v>
      </c>
      <c r="K416" s="99"/>
    </row>
    <row r="417" spans="2:11" ht="15" x14ac:dyDescent="0.25">
      <c r="B417" s="101"/>
      <c r="C417" s="101"/>
      <c r="D417" s="102"/>
      <c r="E417" s="102"/>
      <c r="G417" t="s">
        <v>419</v>
      </c>
      <c r="H417">
        <v>1</v>
      </c>
      <c r="I417" s="99">
        <v>0.1</v>
      </c>
      <c r="K417" s="99"/>
    </row>
    <row r="418" spans="2:11" ht="15" x14ac:dyDescent="0.25">
      <c r="B418" s="101"/>
      <c r="C418" s="101"/>
      <c r="D418" s="102"/>
      <c r="E418" s="102"/>
      <c r="G418" t="s">
        <v>418</v>
      </c>
      <c r="H418">
        <v>7</v>
      </c>
      <c r="I418" s="99">
        <v>0.7</v>
      </c>
      <c r="K418" s="99"/>
    </row>
    <row r="419" spans="2:11" ht="15" x14ac:dyDescent="0.25">
      <c r="B419" s="101"/>
      <c r="C419" s="101"/>
      <c r="D419" s="99"/>
      <c r="E419" s="99"/>
      <c r="G419" t="s">
        <v>417</v>
      </c>
      <c r="H419">
        <v>0</v>
      </c>
      <c r="I419" s="99">
        <v>0</v>
      </c>
      <c r="K419" s="99"/>
    </row>
    <row r="420" spans="2:11" ht="15" x14ac:dyDescent="0.25">
      <c r="D420" s="100"/>
      <c r="E420" s="100"/>
      <c r="G420" t="s">
        <v>416</v>
      </c>
      <c r="H420">
        <v>0</v>
      </c>
      <c r="I420" s="99">
        <v>0</v>
      </c>
      <c r="K420" s="99"/>
    </row>
    <row r="421" spans="2:11" ht="15" x14ac:dyDescent="0.25">
      <c r="B421" s="101"/>
      <c r="C421" s="101"/>
      <c r="D421" s="99"/>
      <c r="E421" s="99"/>
      <c r="G421" t="s">
        <v>415</v>
      </c>
      <c r="H421">
        <v>2</v>
      </c>
      <c r="I421" s="99">
        <v>0.2</v>
      </c>
      <c r="K421" s="99"/>
    </row>
    <row r="422" spans="2:11" ht="15" x14ac:dyDescent="0.25">
      <c r="B422" s="101"/>
      <c r="C422" s="101"/>
      <c r="D422" s="99"/>
      <c r="E422" s="99"/>
      <c r="I422" s="99"/>
      <c r="J422" s="99"/>
    </row>
    <row r="423" spans="2:11" ht="15" x14ac:dyDescent="0.25">
      <c r="B423" s="101"/>
      <c r="I423" s="100"/>
      <c r="J423" s="100"/>
    </row>
    <row r="425" spans="2:11" ht="15" x14ac:dyDescent="0.25">
      <c r="D425" s="62" t="s">
        <v>620</v>
      </c>
      <c r="E425" s="62"/>
    </row>
    <row r="427" spans="2:11" ht="15" x14ac:dyDescent="0.25">
      <c r="B427" s="101"/>
      <c r="C427" s="101"/>
      <c r="D427" s="101"/>
      <c r="E427" s="101"/>
      <c r="G427" t="s">
        <v>423</v>
      </c>
      <c r="I427">
        <v>6</v>
      </c>
    </row>
    <row r="428" spans="2:11" ht="15" x14ac:dyDescent="0.25">
      <c r="B428" s="101"/>
      <c r="C428" s="101"/>
      <c r="D428" s="101"/>
      <c r="E428" s="101"/>
      <c r="G428" t="s">
        <v>422</v>
      </c>
      <c r="H428" t="s">
        <v>37</v>
      </c>
      <c r="I428" t="s">
        <v>421</v>
      </c>
    </row>
    <row r="429" spans="2:11" ht="15" x14ac:dyDescent="0.25">
      <c r="B429" s="101"/>
      <c r="C429" s="101"/>
      <c r="D429" s="99"/>
      <c r="E429" s="99"/>
      <c r="G429" t="s">
        <v>420</v>
      </c>
      <c r="H429">
        <v>0</v>
      </c>
      <c r="I429" s="99">
        <v>0</v>
      </c>
      <c r="K429" s="99"/>
    </row>
    <row r="430" spans="2:11" ht="15" x14ac:dyDescent="0.25">
      <c r="B430" s="101"/>
      <c r="C430" s="101"/>
      <c r="D430" s="102"/>
      <c r="E430" s="102"/>
      <c r="G430" t="s">
        <v>419</v>
      </c>
      <c r="H430">
        <v>0</v>
      </c>
      <c r="I430" s="99">
        <v>0</v>
      </c>
      <c r="K430" s="99"/>
    </row>
    <row r="431" spans="2:11" ht="15" x14ac:dyDescent="0.25">
      <c r="B431" s="101"/>
      <c r="C431" s="101"/>
      <c r="D431" s="102"/>
      <c r="E431" s="102"/>
      <c r="G431" t="s">
        <v>418</v>
      </c>
      <c r="H431">
        <v>5</v>
      </c>
      <c r="I431" s="100">
        <v>0.83330000000000004</v>
      </c>
      <c r="K431" s="99"/>
    </row>
    <row r="432" spans="2:11" ht="15" x14ac:dyDescent="0.25">
      <c r="B432" s="101"/>
      <c r="C432" s="101"/>
      <c r="D432" s="99"/>
      <c r="E432" s="99"/>
      <c r="G432" t="s">
        <v>417</v>
      </c>
      <c r="H432">
        <v>0</v>
      </c>
      <c r="I432" s="99">
        <v>0</v>
      </c>
      <c r="K432" s="99"/>
    </row>
    <row r="433" spans="2:11" ht="15" x14ac:dyDescent="0.25">
      <c r="D433" s="100"/>
      <c r="E433" s="100"/>
      <c r="G433" t="s">
        <v>416</v>
      </c>
      <c r="H433">
        <v>0</v>
      </c>
      <c r="I433" s="99">
        <v>0</v>
      </c>
      <c r="K433" s="99"/>
    </row>
    <row r="434" spans="2:11" ht="15" x14ac:dyDescent="0.25">
      <c r="B434" s="101"/>
      <c r="C434" s="101"/>
      <c r="D434" s="99"/>
      <c r="E434" s="99"/>
      <c r="G434" t="s">
        <v>415</v>
      </c>
      <c r="H434">
        <v>1</v>
      </c>
      <c r="I434" s="100">
        <v>0.1666</v>
      </c>
      <c r="K434" s="99"/>
    </row>
    <row r="435" spans="2:11" ht="15" x14ac:dyDescent="0.25">
      <c r="B435" s="101"/>
      <c r="C435" s="101"/>
      <c r="D435" s="99"/>
      <c r="E435" s="99"/>
      <c r="I435" s="100"/>
      <c r="J435" s="100"/>
    </row>
    <row r="436" spans="2:11" ht="15" x14ac:dyDescent="0.25">
      <c r="B436" s="101"/>
      <c r="C436" s="101"/>
      <c r="D436" s="99"/>
      <c r="E436" s="99"/>
      <c r="I436" s="100"/>
      <c r="J436" s="100"/>
    </row>
    <row r="437" spans="2:11" ht="15" x14ac:dyDescent="0.25">
      <c r="B437" s="101"/>
      <c r="C437" s="101"/>
      <c r="D437" s="99"/>
      <c r="E437" s="99"/>
      <c r="I437" s="100"/>
      <c r="J437" s="100"/>
    </row>
    <row r="438" spans="2:11" ht="15" x14ac:dyDescent="0.25">
      <c r="B438" s="101"/>
      <c r="C438" s="101"/>
      <c r="D438" s="99"/>
      <c r="E438" s="99"/>
      <c r="I438" s="100"/>
      <c r="J438" s="100"/>
    </row>
    <row r="439" spans="2:11" ht="15" x14ac:dyDescent="0.25">
      <c r="B439" s="101"/>
      <c r="C439" s="101"/>
      <c r="D439" s="99"/>
      <c r="E439" s="99"/>
      <c r="I439" s="100"/>
      <c r="J439" s="100"/>
    </row>
    <row r="440" spans="2:11" ht="15" x14ac:dyDescent="0.25">
      <c r="D440" s="62" t="s">
        <v>424</v>
      </c>
      <c r="E440" s="62"/>
    </row>
    <row r="442" spans="2:11" ht="15" x14ac:dyDescent="0.25">
      <c r="B442" s="101"/>
      <c r="C442" s="101"/>
      <c r="D442" s="101"/>
      <c r="E442" s="101"/>
      <c r="G442" t="s">
        <v>423</v>
      </c>
      <c r="I442">
        <v>9</v>
      </c>
    </row>
    <row r="443" spans="2:11" ht="15" x14ac:dyDescent="0.25">
      <c r="B443" s="101"/>
      <c r="C443" s="101"/>
      <c r="D443" s="101"/>
      <c r="E443" s="101"/>
      <c r="G443" t="s">
        <v>422</v>
      </c>
      <c r="H443" t="s">
        <v>37</v>
      </c>
      <c r="I443" t="s">
        <v>421</v>
      </c>
    </row>
    <row r="444" spans="2:11" ht="15" x14ac:dyDescent="0.25">
      <c r="B444" s="101"/>
      <c r="C444" s="101"/>
      <c r="D444" s="99"/>
      <c r="E444" s="99"/>
      <c r="G444" t="s">
        <v>420</v>
      </c>
      <c r="H444">
        <v>1</v>
      </c>
      <c r="I444" s="100">
        <v>0.1111</v>
      </c>
      <c r="K444" s="100"/>
    </row>
    <row r="445" spans="2:11" ht="15" x14ac:dyDescent="0.25">
      <c r="B445" s="101"/>
      <c r="C445" s="101"/>
      <c r="D445" s="102"/>
      <c r="E445" s="102"/>
      <c r="G445" t="s">
        <v>419</v>
      </c>
      <c r="H445">
        <v>1</v>
      </c>
      <c r="I445" s="100">
        <v>0.1111</v>
      </c>
      <c r="K445" s="100"/>
    </row>
    <row r="446" spans="2:11" ht="15" x14ac:dyDescent="0.25">
      <c r="B446" s="101"/>
      <c r="C446" s="101"/>
      <c r="D446" s="102"/>
      <c r="E446" s="102"/>
      <c r="G446" t="s">
        <v>418</v>
      </c>
      <c r="H446">
        <v>7</v>
      </c>
      <c r="I446" s="100">
        <v>0.77769999999999995</v>
      </c>
      <c r="K446" s="100"/>
    </row>
    <row r="447" spans="2:11" ht="15" x14ac:dyDescent="0.25">
      <c r="B447" s="101"/>
      <c r="C447" s="101"/>
      <c r="D447" s="99"/>
      <c r="E447" s="99"/>
      <c r="G447" t="s">
        <v>417</v>
      </c>
      <c r="H447">
        <v>0</v>
      </c>
      <c r="I447" s="99">
        <v>0</v>
      </c>
      <c r="K447" s="99"/>
    </row>
    <row r="448" spans="2:11" ht="15" x14ac:dyDescent="0.25">
      <c r="D448" s="100"/>
      <c r="E448" s="100"/>
      <c r="G448" t="s">
        <v>416</v>
      </c>
      <c r="H448">
        <v>0</v>
      </c>
      <c r="I448" s="99">
        <v>0</v>
      </c>
      <c r="K448" s="99"/>
    </row>
    <row r="449" spans="2:11" ht="15" x14ac:dyDescent="0.25">
      <c r="B449" s="101"/>
      <c r="C449" s="101"/>
      <c r="D449" s="99"/>
      <c r="E449" s="99"/>
      <c r="G449" t="s">
        <v>415</v>
      </c>
      <c r="H449">
        <v>0</v>
      </c>
      <c r="I449" s="99">
        <v>0</v>
      </c>
      <c r="K449" s="99"/>
    </row>
    <row r="450" spans="2:11" ht="15" x14ac:dyDescent="0.25">
      <c r="B450" s="101"/>
      <c r="C450" s="101"/>
      <c r="D450" s="99"/>
      <c r="E450" s="99"/>
      <c r="I450" s="100"/>
      <c r="J450" s="100"/>
    </row>
    <row r="451" spans="2:11" ht="15" x14ac:dyDescent="0.25">
      <c r="B451" s="101"/>
      <c r="C451" s="101"/>
      <c r="D451" s="99"/>
      <c r="E451" s="99"/>
      <c r="I451" s="100"/>
      <c r="J451" s="100"/>
    </row>
    <row r="452" spans="2:11" ht="15" x14ac:dyDescent="0.25">
      <c r="B452" s="101"/>
      <c r="C452" s="101"/>
      <c r="D452" s="99"/>
      <c r="E452" s="99"/>
      <c r="I452" s="100"/>
      <c r="J452" s="100"/>
    </row>
    <row r="453" spans="2:11" ht="15" x14ac:dyDescent="0.25">
      <c r="B453" s="101"/>
      <c r="C453" s="101"/>
      <c r="D453" s="99"/>
      <c r="E453" s="99"/>
      <c r="I453" s="100"/>
      <c r="J453" s="100"/>
    </row>
    <row r="454" spans="2:11" ht="15" x14ac:dyDescent="0.25">
      <c r="B454" s="101"/>
      <c r="C454" s="101"/>
      <c r="D454" s="99"/>
      <c r="E454" s="99"/>
      <c r="I454" s="100"/>
      <c r="J454" s="100"/>
    </row>
    <row r="455" spans="2:11" ht="15" x14ac:dyDescent="0.25">
      <c r="D455" s="62" t="s">
        <v>621</v>
      </c>
      <c r="E455" s="62"/>
    </row>
    <row r="457" spans="2:11" ht="15" x14ac:dyDescent="0.25">
      <c r="B457" s="101"/>
      <c r="C457" s="101"/>
      <c r="D457" s="101"/>
      <c r="E457" s="101"/>
      <c r="G457" t="s">
        <v>423</v>
      </c>
      <c r="I457">
        <v>8</v>
      </c>
    </row>
    <row r="458" spans="2:11" ht="15" x14ac:dyDescent="0.25">
      <c r="B458" s="101"/>
      <c r="C458" s="101"/>
      <c r="D458" s="101"/>
      <c r="E458" s="101"/>
      <c r="G458" t="s">
        <v>422</v>
      </c>
      <c r="H458" t="s">
        <v>37</v>
      </c>
      <c r="I458" t="s">
        <v>421</v>
      </c>
    </row>
    <row r="459" spans="2:11" ht="15" x14ac:dyDescent="0.25">
      <c r="B459" s="101"/>
      <c r="C459" s="101"/>
      <c r="D459" s="99"/>
      <c r="E459" s="99"/>
      <c r="G459" t="s">
        <v>420</v>
      </c>
      <c r="H459">
        <v>0</v>
      </c>
      <c r="I459" s="99">
        <v>0</v>
      </c>
      <c r="K459" s="99"/>
    </row>
    <row r="460" spans="2:11" ht="15" x14ac:dyDescent="0.25">
      <c r="B460" s="101"/>
      <c r="C460" s="101"/>
      <c r="D460" s="102"/>
      <c r="E460" s="102"/>
      <c r="G460" t="s">
        <v>419</v>
      </c>
      <c r="H460">
        <v>0</v>
      </c>
      <c r="I460" s="99">
        <v>0</v>
      </c>
      <c r="K460" s="99"/>
    </row>
    <row r="461" spans="2:11" ht="15" x14ac:dyDescent="0.25">
      <c r="B461" s="101"/>
      <c r="C461" s="101"/>
      <c r="D461" s="102"/>
      <c r="E461" s="102"/>
      <c r="G461" t="s">
        <v>418</v>
      </c>
      <c r="H461">
        <v>6</v>
      </c>
      <c r="I461" s="99">
        <v>0.75</v>
      </c>
      <c r="K461" s="99"/>
    </row>
    <row r="462" spans="2:11" ht="15" x14ac:dyDescent="0.25">
      <c r="B462" s="101"/>
      <c r="C462" s="101"/>
      <c r="D462" s="99"/>
      <c r="E462" s="99"/>
      <c r="G462" t="s">
        <v>417</v>
      </c>
      <c r="H462">
        <v>0</v>
      </c>
      <c r="I462" s="99">
        <v>0</v>
      </c>
      <c r="K462" s="99"/>
    </row>
    <row r="463" spans="2:11" ht="15" x14ac:dyDescent="0.25">
      <c r="D463" s="100"/>
      <c r="E463" s="100"/>
      <c r="G463" t="s">
        <v>416</v>
      </c>
      <c r="H463">
        <v>0</v>
      </c>
      <c r="I463" s="99">
        <v>0</v>
      </c>
      <c r="K463" s="99"/>
    </row>
    <row r="464" spans="2:11" ht="15" x14ac:dyDescent="0.25">
      <c r="B464" s="101"/>
      <c r="C464" s="101"/>
      <c r="D464" s="99"/>
      <c r="E464" s="99"/>
      <c r="G464" t="s">
        <v>415</v>
      </c>
      <c r="H464">
        <v>2</v>
      </c>
      <c r="I464" s="99">
        <v>0.25</v>
      </c>
      <c r="K464" s="99"/>
    </row>
    <row r="465" spans="2:11" ht="15" x14ac:dyDescent="0.25">
      <c r="B465" s="101"/>
      <c r="C465" s="101"/>
      <c r="D465" s="99"/>
      <c r="E465" s="99"/>
      <c r="I465" s="100"/>
      <c r="J465" s="100"/>
    </row>
    <row r="466" spans="2:11" ht="15" x14ac:dyDescent="0.25">
      <c r="B466" s="101"/>
      <c r="C466" s="101"/>
      <c r="D466" s="99"/>
      <c r="E466" s="99"/>
      <c r="I466" s="100"/>
      <c r="J466" s="100"/>
    </row>
    <row r="467" spans="2:11" ht="15" x14ac:dyDescent="0.25">
      <c r="B467" s="101"/>
      <c r="C467" s="101"/>
      <c r="D467" s="99"/>
      <c r="E467" s="99"/>
      <c r="I467" s="100"/>
      <c r="J467" s="100"/>
    </row>
    <row r="468" spans="2:11" ht="15" x14ac:dyDescent="0.25">
      <c r="B468" s="101"/>
      <c r="C468" s="101"/>
      <c r="D468" s="99"/>
      <c r="E468" s="99"/>
      <c r="I468" s="100"/>
      <c r="J468" s="100"/>
    </row>
    <row r="469" spans="2:11" ht="15" x14ac:dyDescent="0.25">
      <c r="D469" s="70" t="s">
        <v>2436</v>
      </c>
      <c r="E469" s="70"/>
    </row>
    <row r="471" spans="2:11" ht="15" x14ac:dyDescent="0.25">
      <c r="B471" s="101"/>
      <c r="C471" s="101"/>
      <c r="D471" s="101"/>
      <c r="E471" s="101"/>
      <c r="G471" t="s">
        <v>423</v>
      </c>
      <c r="I471">
        <v>9</v>
      </c>
    </row>
    <row r="472" spans="2:11" ht="15" x14ac:dyDescent="0.25">
      <c r="B472" s="101"/>
      <c r="C472" s="101"/>
      <c r="D472" s="101"/>
      <c r="E472" s="101"/>
      <c r="G472" t="s">
        <v>422</v>
      </c>
      <c r="H472" t="s">
        <v>37</v>
      </c>
      <c r="I472" t="s">
        <v>421</v>
      </c>
    </row>
    <row r="473" spans="2:11" ht="15" x14ac:dyDescent="0.25">
      <c r="B473" s="101"/>
      <c r="C473" s="101"/>
      <c r="D473" s="99"/>
      <c r="E473" s="99"/>
      <c r="G473" t="s">
        <v>420</v>
      </c>
      <c r="H473">
        <v>0</v>
      </c>
      <c r="I473" s="99">
        <v>0</v>
      </c>
      <c r="K473" s="99"/>
    </row>
    <row r="474" spans="2:11" ht="15" x14ac:dyDescent="0.25">
      <c r="B474" s="101"/>
      <c r="C474" s="101"/>
      <c r="D474" s="102"/>
      <c r="E474" s="102"/>
      <c r="G474" t="s">
        <v>419</v>
      </c>
      <c r="H474">
        <v>0</v>
      </c>
      <c r="I474" s="99">
        <v>0</v>
      </c>
      <c r="K474" s="99"/>
    </row>
    <row r="475" spans="2:11" ht="15" x14ac:dyDescent="0.25">
      <c r="B475" s="101"/>
      <c r="C475" s="101"/>
      <c r="D475" s="102"/>
      <c r="E475" s="102"/>
      <c r="G475" t="s">
        <v>418</v>
      </c>
      <c r="H475">
        <v>4</v>
      </c>
      <c r="I475" s="100">
        <v>0.44440000000000002</v>
      </c>
      <c r="K475" s="99"/>
    </row>
    <row r="476" spans="2:11" ht="15" x14ac:dyDescent="0.25">
      <c r="B476" s="101"/>
      <c r="C476" s="101"/>
      <c r="D476" s="99"/>
      <c r="E476" s="99"/>
      <c r="G476" t="s">
        <v>417</v>
      </c>
      <c r="H476">
        <v>0</v>
      </c>
      <c r="I476" s="99">
        <v>0</v>
      </c>
      <c r="K476" s="99"/>
    </row>
    <row r="477" spans="2:11" ht="15" x14ac:dyDescent="0.25">
      <c r="D477" s="100"/>
      <c r="E477" s="100"/>
      <c r="G477" t="s">
        <v>416</v>
      </c>
      <c r="H477">
        <v>0</v>
      </c>
      <c r="I477" s="99">
        <v>0</v>
      </c>
      <c r="K477" s="99"/>
    </row>
    <row r="478" spans="2:11" ht="15" x14ac:dyDescent="0.25">
      <c r="B478" s="101"/>
      <c r="C478" s="101"/>
      <c r="D478" s="99"/>
      <c r="E478" s="99"/>
      <c r="G478" t="s">
        <v>415</v>
      </c>
      <c r="H478">
        <v>5</v>
      </c>
      <c r="I478" s="100">
        <v>0.55549999999999999</v>
      </c>
      <c r="K478" s="99"/>
    </row>
    <row r="479" spans="2:11" ht="15" x14ac:dyDescent="0.25">
      <c r="B479" s="101"/>
      <c r="C479" s="101"/>
      <c r="D479" s="99"/>
      <c r="E479" s="99"/>
      <c r="I479" s="100"/>
      <c r="J479" s="100"/>
    </row>
    <row r="480" spans="2:11" ht="15" x14ac:dyDescent="0.25">
      <c r="B480" s="101"/>
      <c r="C480" s="101"/>
      <c r="D480" s="99"/>
      <c r="E480" s="99"/>
      <c r="I480" s="100"/>
      <c r="J480" s="100"/>
    </row>
    <row r="481" spans="2:11" ht="15" x14ac:dyDescent="0.25">
      <c r="B481" s="101"/>
      <c r="C481" s="101"/>
      <c r="D481" s="99"/>
      <c r="E481" s="99"/>
      <c r="I481" s="100"/>
      <c r="J481" s="100"/>
    </row>
    <row r="482" spans="2:11" ht="15" x14ac:dyDescent="0.25">
      <c r="B482" s="101"/>
      <c r="C482" s="101"/>
      <c r="D482" s="99"/>
      <c r="E482" s="99"/>
      <c r="I482" s="100"/>
      <c r="J482" s="100"/>
    </row>
    <row r="484" spans="2:11" ht="15" x14ac:dyDescent="0.25">
      <c r="D484" s="62" t="s">
        <v>2437</v>
      </c>
      <c r="E484" s="62"/>
    </row>
    <row r="486" spans="2:11" ht="15" x14ac:dyDescent="0.25">
      <c r="G486" t="s">
        <v>423</v>
      </c>
      <c r="I486">
        <v>6</v>
      </c>
    </row>
    <row r="487" spans="2:11" ht="15" x14ac:dyDescent="0.25">
      <c r="G487" t="s">
        <v>422</v>
      </c>
      <c r="H487" t="s">
        <v>37</v>
      </c>
      <c r="I487" t="s">
        <v>421</v>
      </c>
    </row>
    <row r="488" spans="2:11" ht="15" x14ac:dyDescent="0.25">
      <c r="D488" s="100"/>
      <c r="E488" s="100"/>
      <c r="G488" t="s">
        <v>420</v>
      </c>
      <c r="H488">
        <v>0</v>
      </c>
      <c r="I488" s="99">
        <v>0</v>
      </c>
      <c r="K488" s="99"/>
    </row>
    <row r="489" spans="2:11" ht="15" x14ac:dyDescent="0.25">
      <c r="D489" s="100"/>
      <c r="E489" s="100"/>
      <c r="G489" t="s">
        <v>419</v>
      </c>
      <c r="H489">
        <v>0</v>
      </c>
      <c r="I489" s="99">
        <v>0</v>
      </c>
      <c r="K489" s="99"/>
    </row>
    <row r="490" spans="2:11" ht="15" x14ac:dyDescent="0.25">
      <c r="D490" s="100"/>
      <c r="E490" s="100"/>
      <c r="G490" t="s">
        <v>418</v>
      </c>
      <c r="H490">
        <v>5</v>
      </c>
      <c r="I490" s="100">
        <v>0.83330000000000004</v>
      </c>
      <c r="K490" s="99"/>
    </row>
    <row r="491" spans="2:11" ht="15" x14ac:dyDescent="0.25">
      <c r="D491" s="100"/>
      <c r="E491" s="100"/>
      <c r="G491" t="s">
        <v>417</v>
      </c>
      <c r="H491">
        <v>0</v>
      </c>
      <c r="I491" s="99">
        <v>0</v>
      </c>
      <c r="K491" s="99"/>
    </row>
    <row r="492" spans="2:11" ht="15" x14ac:dyDescent="0.25">
      <c r="D492" s="99"/>
      <c r="E492" s="99"/>
      <c r="G492" t="s">
        <v>416</v>
      </c>
      <c r="H492">
        <v>0</v>
      </c>
      <c r="I492" s="99">
        <v>0</v>
      </c>
      <c r="K492" s="99"/>
    </row>
    <row r="493" spans="2:11" ht="15" x14ac:dyDescent="0.25">
      <c r="D493" s="100"/>
      <c r="E493" s="100"/>
      <c r="G493" t="s">
        <v>415</v>
      </c>
      <c r="H493">
        <v>1</v>
      </c>
      <c r="I493" s="100">
        <v>0.1666</v>
      </c>
      <c r="K493" s="99"/>
    </row>
    <row r="494" spans="2:11" ht="15" x14ac:dyDescent="0.25">
      <c r="D494" s="99"/>
      <c r="E494" s="99"/>
      <c r="I494" s="99"/>
      <c r="J494" s="99"/>
    </row>
    <row r="495" spans="2:11" ht="15" x14ac:dyDescent="0.25">
      <c r="D495" s="100"/>
      <c r="E495" s="100"/>
      <c r="I495" s="100"/>
      <c r="J495" s="100"/>
    </row>
    <row r="500" spans="2:11" ht="15" x14ac:dyDescent="0.25">
      <c r="D500" s="62" t="s">
        <v>627</v>
      </c>
      <c r="E500" s="62"/>
    </row>
    <row r="502" spans="2:11" ht="15" x14ac:dyDescent="0.25">
      <c r="B502" s="101"/>
      <c r="C502" s="101"/>
      <c r="D502" s="101"/>
      <c r="E502" s="101"/>
      <c r="G502" t="s">
        <v>423</v>
      </c>
      <c r="I502">
        <v>6</v>
      </c>
    </row>
    <row r="503" spans="2:11" ht="15" x14ac:dyDescent="0.25">
      <c r="B503" s="101"/>
      <c r="C503" s="101"/>
      <c r="D503" s="101"/>
      <c r="E503" s="101"/>
      <c r="G503" t="s">
        <v>422</v>
      </c>
      <c r="H503" t="s">
        <v>37</v>
      </c>
      <c r="I503" t="s">
        <v>421</v>
      </c>
    </row>
    <row r="504" spans="2:11" ht="15" x14ac:dyDescent="0.25">
      <c r="B504" s="101"/>
      <c r="C504" s="101"/>
      <c r="D504" s="102"/>
      <c r="E504" s="102"/>
      <c r="G504" t="s">
        <v>420</v>
      </c>
      <c r="H504" s="510">
        <v>0</v>
      </c>
      <c r="I504" s="99">
        <v>0</v>
      </c>
      <c r="K504" s="99"/>
    </row>
    <row r="505" spans="2:11" ht="15" x14ac:dyDescent="0.25">
      <c r="B505" s="101"/>
      <c r="C505" s="101"/>
      <c r="D505" s="107"/>
      <c r="E505" s="107"/>
      <c r="G505" t="s">
        <v>419</v>
      </c>
      <c r="H505" s="510">
        <v>0</v>
      </c>
      <c r="I505" s="99">
        <v>0</v>
      </c>
      <c r="K505" s="99"/>
    </row>
    <row r="506" spans="2:11" ht="15" x14ac:dyDescent="0.25">
      <c r="B506" s="101"/>
      <c r="C506" s="101"/>
      <c r="D506" s="102"/>
      <c r="E506" s="102"/>
      <c r="G506" t="s">
        <v>418</v>
      </c>
      <c r="H506" s="510">
        <v>5</v>
      </c>
      <c r="I506" s="100">
        <v>0.83330000000000004</v>
      </c>
      <c r="K506" s="99"/>
    </row>
    <row r="507" spans="2:11" ht="15" x14ac:dyDescent="0.25">
      <c r="B507" s="101"/>
      <c r="C507" s="101"/>
      <c r="D507" s="102"/>
      <c r="E507" s="102"/>
      <c r="G507" t="s">
        <v>417</v>
      </c>
      <c r="H507" s="510">
        <v>0</v>
      </c>
      <c r="I507" s="99">
        <v>0</v>
      </c>
      <c r="K507" s="99"/>
    </row>
    <row r="508" spans="2:11" ht="15" x14ac:dyDescent="0.25">
      <c r="D508" s="99"/>
      <c r="E508" s="99"/>
      <c r="G508" t="s">
        <v>416</v>
      </c>
      <c r="H508" s="510">
        <v>0</v>
      </c>
      <c r="I508" s="99">
        <v>0</v>
      </c>
      <c r="K508" s="99"/>
    </row>
    <row r="509" spans="2:11" ht="15" x14ac:dyDescent="0.25">
      <c r="B509" s="101"/>
      <c r="C509" s="101"/>
      <c r="D509" s="102"/>
      <c r="E509" s="102"/>
      <c r="G509" t="s">
        <v>415</v>
      </c>
      <c r="H509" s="510">
        <v>1</v>
      </c>
      <c r="I509" s="100">
        <v>0.1666</v>
      </c>
      <c r="K509" s="99"/>
    </row>
    <row r="510" spans="2:11" ht="15" x14ac:dyDescent="0.25">
      <c r="B510" s="101"/>
      <c r="C510" s="101"/>
      <c r="D510" s="99"/>
      <c r="E510" s="99"/>
      <c r="I510" s="99"/>
      <c r="J510" s="99"/>
    </row>
    <row r="511" spans="2:11" ht="15" x14ac:dyDescent="0.25">
      <c r="B511" s="101"/>
      <c r="C511" s="101"/>
      <c r="D511" s="99"/>
      <c r="E511" s="99"/>
      <c r="I511" s="99"/>
      <c r="J511" s="99"/>
    </row>
    <row r="514" spans="2:11" ht="15" x14ac:dyDescent="0.25">
      <c r="D514" s="62" t="s">
        <v>2438</v>
      </c>
      <c r="E514" s="62"/>
    </row>
    <row r="516" spans="2:11" ht="15" x14ac:dyDescent="0.25">
      <c r="B516" s="101"/>
      <c r="C516" s="101"/>
      <c r="D516" s="101"/>
      <c r="E516" s="101"/>
      <c r="G516" t="s">
        <v>423</v>
      </c>
      <c r="I516">
        <v>37</v>
      </c>
    </row>
    <row r="517" spans="2:11" ht="15" x14ac:dyDescent="0.25">
      <c r="B517" s="101"/>
      <c r="C517" s="101"/>
      <c r="D517" s="101"/>
      <c r="E517" s="101"/>
      <c r="G517" t="s">
        <v>422</v>
      </c>
      <c r="H517" t="s">
        <v>37</v>
      </c>
      <c r="I517" t="s">
        <v>421</v>
      </c>
    </row>
    <row r="518" spans="2:11" ht="15" x14ac:dyDescent="0.25">
      <c r="B518" s="101"/>
      <c r="C518" s="101"/>
      <c r="D518" s="102"/>
      <c r="E518" s="102"/>
      <c r="G518" t="s">
        <v>420</v>
      </c>
      <c r="H518">
        <v>0</v>
      </c>
      <c r="I518" s="108">
        <v>0</v>
      </c>
      <c r="K518" s="108"/>
    </row>
    <row r="519" spans="2:11" ht="15" x14ac:dyDescent="0.25">
      <c r="B519" s="101"/>
      <c r="C519" s="101"/>
      <c r="D519" s="107"/>
      <c r="E519" s="107"/>
      <c r="G519" t="s">
        <v>419</v>
      </c>
      <c r="H519">
        <v>9</v>
      </c>
      <c r="I519" s="106">
        <v>0.2432</v>
      </c>
      <c r="K519" s="106"/>
    </row>
    <row r="520" spans="2:11" ht="15" x14ac:dyDescent="0.25">
      <c r="B520" s="101"/>
      <c r="C520" s="101"/>
      <c r="D520" s="102"/>
      <c r="E520" s="102"/>
      <c r="G520" t="s">
        <v>418</v>
      </c>
      <c r="H520">
        <v>22</v>
      </c>
      <c r="I520" s="106">
        <v>0.59419999999999995</v>
      </c>
      <c r="K520" s="106"/>
    </row>
    <row r="521" spans="2:11" ht="15" x14ac:dyDescent="0.25">
      <c r="B521" s="101"/>
      <c r="C521" s="101"/>
      <c r="D521" s="102"/>
      <c r="E521" s="102"/>
      <c r="G521" t="s">
        <v>417</v>
      </c>
      <c r="H521">
        <v>0</v>
      </c>
      <c r="I521" s="108">
        <v>0</v>
      </c>
      <c r="K521" s="105"/>
    </row>
    <row r="522" spans="2:11" ht="15" x14ac:dyDescent="0.25">
      <c r="D522" s="99"/>
      <c r="E522" s="99"/>
      <c r="G522" t="s">
        <v>416</v>
      </c>
      <c r="H522">
        <v>0</v>
      </c>
      <c r="I522" s="104">
        <v>0</v>
      </c>
      <c r="K522" s="104"/>
    </row>
    <row r="523" spans="2:11" ht="15" x14ac:dyDescent="0.25">
      <c r="B523" s="101"/>
      <c r="C523" s="101"/>
      <c r="D523" s="102"/>
      <c r="E523" s="102"/>
      <c r="G523" t="s">
        <v>415</v>
      </c>
      <c r="H523">
        <v>6</v>
      </c>
      <c r="I523" s="100">
        <v>0.16209999999999999</v>
      </c>
      <c r="K523" s="99"/>
    </row>
    <row r="524" spans="2:11" ht="15" x14ac:dyDescent="0.25">
      <c r="C524" s="101"/>
      <c r="D524" s="99"/>
      <c r="E524" s="99"/>
      <c r="I524" s="104"/>
    </row>
    <row r="525" spans="2:11" ht="15" x14ac:dyDescent="0.25">
      <c r="I525" s="103"/>
      <c r="J525" s="103"/>
    </row>
    <row r="528" spans="2:11" ht="15" x14ac:dyDescent="0.25">
      <c r="D528" s="62" t="s">
        <v>623</v>
      </c>
      <c r="E528" s="62"/>
    </row>
    <row r="530" spans="2:11" ht="15" x14ac:dyDescent="0.25">
      <c r="B530" s="101"/>
      <c r="C530" s="101"/>
      <c r="D530" s="101"/>
      <c r="E530" s="101"/>
      <c r="G530" t="s">
        <v>423</v>
      </c>
      <c r="I530">
        <v>2</v>
      </c>
    </row>
    <row r="531" spans="2:11" ht="15" x14ac:dyDescent="0.25">
      <c r="B531" s="101"/>
      <c r="C531" s="101"/>
      <c r="D531" s="101"/>
      <c r="E531" s="101"/>
      <c r="G531" t="s">
        <v>422</v>
      </c>
      <c r="H531" t="s">
        <v>37</v>
      </c>
      <c r="I531" t="s">
        <v>421</v>
      </c>
    </row>
    <row r="532" spans="2:11" ht="15" x14ac:dyDescent="0.25">
      <c r="B532" s="101"/>
      <c r="C532" s="101"/>
      <c r="D532" s="102"/>
      <c r="E532" s="102"/>
      <c r="G532" t="s">
        <v>420</v>
      </c>
      <c r="H532">
        <v>0</v>
      </c>
      <c r="I532" s="99">
        <v>0</v>
      </c>
      <c r="K532" s="99"/>
    </row>
    <row r="533" spans="2:11" ht="15" x14ac:dyDescent="0.25">
      <c r="B533" s="101"/>
      <c r="C533" s="101"/>
      <c r="D533" s="102"/>
      <c r="E533" s="102"/>
      <c r="G533" t="s">
        <v>419</v>
      </c>
      <c r="H533">
        <v>1</v>
      </c>
      <c r="I533" s="99">
        <v>0.5</v>
      </c>
      <c r="K533" s="99"/>
    </row>
    <row r="534" spans="2:11" ht="15" x14ac:dyDescent="0.25">
      <c r="B534" s="101"/>
      <c r="C534" s="101"/>
      <c r="D534" s="99"/>
      <c r="E534" s="99"/>
      <c r="G534" t="s">
        <v>418</v>
      </c>
      <c r="H534">
        <v>1</v>
      </c>
      <c r="I534" s="102">
        <v>0.5</v>
      </c>
      <c r="K534" s="102"/>
    </row>
    <row r="535" spans="2:11" ht="15" x14ac:dyDescent="0.25">
      <c r="B535" s="101"/>
      <c r="C535" s="101"/>
      <c r="D535" s="99"/>
      <c r="E535" s="99"/>
      <c r="G535" t="s">
        <v>417</v>
      </c>
      <c r="H535">
        <v>0</v>
      </c>
      <c r="I535" s="99">
        <v>0</v>
      </c>
      <c r="K535" s="99"/>
    </row>
    <row r="536" spans="2:11" ht="15" x14ac:dyDescent="0.25">
      <c r="D536" s="100"/>
      <c r="E536" s="100"/>
      <c r="G536" t="s">
        <v>416</v>
      </c>
      <c r="H536">
        <v>0</v>
      </c>
      <c r="I536" s="99">
        <v>0</v>
      </c>
      <c r="K536" s="99"/>
    </row>
    <row r="537" spans="2:11" ht="15" x14ac:dyDescent="0.25">
      <c r="B537" s="101"/>
      <c r="C537" s="101"/>
      <c r="D537" s="99"/>
      <c r="E537" s="99"/>
      <c r="G537" t="s">
        <v>415</v>
      </c>
      <c r="H537">
        <v>0</v>
      </c>
      <c r="I537" s="102">
        <v>0</v>
      </c>
      <c r="K537" s="102"/>
    </row>
    <row r="538" spans="2:11" ht="15" x14ac:dyDescent="0.25">
      <c r="B538" s="101"/>
      <c r="C538" s="101"/>
      <c r="D538" s="99"/>
      <c r="E538" s="99"/>
      <c r="H538" s="102"/>
      <c r="I538" s="99"/>
      <c r="J538" s="99"/>
    </row>
    <row r="541" spans="2:11" ht="15" x14ac:dyDescent="0.25">
      <c r="D541" s="62" t="s">
        <v>2439</v>
      </c>
      <c r="E541" s="62"/>
    </row>
    <row r="543" spans="2:11" ht="15" x14ac:dyDescent="0.25">
      <c r="B543" s="101"/>
      <c r="C543" s="101"/>
      <c r="D543" s="101"/>
      <c r="E543" s="101"/>
      <c r="G543" t="s">
        <v>423</v>
      </c>
      <c r="I543">
        <v>6</v>
      </c>
    </row>
    <row r="544" spans="2:11" ht="15" x14ac:dyDescent="0.25">
      <c r="B544" s="101"/>
      <c r="C544" s="101"/>
      <c r="D544" s="101"/>
      <c r="E544" s="101"/>
      <c r="G544" t="s">
        <v>422</v>
      </c>
      <c r="H544" t="s">
        <v>37</v>
      </c>
      <c r="I544" t="s">
        <v>421</v>
      </c>
    </row>
    <row r="545" spans="2:11" ht="15" x14ac:dyDescent="0.25">
      <c r="B545" s="101"/>
      <c r="C545" s="101"/>
      <c r="D545" s="102"/>
      <c r="E545" s="102"/>
      <c r="G545" t="s">
        <v>420</v>
      </c>
      <c r="H545">
        <v>0</v>
      </c>
      <c r="I545" s="99">
        <v>0</v>
      </c>
      <c r="J545" s="99"/>
      <c r="K545" s="99"/>
    </row>
    <row r="546" spans="2:11" ht="15" x14ac:dyDescent="0.25">
      <c r="B546" s="101"/>
      <c r="C546" s="101"/>
      <c r="D546" s="102"/>
      <c r="E546" s="102"/>
      <c r="G546" t="s">
        <v>419</v>
      </c>
      <c r="H546">
        <v>3</v>
      </c>
      <c r="I546" s="99">
        <v>0.5</v>
      </c>
      <c r="J546" s="99"/>
      <c r="K546" s="99"/>
    </row>
    <row r="547" spans="2:11" ht="15" x14ac:dyDescent="0.25">
      <c r="B547" s="101"/>
      <c r="C547" s="101"/>
      <c r="D547" s="102"/>
      <c r="E547" s="102"/>
      <c r="G547" t="s">
        <v>418</v>
      </c>
      <c r="H547">
        <v>3</v>
      </c>
      <c r="I547" s="99">
        <v>0.5</v>
      </c>
      <c r="J547" s="99"/>
      <c r="K547" s="99"/>
    </row>
    <row r="548" spans="2:11" ht="15" x14ac:dyDescent="0.25">
      <c r="B548" s="101"/>
      <c r="C548" s="101"/>
      <c r="D548" s="102"/>
      <c r="E548" s="102"/>
      <c r="G548" t="s">
        <v>417</v>
      </c>
      <c r="H548">
        <v>0</v>
      </c>
      <c r="I548" s="99">
        <v>0</v>
      </c>
      <c r="J548" s="99"/>
      <c r="K548" s="99"/>
    </row>
    <row r="549" spans="2:11" ht="15" x14ac:dyDescent="0.25">
      <c r="C549" s="101"/>
      <c r="D549" s="102"/>
      <c r="E549" s="102"/>
      <c r="G549" t="s">
        <v>416</v>
      </c>
      <c r="H549">
        <v>0</v>
      </c>
      <c r="I549" s="99">
        <v>0</v>
      </c>
      <c r="J549" s="99"/>
      <c r="K549" s="99"/>
    </row>
    <row r="550" spans="2:11" ht="15" x14ac:dyDescent="0.25">
      <c r="B550" s="101"/>
      <c r="C550" s="101"/>
      <c r="D550" s="102"/>
      <c r="E550" s="102"/>
      <c r="G550" t="s">
        <v>415</v>
      </c>
      <c r="H550">
        <v>0</v>
      </c>
      <c r="I550" s="99">
        <v>0</v>
      </c>
      <c r="J550" s="99"/>
      <c r="K550" s="99"/>
    </row>
    <row r="551" spans="2:11" ht="15" x14ac:dyDescent="0.25">
      <c r="B551" s="101"/>
      <c r="C551" s="101"/>
      <c r="D551" s="101"/>
      <c r="E551" s="101"/>
      <c r="I551" s="99"/>
      <c r="J551" s="99"/>
    </row>
    <row r="554" spans="2:11" ht="15" x14ac:dyDescent="0.25">
      <c r="D554" s="62" t="s">
        <v>2440</v>
      </c>
      <c r="E554" s="62"/>
    </row>
    <row r="556" spans="2:11" ht="15" x14ac:dyDescent="0.25">
      <c r="G556" t="s">
        <v>423</v>
      </c>
      <c r="I556">
        <v>15</v>
      </c>
    </row>
    <row r="557" spans="2:11" ht="15" x14ac:dyDescent="0.25">
      <c r="G557" t="s">
        <v>422</v>
      </c>
      <c r="H557" t="s">
        <v>37</v>
      </c>
      <c r="I557" t="s">
        <v>421</v>
      </c>
    </row>
    <row r="558" spans="2:11" ht="15" x14ac:dyDescent="0.25">
      <c r="G558" t="s">
        <v>420</v>
      </c>
      <c r="H558">
        <v>0</v>
      </c>
      <c r="I558" s="99">
        <v>0</v>
      </c>
      <c r="K558" s="99"/>
    </row>
    <row r="559" spans="2:11" ht="15" x14ac:dyDescent="0.25">
      <c r="G559" t="s">
        <v>419</v>
      </c>
      <c r="H559">
        <v>1</v>
      </c>
      <c r="I559" s="100">
        <v>6.6600000000000006E-2</v>
      </c>
      <c r="K559" s="99"/>
    </row>
    <row r="560" spans="2:11" ht="15" x14ac:dyDescent="0.25">
      <c r="G560" t="s">
        <v>418</v>
      </c>
      <c r="H560">
        <v>11</v>
      </c>
      <c r="I560" s="100">
        <v>0.73329999999999995</v>
      </c>
      <c r="K560" s="99"/>
    </row>
    <row r="561" spans="4:11" ht="15" x14ac:dyDescent="0.25">
      <c r="G561" t="s">
        <v>417</v>
      </c>
      <c r="H561">
        <v>0</v>
      </c>
      <c r="I561" s="99">
        <v>0</v>
      </c>
      <c r="K561" s="99"/>
    </row>
    <row r="562" spans="4:11" ht="15" x14ac:dyDescent="0.25">
      <c r="D562" s="100"/>
      <c r="E562" s="100"/>
      <c r="G562" t="s">
        <v>416</v>
      </c>
      <c r="H562">
        <v>0</v>
      </c>
      <c r="I562" s="99">
        <v>0</v>
      </c>
      <c r="K562" s="99"/>
    </row>
    <row r="563" spans="4:11" ht="15" x14ac:dyDescent="0.25">
      <c r="G563" t="s">
        <v>415</v>
      </c>
      <c r="H563">
        <v>3</v>
      </c>
      <c r="I563" s="99">
        <v>0.2</v>
      </c>
      <c r="K563" s="99"/>
    </row>
    <row r="564" spans="4:11" ht="15" x14ac:dyDescent="0.25">
      <c r="I564" s="99"/>
      <c r="J564" s="99"/>
    </row>
    <row r="566" spans="4:11" ht="15" x14ac:dyDescent="0.25">
      <c r="D566" s="62" t="s">
        <v>2441</v>
      </c>
      <c r="E566" s="62"/>
    </row>
    <row r="568" spans="4:11" ht="15" x14ac:dyDescent="0.25">
      <c r="G568" t="s">
        <v>423</v>
      </c>
      <c r="I568">
        <v>14</v>
      </c>
    </row>
    <row r="569" spans="4:11" ht="15" x14ac:dyDescent="0.25">
      <c r="G569" t="s">
        <v>422</v>
      </c>
      <c r="H569" t="s">
        <v>37</v>
      </c>
      <c r="I569" t="s">
        <v>421</v>
      </c>
    </row>
    <row r="570" spans="4:11" ht="15" x14ac:dyDescent="0.25">
      <c r="G570" t="s">
        <v>420</v>
      </c>
      <c r="H570">
        <v>0</v>
      </c>
      <c r="I570" s="99">
        <v>0</v>
      </c>
      <c r="K570" s="99"/>
    </row>
    <row r="571" spans="4:11" ht="15" x14ac:dyDescent="0.25">
      <c r="G571" t="s">
        <v>419</v>
      </c>
      <c r="H571">
        <v>4</v>
      </c>
      <c r="I571" s="100">
        <v>0.28570000000000001</v>
      </c>
      <c r="K571" s="100"/>
    </row>
    <row r="572" spans="4:11" ht="15" x14ac:dyDescent="0.25">
      <c r="G572" t="s">
        <v>418</v>
      </c>
      <c r="H572">
        <v>7</v>
      </c>
      <c r="I572" s="99">
        <v>0.5</v>
      </c>
      <c r="K572" s="100"/>
    </row>
    <row r="573" spans="4:11" ht="15" x14ac:dyDescent="0.25">
      <c r="G573" t="s">
        <v>417</v>
      </c>
      <c r="H573">
        <v>0</v>
      </c>
      <c r="I573" s="99">
        <v>0</v>
      </c>
      <c r="K573" s="100"/>
    </row>
    <row r="574" spans="4:11" ht="15" x14ac:dyDescent="0.25">
      <c r="D574" s="100"/>
      <c r="E574" s="100"/>
      <c r="G574" t="s">
        <v>416</v>
      </c>
      <c r="H574">
        <v>0</v>
      </c>
      <c r="I574" s="99">
        <v>0</v>
      </c>
      <c r="K574" s="99"/>
    </row>
    <row r="575" spans="4:11" ht="15" x14ac:dyDescent="0.25">
      <c r="G575" t="s">
        <v>415</v>
      </c>
      <c r="H575">
        <v>3</v>
      </c>
      <c r="I575" s="100">
        <v>0.2142</v>
      </c>
      <c r="K575" s="99"/>
    </row>
    <row r="578" spans="1:11" ht="15" x14ac:dyDescent="0.25">
      <c r="A578" s="157"/>
      <c r="B578" s="157"/>
      <c r="C578" s="157"/>
      <c r="D578" s="187" t="s">
        <v>1630</v>
      </c>
      <c r="E578" s="187"/>
      <c r="F578" s="157"/>
      <c r="G578" s="157"/>
      <c r="H578" s="157"/>
      <c r="I578" s="157"/>
      <c r="J578" s="157"/>
      <c r="K578" s="157"/>
    </row>
    <row r="579" spans="1:11" ht="15" x14ac:dyDescent="0.25">
      <c r="A579" s="157"/>
      <c r="B579" s="157"/>
      <c r="C579" s="157"/>
      <c r="D579" s="157"/>
      <c r="E579" s="157"/>
      <c r="F579" s="157"/>
      <c r="G579" s="157"/>
      <c r="H579" s="157"/>
      <c r="I579" s="157"/>
      <c r="J579" s="157"/>
      <c r="K579" s="157"/>
    </row>
    <row r="580" spans="1:11" ht="15" x14ac:dyDescent="0.25">
      <c r="A580" s="157"/>
      <c r="B580" s="101"/>
      <c r="C580" s="101"/>
      <c r="D580" s="101"/>
      <c r="E580" s="101"/>
      <c r="F580" s="157"/>
      <c r="G580" s="157" t="s">
        <v>423</v>
      </c>
      <c r="H580" s="157"/>
      <c r="I580" s="157">
        <v>10</v>
      </c>
      <c r="J580" s="157"/>
      <c r="K580" s="157"/>
    </row>
    <row r="581" spans="1:11" ht="15" x14ac:dyDescent="0.25">
      <c r="A581" s="157"/>
      <c r="B581" s="101"/>
      <c r="C581" s="101"/>
      <c r="D581" s="101"/>
      <c r="E581" s="101"/>
      <c r="F581" s="157"/>
      <c r="G581" s="157" t="s">
        <v>422</v>
      </c>
      <c r="H581" s="157" t="s">
        <v>37</v>
      </c>
      <c r="I581" s="157" t="s">
        <v>421</v>
      </c>
      <c r="J581" s="157"/>
      <c r="K581" s="157"/>
    </row>
    <row r="582" spans="1:11" ht="15" x14ac:dyDescent="0.25">
      <c r="A582" s="157"/>
      <c r="B582" s="101"/>
      <c r="C582" s="101"/>
      <c r="D582" s="102"/>
      <c r="E582" s="101"/>
      <c r="F582" s="107"/>
      <c r="G582" s="157" t="s">
        <v>420</v>
      </c>
      <c r="H582" s="101">
        <v>0</v>
      </c>
      <c r="I582" s="102">
        <v>0</v>
      </c>
      <c r="J582" s="105"/>
      <c r="K582" s="157"/>
    </row>
    <row r="583" spans="1:11" ht="15" x14ac:dyDescent="0.25">
      <c r="A583" s="157"/>
      <c r="B583" s="101"/>
      <c r="C583" s="101"/>
      <c r="D583" s="102"/>
      <c r="E583" s="101"/>
      <c r="F583" s="107"/>
      <c r="G583" s="157" t="s">
        <v>419</v>
      </c>
      <c r="H583" s="101">
        <v>5</v>
      </c>
      <c r="I583" s="102">
        <v>0.5</v>
      </c>
      <c r="J583" s="104"/>
      <c r="K583" s="157"/>
    </row>
    <row r="584" spans="1:11" ht="15" x14ac:dyDescent="0.25">
      <c r="A584" s="157"/>
      <c r="B584" s="101"/>
      <c r="C584" s="101"/>
      <c r="D584" s="102"/>
      <c r="E584" s="101"/>
      <c r="F584" s="107"/>
      <c r="G584" s="157" t="s">
        <v>418</v>
      </c>
      <c r="H584" s="101">
        <v>5</v>
      </c>
      <c r="I584" s="102">
        <v>0.5</v>
      </c>
      <c r="J584" s="106"/>
      <c r="K584" s="157"/>
    </row>
    <row r="585" spans="1:11" ht="15" x14ac:dyDescent="0.25">
      <c r="A585" s="157"/>
      <c r="B585" s="101"/>
      <c r="C585" s="101"/>
      <c r="D585" s="102"/>
      <c r="E585" s="101"/>
      <c r="F585" s="102"/>
      <c r="G585" s="157" t="s">
        <v>417</v>
      </c>
      <c r="H585" s="101">
        <v>0</v>
      </c>
      <c r="I585" s="102">
        <v>0</v>
      </c>
      <c r="J585" s="106"/>
      <c r="K585" s="157"/>
    </row>
    <row r="586" spans="1:11" ht="15" x14ac:dyDescent="0.25">
      <c r="A586" s="157"/>
      <c r="B586" s="157"/>
      <c r="C586" s="101"/>
      <c r="D586" s="102"/>
      <c r="E586" s="101"/>
      <c r="F586" s="107"/>
      <c r="G586" s="157" t="s">
        <v>416</v>
      </c>
      <c r="H586" s="101">
        <v>0</v>
      </c>
      <c r="I586" s="102">
        <v>0</v>
      </c>
      <c r="J586" s="99"/>
      <c r="K586" s="157"/>
    </row>
    <row r="587" spans="1:11" ht="15" x14ac:dyDescent="0.25">
      <c r="A587" s="157"/>
      <c r="B587" s="101"/>
      <c r="C587" s="101"/>
      <c r="D587" s="102"/>
      <c r="E587" s="101"/>
      <c r="F587" s="107"/>
      <c r="G587" s="157" t="s">
        <v>415</v>
      </c>
      <c r="H587" s="101">
        <v>0</v>
      </c>
      <c r="I587" s="102">
        <v>0</v>
      </c>
      <c r="J587" s="106"/>
      <c r="K587" s="157"/>
    </row>
    <row r="588" spans="1:11" ht="15" x14ac:dyDescent="0.25">
      <c r="H588" s="101"/>
    </row>
    <row r="590" spans="1:11" x14ac:dyDescent="0.3">
      <c r="D590" s="62" t="s">
        <v>427</v>
      </c>
      <c r="E590" s="62"/>
    </row>
    <row r="592" spans="1:11" x14ac:dyDescent="0.3">
      <c r="B592" s="101"/>
      <c r="C592" s="101"/>
      <c r="D592" s="101"/>
      <c r="E592" s="101"/>
      <c r="G592" t="s">
        <v>423</v>
      </c>
      <c r="I592">
        <v>10</v>
      </c>
    </row>
    <row r="593" spans="2:11" x14ac:dyDescent="0.3">
      <c r="B593" s="101"/>
      <c r="C593" s="101"/>
      <c r="D593" s="101"/>
      <c r="E593" s="101"/>
      <c r="G593" t="s">
        <v>422</v>
      </c>
      <c r="H593" t="s">
        <v>37</v>
      </c>
      <c r="I593" t="s">
        <v>421</v>
      </c>
    </row>
    <row r="594" spans="2:11" x14ac:dyDescent="0.3">
      <c r="B594" s="101"/>
      <c r="C594" s="101"/>
      <c r="D594" s="102"/>
      <c r="E594" s="102"/>
      <c r="G594" t="s">
        <v>420</v>
      </c>
      <c r="H594" s="101">
        <v>0</v>
      </c>
      <c r="I594" s="102">
        <v>0</v>
      </c>
      <c r="K594" s="107"/>
    </row>
    <row r="595" spans="2:11" x14ac:dyDescent="0.3">
      <c r="B595" s="101"/>
      <c r="C595" s="101"/>
      <c r="D595" s="102"/>
      <c r="E595" s="102"/>
      <c r="G595" t="s">
        <v>419</v>
      </c>
      <c r="H595" s="101">
        <v>5</v>
      </c>
      <c r="I595" s="102">
        <v>0.5</v>
      </c>
      <c r="K595" s="107"/>
    </row>
    <row r="596" spans="2:11" x14ac:dyDescent="0.3">
      <c r="B596" s="101"/>
      <c r="C596" s="101"/>
      <c r="D596" s="99"/>
      <c r="E596" s="99"/>
      <c r="G596" t="s">
        <v>418</v>
      </c>
      <c r="H596" s="101">
        <v>5</v>
      </c>
      <c r="I596" s="102">
        <v>0.5</v>
      </c>
      <c r="K596" s="107"/>
    </row>
    <row r="597" spans="2:11" x14ac:dyDescent="0.3">
      <c r="B597" s="101"/>
      <c r="C597" s="101"/>
      <c r="D597" s="99"/>
      <c r="E597" s="99"/>
      <c r="G597" t="s">
        <v>417</v>
      </c>
      <c r="H597" s="101">
        <v>0</v>
      </c>
      <c r="I597" s="102">
        <v>0</v>
      </c>
      <c r="K597" s="102"/>
    </row>
    <row r="598" spans="2:11" x14ac:dyDescent="0.3">
      <c r="D598" s="100"/>
      <c r="E598" s="100"/>
      <c r="G598" t="s">
        <v>416</v>
      </c>
      <c r="H598" s="101">
        <v>0</v>
      </c>
      <c r="I598" s="102">
        <v>0</v>
      </c>
      <c r="K598" s="102"/>
    </row>
    <row r="599" spans="2:11" x14ac:dyDescent="0.3">
      <c r="B599" s="101"/>
      <c r="C599" s="101"/>
      <c r="D599" s="99"/>
      <c r="E599" s="99"/>
      <c r="G599" t="s">
        <v>415</v>
      </c>
      <c r="H599" s="101">
        <v>0</v>
      </c>
      <c r="I599" s="102">
        <v>0</v>
      </c>
      <c r="K599" s="102"/>
    </row>
  </sheetData>
  <pageMargins left="0.7" right="0.7" top="0.75" bottom="0.75" header="0.3" footer="0.3"/>
  <pageSetup paperSize="9" scale="83" fitToHeight="0" orientation="portrait" horizontalDpi="300" verticalDpi="300" r:id="rId1"/>
  <rowBreaks count="14" manualBreakCount="14">
    <brk id="32" max="10" man="1"/>
    <brk id="74" max="10" man="1"/>
    <brk id="102" max="10" man="1"/>
    <brk id="132" max="10" man="1"/>
    <brk id="171" max="10" man="1"/>
    <brk id="211" max="10" man="1"/>
    <brk id="253" max="10" man="1"/>
    <brk id="267" max="10" man="1"/>
    <brk id="308" max="10" man="1"/>
    <brk id="340" max="10" man="1"/>
    <brk id="368" max="10" man="1"/>
    <brk id="406" max="10" man="1"/>
    <brk id="498" max="10" man="1"/>
    <brk id="539" max="1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J39"/>
  <sheetViews>
    <sheetView view="pageBreakPreview" topLeftCell="A13" zoomScaleSheetLayoutView="100" workbookViewId="0">
      <selection activeCell="D7" sqref="D7"/>
    </sheetView>
  </sheetViews>
  <sheetFormatPr defaultRowHeight="14.4" x14ac:dyDescent="0.3"/>
  <sheetData>
    <row r="1" spans="1:10" ht="15.75" x14ac:dyDescent="0.25">
      <c r="A1" s="526" t="s">
        <v>0</v>
      </c>
      <c r="B1" s="526"/>
      <c r="C1" s="526"/>
      <c r="D1" s="526"/>
      <c r="E1" s="526"/>
      <c r="F1" s="526"/>
      <c r="G1" s="526"/>
      <c r="H1" s="526"/>
      <c r="I1" s="526"/>
      <c r="J1" s="526"/>
    </row>
    <row r="2" spans="1:10" ht="15.75" x14ac:dyDescent="0.25">
      <c r="A2" s="526" t="s">
        <v>343</v>
      </c>
      <c r="B2" s="526"/>
      <c r="C2" s="526"/>
      <c r="D2" s="526"/>
      <c r="E2" s="526"/>
      <c r="F2" s="526"/>
      <c r="G2" s="526"/>
      <c r="H2" s="526"/>
      <c r="I2" s="526"/>
      <c r="J2" s="526"/>
    </row>
    <row r="35" spans="2:9" ht="15" customHeight="1" x14ac:dyDescent="0.3">
      <c r="B35" s="527" t="s">
        <v>2641</v>
      </c>
      <c r="C35" s="528"/>
      <c r="D35" s="528"/>
      <c r="E35" s="528"/>
      <c r="F35" s="528"/>
      <c r="G35" s="528"/>
      <c r="H35" s="528"/>
      <c r="I35" s="528"/>
    </row>
    <row r="36" spans="2:9" x14ac:dyDescent="0.3">
      <c r="B36" s="528"/>
      <c r="C36" s="528"/>
      <c r="D36" s="528"/>
      <c r="E36" s="528"/>
      <c r="F36" s="528"/>
      <c r="G36" s="528"/>
      <c r="H36" s="528"/>
      <c r="I36" s="528"/>
    </row>
    <row r="37" spans="2:9" x14ac:dyDescent="0.3">
      <c r="B37" s="528"/>
      <c r="C37" s="528"/>
      <c r="D37" s="528"/>
      <c r="E37" s="528"/>
      <c r="F37" s="528"/>
      <c r="G37" s="528"/>
      <c r="H37" s="528"/>
      <c r="I37" s="528"/>
    </row>
    <row r="38" spans="2:9" x14ac:dyDescent="0.3">
      <c r="B38" s="528"/>
      <c r="C38" s="528"/>
      <c r="D38" s="528"/>
      <c r="E38" s="528"/>
      <c r="F38" s="528"/>
      <c r="G38" s="528"/>
      <c r="H38" s="528"/>
      <c r="I38" s="528"/>
    </row>
    <row r="39" spans="2:9" x14ac:dyDescent="0.3">
      <c r="B39" s="601" t="s">
        <v>2915</v>
      </c>
      <c r="C39" s="601"/>
      <c r="D39" s="601"/>
      <c r="E39" s="601"/>
      <c r="F39" s="601"/>
      <c r="G39" s="601"/>
      <c r="H39" s="601"/>
      <c r="I39" s="601"/>
    </row>
  </sheetData>
  <mergeCells count="4">
    <mergeCell ref="A1:J1"/>
    <mergeCell ref="A2:J2"/>
    <mergeCell ref="B35:I38"/>
    <mergeCell ref="B39:I39"/>
  </mergeCells>
  <pageMargins left="0.7" right="0.7" top="0.75" bottom="0.75" header="0.3" footer="0.3"/>
  <pageSetup paperSize="9" orientation="portrait" horizontalDpi="300" verticalDpi="300" r:id="rId1"/>
  <headerFooter>
    <oddFooter>&amp;RPage &amp;P of &amp;N</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L52"/>
  <sheetViews>
    <sheetView view="pageBreakPreview" topLeftCell="B19" zoomScale="89" zoomScaleNormal="100" zoomScaleSheetLayoutView="89" workbookViewId="0">
      <selection activeCell="D42" sqref="D42"/>
    </sheetView>
  </sheetViews>
  <sheetFormatPr defaultRowHeight="14.4" x14ac:dyDescent="0.3"/>
  <cols>
    <col min="1" max="1" width="0" hidden="1" customWidth="1"/>
    <col min="3" max="3" width="25.33203125" bestFit="1" customWidth="1"/>
    <col min="4" max="4" width="40.109375" bestFit="1" customWidth="1"/>
    <col min="5" max="5" width="20.88671875" customWidth="1"/>
    <col min="6" max="6" width="21.5546875" customWidth="1"/>
    <col min="7" max="7" width="12" customWidth="1"/>
    <col min="8" max="8" width="26" customWidth="1"/>
  </cols>
  <sheetData>
    <row r="1" spans="1:12" ht="26.25" x14ac:dyDescent="0.4">
      <c r="A1" s="539" t="s">
        <v>414</v>
      </c>
      <c r="B1" s="539"/>
      <c r="C1" s="539"/>
      <c r="D1" s="539"/>
      <c r="E1" s="539"/>
      <c r="F1" s="539"/>
      <c r="G1" s="539"/>
      <c r="H1" s="539"/>
      <c r="I1" s="91"/>
      <c r="J1" s="91"/>
      <c r="K1" s="91"/>
      <c r="L1" s="91"/>
    </row>
    <row r="2" spans="1:12" ht="26.25" customHeight="1" x14ac:dyDescent="0.4">
      <c r="A2" s="98" t="s">
        <v>413</v>
      </c>
      <c r="B2" s="602" t="s">
        <v>2931</v>
      </c>
      <c r="C2" s="602"/>
      <c r="D2" s="602"/>
      <c r="E2" s="602"/>
      <c r="F2" s="602"/>
      <c r="G2" s="602"/>
      <c r="H2" s="602"/>
      <c r="I2" s="98"/>
      <c r="J2" s="98"/>
      <c r="K2" s="98"/>
      <c r="L2" s="97"/>
    </row>
    <row r="3" spans="1:12" ht="17.25" thickBot="1" x14ac:dyDescent="0.35">
      <c r="A3" s="92"/>
      <c r="B3" s="92"/>
      <c r="C3" s="96"/>
      <c r="D3" s="92"/>
      <c r="E3" s="92"/>
      <c r="F3" s="92"/>
    </row>
    <row r="4" spans="1:12" ht="15.6" x14ac:dyDescent="0.3">
      <c r="A4" s="92"/>
      <c r="B4" s="92"/>
      <c r="C4" s="89"/>
      <c r="D4" s="82" t="s">
        <v>381</v>
      </c>
      <c r="E4" s="541" t="s">
        <v>380</v>
      </c>
      <c r="F4" s="92"/>
    </row>
    <row r="5" spans="1:12" ht="15.6" x14ac:dyDescent="0.3">
      <c r="A5" s="92"/>
      <c r="B5" s="92"/>
      <c r="C5" s="88"/>
      <c r="D5" s="82" t="s">
        <v>379</v>
      </c>
      <c r="E5" s="542"/>
      <c r="F5" s="92"/>
    </row>
    <row r="6" spans="1:12" ht="15.6" x14ac:dyDescent="0.3">
      <c r="A6" s="92"/>
      <c r="B6" s="92"/>
      <c r="C6" s="87"/>
      <c r="D6" s="82" t="s">
        <v>378</v>
      </c>
      <c r="E6" s="542"/>
      <c r="F6" s="92"/>
    </row>
    <row r="7" spans="1:12" ht="15.6" x14ac:dyDescent="0.3">
      <c r="A7" s="92"/>
      <c r="B7" s="92"/>
      <c r="C7" s="86"/>
      <c r="D7" s="82" t="s">
        <v>377</v>
      </c>
      <c r="E7" s="542"/>
      <c r="F7" s="92"/>
    </row>
    <row r="8" spans="1:12" ht="15.6" x14ac:dyDescent="0.3">
      <c r="A8" s="92"/>
      <c r="B8" s="92"/>
      <c r="C8" s="85"/>
      <c r="D8" s="82" t="s">
        <v>376</v>
      </c>
      <c r="E8" s="542"/>
      <c r="F8" s="92"/>
    </row>
    <row r="9" spans="1:12" ht="15.6" x14ac:dyDescent="0.3">
      <c r="A9" s="92"/>
      <c r="B9" s="92"/>
      <c r="C9" s="84"/>
      <c r="D9" s="82" t="s">
        <v>375</v>
      </c>
      <c r="E9" s="542"/>
      <c r="F9" s="92"/>
    </row>
    <row r="10" spans="1:12" ht="15.6" x14ac:dyDescent="0.3">
      <c r="A10" s="92"/>
      <c r="B10" s="92"/>
      <c r="C10" s="83"/>
      <c r="D10" s="82" t="s">
        <v>338</v>
      </c>
      <c r="E10" s="543"/>
      <c r="F10" s="92"/>
    </row>
    <row r="11" spans="1:12" ht="16.5" x14ac:dyDescent="0.3">
      <c r="A11" s="92"/>
      <c r="B11" s="92"/>
      <c r="C11" s="92"/>
      <c r="D11" s="92"/>
      <c r="E11" s="92"/>
      <c r="F11" s="92"/>
    </row>
    <row r="12" spans="1:12" ht="18.75" x14ac:dyDescent="0.3">
      <c r="A12" s="92"/>
      <c r="B12" s="81">
        <v>1</v>
      </c>
      <c r="C12" s="79" t="s">
        <v>412</v>
      </c>
      <c r="D12" s="76"/>
      <c r="E12" s="92"/>
      <c r="F12" s="92"/>
    </row>
    <row r="13" spans="1:12" ht="18.75" x14ac:dyDescent="0.3">
      <c r="A13" s="92"/>
      <c r="B13" s="76"/>
      <c r="C13" s="76"/>
      <c r="D13" s="76"/>
      <c r="E13" s="92"/>
      <c r="F13" s="92"/>
    </row>
    <row r="14" spans="1:12" ht="18.75" x14ac:dyDescent="0.3">
      <c r="A14" s="92"/>
      <c r="B14" s="77">
        <v>1.1000000000000001</v>
      </c>
      <c r="C14" s="79" t="s">
        <v>373</v>
      </c>
      <c r="D14" s="76">
        <v>131</v>
      </c>
      <c r="E14" s="92"/>
      <c r="F14" s="92"/>
    </row>
    <row r="15" spans="1:12" ht="18.75" x14ac:dyDescent="0.3">
      <c r="A15" s="92"/>
      <c r="B15" s="76" t="s">
        <v>372</v>
      </c>
      <c r="C15" s="80" t="s">
        <v>371</v>
      </c>
      <c r="D15" s="76">
        <v>131</v>
      </c>
      <c r="E15" s="92"/>
      <c r="F15" s="92"/>
    </row>
    <row r="16" spans="1:12" ht="18.75" x14ac:dyDescent="0.3">
      <c r="A16" s="92"/>
      <c r="B16" s="76" t="s">
        <v>370</v>
      </c>
      <c r="C16" s="79" t="s">
        <v>369</v>
      </c>
      <c r="D16" s="76">
        <v>0</v>
      </c>
      <c r="E16" s="92"/>
      <c r="F16" s="92"/>
    </row>
    <row r="17" spans="1:11" ht="18.75" x14ac:dyDescent="0.3">
      <c r="A17" s="92"/>
      <c r="B17" s="76"/>
      <c r="C17" s="76"/>
      <c r="D17" s="76"/>
      <c r="E17" s="92"/>
      <c r="F17" s="92"/>
      <c r="K17" s="78"/>
    </row>
    <row r="18" spans="1:11" ht="18.75" x14ac:dyDescent="0.3">
      <c r="A18" s="92"/>
      <c r="B18" s="77">
        <v>1.2</v>
      </c>
      <c r="C18" s="76" t="s">
        <v>411</v>
      </c>
      <c r="D18" s="76"/>
      <c r="E18" s="92"/>
      <c r="F18" s="92"/>
    </row>
    <row r="19" spans="1:11" ht="16.5" x14ac:dyDescent="0.3">
      <c r="A19" s="92"/>
      <c r="B19" s="92"/>
      <c r="C19" s="92"/>
      <c r="D19" s="92"/>
      <c r="E19" s="92"/>
      <c r="F19" s="92"/>
    </row>
    <row r="20" spans="1:11" ht="16.5" x14ac:dyDescent="0.3">
      <c r="A20" s="92"/>
      <c r="B20" s="92"/>
      <c r="C20" s="92"/>
      <c r="D20" s="92"/>
      <c r="E20" s="92"/>
      <c r="F20" s="92"/>
    </row>
    <row r="21" spans="1:11" ht="16.5" x14ac:dyDescent="0.3">
      <c r="A21" s="92"/>
      <c r="B21" s="92"/>
      <c r="C21" s="92"/>
      <c r="D21" s="92"/>
      <c r="E21" s="92"/>
      <c r="F21" s="92"/>
    </row>
    <row r="22" spans="1:11" ht="16.5" x14ac:dyDescent="0.3">
      <c r="A22" s="92"/>
      <c r="B22" s="92"/>
      <c r="C22" s="92"/>
      <c r="D22" s="92"/>
      <c r="E22" s="92"/>
      <c r="F22" s="92"/>
    </row>
    <row r="23" spans="1:11" ht="16.5" x14ac:dyDescent="0.3">
      <c r="A23" s="92"/>
      <c r="B23" s="92"/>
      <c r="C23" s="92"/>
      <c r="D23" s="92"/>
      <c r="E23" s="92"/>
      <c r="F23" s="92"/>
    </row>
    <row r="24" spans="1:11" ht="16.5" x14ac:dyDescent="0.3">
      <c r="A24" s="92"/>
      <c r="B24" s="92"/>
      <c r="C24" s="92"/>
      <c r="D24" s="92"/>
      <c r="E24" s="92"/>
      <c r="F24" s="92"/>
    </row>
    <row r="25" spans="1:11" x14ac:dyDescent="0.3">
      <c r="A25" s="92"/>
      <c r="B25" s="92"/>
      <c r="C25" s="92"/>
      <c r="D25" s="92"/>
      <c r="E25" s="92"/>
      <c r="F25" s="92"/>
    </row>
    <row r="26" spans="1:11" x14ac:dyDescent="0.3">
      <c r="A26" s="92"/>
      <c r="B26" s="92"/>
      <c r="C26" s="92"/>
      <c r="D26" s="92"/>
      <c r="E26" s="92"/>
      <c r="F26" s="92"/>
    </row>
    <row r="27" spans="1:11" x14ac:dyDescent="0.3">
      <c r="A27" s="92"/>
      <c r="B27" s="92"/>
      <c r="C27" s="92"/>
      <c r="D27" s="92"/>
      <c r="E27" s="92"/>
      <c r="F27" s="92"/>
    </row>
    <row r="28" spans="1:11" x14ac:dyDescent="0.3">
      <c r="A28" s="92"/>
      <c r="B28" s="92"/>
      <c r="C28" s="92"/>
      <c r="D28" s="92"/>
      <c r="E28" s="92"/>
      <c r="F28" s="92"/>
    </row>
    <row r="29" spans="1:11" x14ac:dyDescent="0.3">
      <c r="A29" s="92"/>
      <c r="B29" s="92"/>
      <c r="C29" s="92"/>
      <c r="D29" s="92"/>
      <c r="E29" s="92"/>
      <c r="F29" s="92"/>
    </row>
    <row r="30" spans="1:11" x14ac:dyDescent="0.3">
      <c r="A30" s="92"/>
      <c r="B30" s="92"/>
      <c r="C30" s="92"/>
      <c r="D30" s="92"/>
      <c r="E30" s="92"/>
      <c r="F30" s="92"/>
    </row>
    <row r="31" spans="1:11" x14ac:dyDescent="0.3">
      <c r="A31" s="92"/>
      <c r="B31" s="92"/>
      <c r="C31" s="92"/>
      <c r="D31" s="92"/>
      <c r="E31" s="92"/>
      <c r="F31" s="92"/>
    </row>
    <row r="32" spans="1:11" ht="8.25" customHeight="1" x14ac:dyDescent="0.3">
      <c r="A32" s="92"/>
      <c r="B32" s="92"/>
      <c r="C32" s="92"/>
      <c r="D32" s="92"/>
      <c r="E32" s="92"/>
      <c r="F32" s="92"/>
    </row>
    <row r="33" spans="1:9" x14ac:dyDescent="0.3">
      <c r="A33" s="92"/>
      <c r="B33" s="92"/>
      <c r="C33" s="92"/>
      <c r="D33" s="92"/>
      <c r="E33" s="92"/>
      <c r="F33" s="92"/>
    </row>
    <row r="34" spans="1:9" x14ac:dyDescent="0.3">
      <c r="A34" s="92"/>
      <c r="B34" s="92"/>
      <c r="C34" s="92"/>
      <c r="D34" s="92"/>
      <c r="E34" s="92"/>
      <c r="F34" s="92"/>
    </row>
    <row r="35" spans="1:9" x14ac:dyDescent="0.3">
      <c r="A35" s="92"/>
      <c r="B35" s="92"/>
      <c r="C35" s="92"/>
      <c r="D35" s="92"/>
      <c r="E35" s="92"/>
      <c r="F35" s="92"/>
    </row>
    <row r="36" spans="1:9" x14ac:dyDescent="0.3">
      <c r="A36" s="92"/>
      <c r="B36" s="92"/>
      <c r="C36" s="92"/>
      <c r="D36" s="92"/>
      <c r="E36" s="92"/>
      <c r="F36" s="92"/>
    </row>
    <row r="37" spans="1:9" x14ac:dyDescent="0.3">
      <c r="A37" s="92"/>
      <c r="B37" s="92"/>
      <c r="C37" s="92"/>
      <c r="D37" s="92"/>
      <c r="E37" s="92"/>
      <c r="F37" s="92"/>
    </row>
    <row r="38" spans="1:9" x14ac:dyDescent="0.3">
      <c r="A38" s="92"/>
      <c r="B38" s="94" t="s">
        <v>372</v>
      </c>
      <c r="C38" s="185" t="s">
        <v>2918</v>
      </c>
      <c r="D38" s="94"/>
      <c r="E38" s="94"/>
      <c r="F38" s="94"/>
      <c r="G38" s="1"/>
      <c r="H38" s="1"/>
    </row>
    <row r="39" spans="1:9" x14ac:dyDescent="0.3">
      <c r="A39" s="92"/>
      <c r="B39" s="94" t="s">
        <v>370</v>
      </c>
      <c r="C39" s="95" t="s">
        <v>2919</v>
      </c>
      <c r="D39" s="94"/>
      <c r="E39" s="94"/>
      <c r="F39" s="94"/>
      <c r="G39" s="1"/>
      <c r="H39" s="1"/>
    </row>
    <row r="40" spans="1:9" x14ac:dyDescent="0.3">
      <c r="A40" s="92"/>
      <c r="B40" s="94" t="s">
        <v>410</v>
      </c>
      <c r="C40" s="95" t="s">
        <v>3618</v>
      </c>
      <c r="D40" s="94"/>
      <c r="E40" s="94"/>
      <c r="F40" s="94"/>
      <c r="G40" s="1"/>
      <c r="H40" s="1"/>
    </row>
    <row r="41" spans="1:9" x14ac:dyDescent="0.3">
      <c r="A41" s="92"/>
      <c r="B41" s="94" t="s">
        <v>409</v>
      </c>
      <c r="C41" s="95" t="s">
        <v>3619</v>
      </c>
      <c r="D41" s="94"/>
      <c r="E41" s="94"/>
      <c r="F41" s="94"/>
      <c r="G41" s="1"/>
      <c r="H41" s="1"/>
    </row>
    <row r="42" spans="1:9" x14ac:dyDescent="0.3">
      <c r="A42" s="92"/>
      <c r="B42" s="94" t="s">
        <v>408</v>
      </c>
      <c r="C42" s="95" t="s">
        <v>2920</v>
      </c>
      <c r="D42" s="94"/>
      <c r="E42" s="94"/>
      <c r="F42" s="94"/>
      <c r="G42" s="1"/>
      <c r="H42" s="1"/>
    </row>
    <row r="43" spans="1:9" x14ac:dyDescent="0.3">
      <c r="A43" s="92"/>
      <c r="B43" s="94" t="s">
        <v>407</v>
      </c>
      <c r="C43" s="95" t="s">
        <v>2917</v>
      </c>
      <c r="D43" s="94"/>
      <c r="E43" s="94"/>
      <c r="F43" s="94"/>
      <c r="G43" s="1"/>
      <c r="H43" s="1"/>
    </row>
    <row r="44" spans="1:9" x14ac:dyDescent="0.3">
      <c r="A44" s="92"/>
      <c r="B44" s="94" t="s">
        <v>406</v>
      </c>
      <c r="C44" s="95" t="s">
        <v>3620</v>
      </c>
      <c r="D44" s="94"/>
      <c r="E44" s="94"/>
      <c r="F44" s="94"/>
      <c r="G44" s="1"/>
      <c r="H44" s="1"/>
      <c r="I44" s="93"/>
    </row>
    <row r="45" spans="1:9" ht="18" x14ac:dyDescent="0.35">
      <c r="A45" s="92"/>
      <c r="B45" s="92"/>
      <c r="C45" s="92"/>
      <c r="D45" s="92"/>
      <c r="E45" s="92"/>
      <c r="F45" s="76"/>
    </row>
    <row r="46" spans="1:9" ht="18" x14ac:dyDescent="0.35">
      <c r="A46" s="92"/>
      <c r="B46" s="74"/>
      <c r="C46" s="73"/>
      <c r="D46" s="72"/>
      <c r="E46" s="72"/>
      <c r="F46" s="75"/>
    </row>
    <row r="47" spans="1:9" ht="18" x14ac:dyDescent="0.35">
      <c r="A47" s="92"/>
      <c r="B47" s="72"/>
      <c r="C47" s="72"/>
      <c r="D47" s="72"/>
      <c r="E47" s="72"/>
      <c r="F47" s="75"/>
    </row>
    <row r="48" spans="1:9" ht="18" x14ac:dyDescent="0.35">
      <c r="A48" s="92"/>
      <c r="B48" s="72"/>
      <c r="C48" s="72"/>
      <c r="D48" s="72"/>
      <c r="E48" s="72"/>
      <c r="F48" s="75"/>
    </row>
    <row r="49" spans="1:6" ht="18" x14ac:dyDescent="0.35">
      <c r="A49" s="92"/>
      <c r="B49" s="72"/>
      <c r="C49" s="71"/>
      <c r="D49" s="71"/>
      <c r="E49" s="71"/>
      <c r="F49" s="75"/>
    </row>
    <row r="50" spans="1:6" x14ac:dyDescent="0.3">
      <c r="A50" s="92"/>
      <c r="B50" s="92"/>
      <c r="C50" s="92"/>
      <c r="D50" s="92"/>
      <c r="E50" s="92"/>
      <c r="F50" s="92"/>
    </row>
    <row r="51" spans="1:6" x14ac:dyDescent="0.3">
      <c r="F51" s="92"/>
    </row>
    <row r="52" spans="1:6" x14ac:dyDescent="0.3">
      <c r="F52" s="92"/>
    </row>
  </sheetData>
  <dataConsolidate/>
  <mergeCells count="3">
    <mergeCell ref="A1:H1"/>
    <mergeCell ref="E4:E10"/>
    <mergeCell ref="B2:H2"/>
  </mergeCells>
  <pageMargins left="0.70866141732283505" right="0.70866141732283505" top="0.74803149606299202" bottom="0.74803149606299202" header="0.31496062992126" footer="0.31496062992126"/>
  <pageSetup paperSize="9" scale="56" firstPageNumber="2" fitToHeight="0" orientation="portrait" r:id="rId1"/>
  <headerFooter>
    <oddFooter>&amp;RPage &amp;P of &amp;N</oddFooter>
    <evenFooter>&amp;CPage 3</even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38"/>
  <sheetViews>
    <sheetView view="pageBreakPreview" topLeftCell="A10" zoomScaleSheetLayoutView="100" workbookViewId="0">
      <selection activeCell="D7" sqref="D7"/>
    </sheetView>
  </sheetViews>
  <sheetFormatPr defaultRowHeight="14.4" x14ac:dyDescent="0.3"/>
  <sheetData>
    <row r="1" spans="1:10" ht="15.75" x14ac:dyDescent="0.25">
      <c r="A1" s="526" t="s">
        <v>0</v>
      </c>
      <c r="B1" s="526"/>
      <c r="C1" s="526"/>
      <c r="D1" s="526"/>
      <c r="E1" s="526"/>
      <c r="F1" s="526"/>
      <c r="G1" s="526"/>
      <c r="H1" s="526"/>
      <c r="I1" s="526"/>
      <c r="J1" s="526"/>
    </row>
    <row r="2" spans="1:10" ht="15.75" x14ac:dyDescent="0.25">
      <c r="A2" s="526" t="s">
        <v>343</v>
      </c>
      <c r="B2" s="526"/>
      <c r="C2" s="526"/>
      <c r="D2" s="526"/>
      <c r="E2" s="526"/>
      <c r="F2" s="526"/>
      <c r="G2" s="526"/>
      <c r="H2" s="526"/>
      <c r="I2" s="526"/>
      <c r="J2" s="526"/>
    </row>
    <row r="35" spans="2:9" x14ac:dyDescent="0.3">
      <c r="B35" s="527" t="s">
        <v>367</v>
      </c>
      <c r="C35" s="528"/>
      <c r="D35" s="528"/>
      <c r="E35" s="528"/>
      <c r="F35" s="528"/>
      <c r="G35" s="528"/>
      <c r="H35" s="528"/>
      <c r="I35" s="528"/>
    </row>
    <row r="36" spans="2:9" x14ac:dyDescent="0.3">
      <c r="B36" s="528"/>
      <c r="C36" s="528"/>
      <c r="D36" s="528"/>
      <c r="E36" s="528"/>
      <c r="F36" s="528"/>
      <c r="G36" s="528"/>
      <c r="H36" s="528"/>
      <c r="I36" s="528"/>
    </row>
    <row r="37" spans="2:9" x14ac:dyDescent="0.3">
      <c r="B37" s="528"/>
      <c r="C37" s="528"/>
      <c r="D37" s="528"/>
      <c r="E37" s="528"/>
      <c r="F37" s="528"/>
      <c r="G37" s="528"/>
      <c r="H37" s="528"/>
      <c r="I37" s="528"/>
    </row>
    <row r="38" spans="2:9" x14ac:dyDescent="0.3">
      <c r="B38" s="528"/>
      <c r="C38" s="528"/>
      <c r="D38" s="528"/>
      <c r="E38" s="528"/>
      <c r="F38" s="528"/>
      <c r="G38" s="528"/>
      <c r="H38" s="528"/>
      <c r="I38" s="528"/>
    </row>
  </sheetData>
  <mergeCells count="3">
    <mergeCell ref="A1:J1"/>
    <mergeCell ref="A2:J2"/>
    <mergeCell ref="B35:I38"/>
  </mergeCells>
  <pageMargins left="0.7" right="0.7" top="0.75" bottom="0.75" header="0.3" footer="0.3"/>
  <pageSetup paperSize="256" scale="98" orientation="portrait" r:id="rId1"/>
  <headerFooter>
    <oddFooter>&amp;RPage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Y10"/>
  <sheetViews>
    <sheetView view="pageBreakPreview" zoomScaleSheetLayoutView="100" workbookViewId="0">
      <selection activeCell="H5" sqref="H5"/>
    </sheetView>
  </sheetViews>
  <sheetFormatPr defaultRowHeight="15.6" x14ac:dyDescent="0.3"/>
  <cols>
    <col min="1" max="1" width="31.109375" style="35" customWidth="1"/>
    <col min="2" max="2" width="14.5546875" style="35" customWidth="1"/>
    <col min="3" max="3" width="9.109375" style="35" customWidth="1"/>
    <col min="4" max="4" width="32.6640625" style="35" customWidth="1"/>
    <col min="5" max="5" width="24.109375" style="35" customWidth="1"/>
    <col min="6" max="6" width="23.5546875" style="35" customWidth="1"/>
    <col min="7" max="25" width="9.109375" style="35"/>
    <col min="26" max="244" width="9.109375" style="28"/>
    <col min="245" max="245" width="29.109375" style="28" bestFit="1" customWidth="1"/>
    <col min="246" max="249" width="8.6640625" style="28" bestFit="1" customWidth="1"/>
    <col min="250" max="250" width="10.88671875" style="28" customWidth="1"/>
    <col min="251" max="251" width="11.33203125" style="28" customWidth="1"/>
    <col min="252" max="256" width="8.6640625" style="28" bestFit="1" customWidth="1"/>
    <col min="257" max="257" width="11.6640625" style="28" customWidth="1"/>
    <col min="258" max="258" width="20.33203125" style="28" customWidth="1"/>
    <col min="259" max="500" width="9.109375" style="28"/>
    <col min="501" max="501" width="29.109375" style="28" bestFit="1" customWidth="1"/>
    <col min="502" max="505" width="8.6640625" style="28" bestFit="1" customWidth="1"/>
    <col min="506" max="506" width="10.88671875" style="28" customWidth="1"/>
    <col min="507" max="507" width="11.33203125" style="28" customWidth="1"/>
    <col min="508" max="512" width="8.6640625" style="28" bestFit="1" customWidth="1"/>
    <col min="513" max="513" width="11.6640625" style="28" customWidth="1"/>
    <col min="514" max="514" width="20.33203125" style="28" customWidth="1"/>
    <col min="515" max="756" width="9.109375" style="28"/>
    <col min="757" max="757" width="29.109375" style="28" bestFit="1" customWidth="1"/>
    <col min="758" max="761" width="8.6640625" style="28" bestFit="1" customWidth="1"/>
    <col min="762" max="762" width="10.88671875" style="28" customWidth="1"/>
    <col min="763" max="763" width="11.33203125" style="28" customWidth="1"/>
    <col min="764" max="768" width="8.6640625" style="28" bestFit="1" customWidth="1"/>
    <col min="769" max="769" width="11.6640625" style="28" customWidth="1"/>
    <col min="770" max="770" width="20.33203125" style="28" customWidth="1"/>
    <col min="771" max="1012" width="9.109375" style="28"/>
    <col min="1013" max="1013" width="29.109375" style="28" bestFit="1" customWidth="1"/>
    <col min="1014" max="1017" width="8.6640625" style="28" bestFit="1" customWidth="1"/>
    <col min="1018" max="1018" width="10.88671875" style="28" customWidth="1"/>
    <col min="1019" max="1019" width="11.33203125" style="28" customWidth="1"/>
    <col min="1020" max="1024" width="8.6640625" style="28" bestFit="1" customWidth="1"/>
    <col min="1025" max="1025" width="11.6640625" style="28" customWidth="1"/>
    <col min="1026" max="1026" width="20.33203125" style="28" customWidth="1"/>
    <col min="1027" max="1268" width="9.109375" style="28"/>
    <col min="1269" max="1269" width="29.109375" style="28" bestFit="1" customWidth="1"/>
    <col min="1270" max="1273" width="8.6640625" style="28" bestFit="1" customWidth="1"/>
    <col min="1274" max="1274" width="10.88671875" style="28" customWidth="1"/>
    <col min="1275" max="1275" width="11.33203125" style="28" customWidth="1"/>
    <col min="1276" max="1280" width="8.6640625" style="28" bestFit="1" customWidth="1"/>
    <col min="1281" max="1281" width="11.6640625" style="28" customWidth="1"/>
    <col min="1282" max="1282" width="20.33203125" style="28" customWidth="1"/>
    <col min="1283" max="1524" width="9.109375" style="28"/>
    <col min="1525" max="1525" width="29.109375" style="28" bestFit="1" customWidth="1"/>
    <col min="1526" max="1529" width="8.6640625" style="28" bestFit="1" customWidth="1"/>
    <col min="1530" max="1530" width="10.88671875" style="28" customWidth="1"/>
    <col min="1531" max="1531" width="11.33203125" style="28" customWidth="1"/>
    <col min="1532" max="1536" width="8.6640625" style="28" bestFit="1" customWidth="1"/>
    <col min="1537" max="1537" width="11.6640625" style="28" customWidth="1"/>
    <col min="1538" max="1538" width="20.33203125" style="28" customWidth="1"/>
    <col min="1539" max="1780" width="9.109375" style="28"/>
    <col min="1781" max="1781" width="29.109375" style="28" bestFit="1" customWidth="1"/>
    <col min="1782" max="1785" width="8.6640625" style="28" bestFit="1" customWidth="1"/>
    <col min="1786" max="1786" width="10.88671875" style="28" customWidth="1"/>
    <col min="1787" max="1787" width="11.33203125" style="28" customWidth="1"/>
    <col min="1788" max="1792" width="8.6640625" style="28" bestFit="1" customWidth="1"/>
    <col min="1793" max="1793" width="11.6640625" style="28" customWidth="1"/>
    <col min="1794" max="1794" width="20.33203125" style="28" customWidth="1"/>
    <col min="1795" max="2036" width="9.109375" style="28"/>
    <col min="2037" max="2037" width="29.109375" style="28" bestFit="1" customWidth="1"/>
    <col min="2038" max="2041" width="8.6640625" style="28" bestFit="1" customWidth="1"/>
    <col min="2042" max="2042" width="10.88671875" style="28" customWidth="1"/>
    <col min="2043" max="2043" width="11.33203125" style="28" customWidth="1"/>
    <col min="2044" max="2048" width="8.6640625" style="28" bestFit="1" customWidth="1"/>
    <col min="2049" max="2049" width="11.6640625" style="28" customWidth="1"/>
    <col min="2050" max="2050" width="20.33203125" style="28" customWidth="1"/>
    <col min="2051" max="2292" width="9.109375" style="28"/>
    <col min="2293" max="2293" width="29.109375" style="28" bestFit="1" customWidth="1"/>
    <col min="2294" max="2297" width="8.6640625" style="28" bestFit="1" customWidth="1"/>
    <col min="2298" max="2298" width="10.88671875" style="28" customWidth="1"/>
    <col min="2299" max="2299" width="11.33203125" style="28" customWidth="1"/>
    <col min="2300" max="2304" width="8.6640625" style="28" bestFit="1" customWidth="1"/>
    <col min="2305" max="2305" width="11.6640625" style="28" customWidth="1"/>
    <col min="2306" max="2306" width="20.33203125" style="28" customWidth="1"/>
    <col min="2307" max="2548" width="9.109375" style="28"/>
    <col min="2549" max="2549" width="29.109375" style="28" bestFit="1" customWidth="1"/>
    <col min="2550" max="2553" width="8.6640625" style="28" bestFit="1" customWidth="1"/>
    <col min="2554" max="2554" width="10.88671875" style="28" customWidth="1"/>
    <col min="2555" max="2555" width="11.33203125" style="28" customWidth="1"/>
    <col min="2556" max="2560" width="8.6640625" style="28" bestFit="1" customWidth="1"/>
    <col min="2561" max="2561" width="11.6640625" style="28" customWidth="1"/>
    <col min="2562" max="2562" width="20.33203125" style="28" customWidth="1"/>
    <col min="2563" max="2804" width="9.109375" style="28"/>
    <col min="2805" max="2805" width="29.109375" style="28" bestFit="1" customWidth="1"/>
    <col min="2806" max="2809" width="8.6640625" style="28" bestFit="1" customWidth="1"/>
    <col min="2810" max="2810" width="10.88671875" style="28" customWidth="1"/>
    <col min="2811" max="2811" width="11.33203125" style="28" customWidth="1"/>
    <col min="2812" max="2816" width="8.6640625" style="28" bestFit="1" customWidth="1"/>
    <col min="2817" max="2817" width="11.6640625" style="28" customWidth="1"/>
    <col min="2818" max="2818" width="20.33203125" style="28" customWidth="1"/>
    <col min="2819" max="3060" width="9.109375" style="28"/>
    <col min="3061" max="3061" width="29.109375" style="28" bestFit="1" customWidth="1"/>
    <col min="3062" max="3065" width="8.6640625" style="28" bestFit="1" customWidth="1"/>
    <col min="3066" max="3066" width="10.88671875" style="28" customWidth="1"/>
    <col min="3067" max="3067" width="11.33203125" style="28" customWidth="1"/>
    <col min="3068" max="3072" width="8.6640625" style="28" bestFit="1" customWidth="1"/>
    <col min="3073" max="3073" width="11.6640625" style="28" customWidth="1"/>
    <col min="3074" max="3074" width="20.33203125" style="28" customWidth="1"/>
    <col min="3075" max="3316" width="9.109375" style="28"/>
    <col min="3317" max="3317" width="29.109375" style="28" bestFit="1" customWidth="1"/>
    <col min="3318" max="3321" width="8.6640625" style="28" bestFit="1" customWidth="1"/>
    <col min="3322" max="3322" width="10.88671875" style="28" customWidth="1"/>
    <col min="3323" max="3323" width="11.33203125" style="28" customWidth="1"/>
    <col min="3324" max="3328" width="8.6640625" style="28" bestFit="1" customWidth="1"/>
    <col min="3329" max="3329" width="11.6640625" style="28" customWidth="1"/>
    <col min="3330" max="3330" width="20.33203125" style="28" customWidth="1"/>
    <col min="3331" max="3572" width="9.109375" style="28"/>
    <col min="3573" max="3573" width="29.109375" style="28" bestFit="1" customWidth="1"/>
    <col min="3574" max="3577" width="8.6640625" style="28" bestFit="1" customWidth="1"/>
    <col min="3578" max="3578" width="10.88671875" style="28" customWidth="1"/>
    <col min="3579" max="3579" width="11.33203125" style="28" customWidth="1"/>
    <col min="3580" max="3584" width="8.6640625" style="28" bestFit="1" customWidth="1"/>
    <col min="3585" max="3585" width="11.6640625" style="28" customWidth="1"/>
    <col min="3586" max="3586" width="20.33203125" style="28" customWidth="1"/>
    <col min="3587" max="3828" width="9.109375" style="28"/>
    <col min="3829" max="3829" width="29.109375" style="28" bestFit="1" customWidth="1"/>
    <col min="3830" max="3833" width="8.6640625" style="28" bestFit="1" customWidth="1"/>
    <col min="3834" max="3834" width="10.88671875" style="28" customWidth="1"/>
    <col min="3835" max="3835" width="11.33203125" style="28" customWidth="1"/>
    <col min="3836" max="3840" width="8.6640625" style="28" bestFit="1" customWidth="1"/>
    <col min="3841" max="3841" width="11.6640625" style="28" customWidth="1"/>
    <col min="3842" max="3842" width="20.33203125" style="28" customWidth="1"/>
    <col min="3843" max="4084" width="9.109375" style="28"/>
    <col min="4085" max="4085" width="29.109375" style="28" bestFit="1" customWidth="1"/>
    <col min="4086" max="4089" width="8.6640625" style="28" bestFit="1" customWidth="1"/>
    <col min="4090" max="4090" width="10.88671875" style="28" customWidth="1"/>
    <col min="4091" max="4091" width="11.33203125" style="28" customWidth="1"/>
    <col min="4092" max="4096" width="8.6640625" style="28" bestFit="1" customWidth="1"/>
    <col min="4097" max="4097" width="11.6640625" style="28" customWidth="1"/>
    <col min="4098" max="4098" width="20.33203125" style="28" customWidth="1"/>
    <col min="4099" max="4340" width="9.109375" style="28"/>
    <col min="4341" max="4341" width="29.109375" style="28" bestFit="1" customWidth="1"/>
    <col min="4342" max="4345" width="8.6640625" style="28" bestFit="1" customWidth="1"/>
    <col min="4346" max="4346" width="10.88671875" style="28" customWidth="1"/>
    <col min="4347" max="4347" width="11.33203125" style="28" customWidth="1"/>
    <col min="4348" max="4352" width="8.6640625" style="28" bestFit="1" customWidth="1"/>
    <col min="4353" max="4353" width="11.6640625" style="28" customWidth="1"/>
    <col min="4354" max="4354" width="20.33203125" style="28" customWidth="1"/>
    <col min="4355" max="4596" width="9.109375" style="28"/>
    <col min="4597" max="4597" width="29.109375" style="28" bestFit="1" customWidth="1"/>
    <col min="4598" max="4601" width="8.6640625" style="28" bestFit="1" customWidth="1"/>
    <col min="4602" max="4602" width="10.88671875" style="28" customWidth="1"/>
    <col min="4603" max="4603" width="11.33203125" style="28" customWidth="1"/>
    <col min="4604" max="4608" width="8.6640625" style="28" bestFit="1" customWidth="1"/>
    <col min="4609" max="4609" width="11.6640625" style="28" customWidth="1"/>
    <col min="4610" max="4610" width="20.33203125" style="28" customWidth="1"/>
    <col min="4611" max="4852" width="9.109375" style="28"/>
    <col min="4853" max="4853" width="29.109375" style="28" bestFit="1" customWidth="1"/>
    <col min="4854" max="4857" width="8.6640625" style="28" bestFit="1" customWidth="1"/>
    <col min="4858" max="4858" width="10.88671875" style="28" customWidth="1"/>
    <col min="4859" max="4859" width="11.33203125" style="28" customWidth="1"/>
    <col min="4860" max="4864" width="8.6640625" style="28" bestFit="1" customWidth="1"/>
    <col min="4865" max="4865" width="11.6640625" style="28" customWidth="1"/>
    <col min="4866" max="4866" width="20.33203125" style="28" customWidth="1"/>
    <col min="4867" max="5108" width="9.109375" style="28"/>
    <col min="5109" max="5109" width="29.109375" style="28" bestFit="1" customWidth="1"/>
    <col min="5110" max="5113" width="8.6640625" style="28" bestFit="1" customWidth="1"/>
    <col min="5114" max="5114" width="10.88671875" style="28" customWidth="1"/>
    <col min="5115" max="5115" width="11.33203125" style="28" customWidth="1"/>
    <col min="5116" max="5120" width="8.6640625" style="28" bestFit="1" customWidth="1"/>
    <col min="5121" max="5121" width="11.6640625" style="28" customWidth="1"/>
    <col min="5122" max="5122" width="20.33203125" style="28" customWidth="1"/>
    <col min="5123" max="5364" width="9.109375" style="28"/>
    <col min="5365" max="5365" width="29.109375" style="28" bestFit="1" customWidth="1"/>
    <col min="5366" max="5369" width="8.6640625" style="28" bestFit="1" customWidth="1"/>
    <col min="5370" max="5370" width="10.88671875" style="28" customWidth="1"/>
    <col min="5371" max="5371" width="11.33203125" style="28" customWidth="1"/>
    <col min="5372" max="5376" width="8.6640625" style="28" bestFit="1" customWidth="1"/>
    <col min="5377" max="5377" width="11.6640625" style="28" customWidth="1"/>
    <col min="5378" max="5378" width="20.33203125" style="28" customWidth="1"/>
    <col min="5379" max="5620" width="9.109375" style="28"/>
    <col min="5621" max="5621" width="29.109375" style="28" bestFit="1" customWidth="1"/>
    <col min="5622" max="5625" width="8.6640625" style="28" bestFit="1" customWidth="1"/>
    <col min="5626" max="5626" width="10.88671875" style="28" customWidth="1"/>
    <col min="5627" max="5627" width="11.33203125" style="28" customWidth="1"/>
    <col min="5628" max="5632" width="8.6640625" style="28" bestFit="1" customWidth="1"/>
    <col min="5633" max="5633" width="11.6640625" style="28" customWidth="1"/>
    <col min="5634" max="5634" width="20.33203125" style="28" customWidth="1"/>
    <col min="5635" max="5876" width="9.109375" style="28"/>
    <col min="5877" max="5877" width="29.109375" style="28" bestFit="1" customWidth="1"/>
    <col min="5878" max="5881" width="8.6640625" style="28" bestFit="1" customWidth="1"/>
    <col min="5882" max="5882" width="10.88671875" style="28" customWidth="1"/>
    <col min="5883" max="5883" width="11.33203125" style="28" customWidth="1"/>
    <col min="5884" max="5888" width="8.6640625" style="28" bestFit="1" customWidth="1"/>
    <col min="5889" max="5889" width="11.6640625" style="28" customWidth="1"/>
    <col min="5890" max="5890" width="20.33203125" style="28" customWidth="1"/>
    <col min="5891" max="6132" width="9.109375" style="28"/>
    <col min="6133" max="6133" width="29.109375" style="28" bestFit="1" customWidth="1"/>
    <col min="6134" max="6137" width="8.6640625" style="28" bestFit="1" customWidth="1"/>
    <col min="6138" max="6138" width="10.88671875" style="28" customWidth="1"/>
    <col min="6139" max="6139" width="11.33203125" style="28" customWidth="1"/>
    <col min="6140" max="6144" width="8.6640625" style="28" bestFit="1" customWidth="1"/>
    <col min="6145" max="6145" width="11.6640625" style="28" customWidth="1"/>
    <col min="6146" max="6146" width="20.33203125" style="28" customWidth="1"/>
    <col min="6147" max="6388" width="9.109375" style="28"/>
    <col min="6389" max="6389" width="29.109375" style="28" bestFit="1" customWidth="1"/>
    <col min="6390" max="6393" width="8.6640625" style="28" bestFit="1" customWidth="1"/>
    <col min="6394" max="6394" width="10.88671875" style="28" customWidth="1"/>
    <col min="6395" max="6395" width="11.33203125" style="28" customWidth="1"/>
    <col min="6396" max="6400" width="8.6640625" style="28" bestFit="1" customWidth="1"/>
    <col min="6401" max="6401" width="11.6640625" style="28" customWidth="1"/>
    <col min="6402" max="6402" width="20.33203125" style="28" customWidth="1"/>
    <col min="6403" max="6644" width="9.109375" style="28"/>
    <col min="6645" max="6645" width="29.109375" style="28" bestFit="1" customWidth="1"/>
    <col min="6646" max="6649" width="8.6640625" style="28" bestFit="1" customWidth="1"/>
    <col min="6650" max="6650" width="10.88671875" style="28" customWidth="1"/>
    <col min="6651" max="6651" width="11.33203125" style="28" customWidth="1"/>
    <col min="6652" max="6656" width="8.6640625" style="28" bestFit="1" customWidth="1"/>
    <col min="6657" max="6657" width="11.6640625" style="28" customWidth="1"/>
    <col min="6658" max="6658" width="20.33203125" style="28" customWidth="1"/>
    <col min="6659" max="6900" width="9.109375" style="28"/>
    <col min="6901" max="6901" width="29.109375" style="28" bestFit="1" customWidth="1"/>
    <col min="6902" max="6905" width="8.6640625" style="28" bestFit="1" customWidth="1"/>
    <col min="6906" max="6906" width="10.88671875" style="28" customWidth="1"/>
    <col min="6907" max="6907" width="11.33203125" style="28" customWidth="1"/>
    <col min="6908" max="6912" width="8.6640625" style="28" bestFit="1" customWidth="1"/>
    <col min="6913" max="6913" width="11.6640625" style="28" customWidth="1"/>
    <col min="6914" max="6914" width="20.33203125" style="28" customWidth="1"/>
    <col min="6915" max="7156" width="9.109375" style="28"/>
    <col min="7157" max="7157" width="29.109375" style="28" bestFit="1" customWidth="1"/>
    <col min="7158" max="7161" width="8.6640625" style="28" bestFit="1" customWidth="1"/>
    <col min="7162" max="7162" width="10.88671875" style="28" customWidth="1"/>
    <col min="7163" max="7163" width="11.33203125" style="28" customWidth="1"/>
    <col min="7164" max="7168" width="8.6640625" style="28" bestFit="1" customWidth="1"/>
    <col min="7169" max="7169" width="11.6640625" style="28" customWidth="1"/>
    <col min="7170" max="7170" width="20.33203125" style="28" customWidth="1"/>
    <col min="7171" max="7412" width="9.109375" style="28"/>
    <col min="7413" max="7413" width="29.109375" style="28" bestFit="1" customWidth="1"/>
    <col min="7414" max="7417" width="8.6640625" style="28" bestFit="1" customWidth="1"/>
    <col min="7418" max="7418" width="10.88671875" style="28" customWidth="1"/>
    <col min="7419" max="7419" width="11.33203125" style="28" customWidth="1"/>
    <col min="7420" max="7424" width="8.6640625" style="28" bestFit="1" customWidth="1"/>
    <col min="7425" max="7425" width="11.6640625" style="28" customWidth="1"/>
    <col min="7426" max="7426" width="20.33203125" style="28" customWidth="1"/>
    <col min="7427" max="7668" width="9.109375" style="28"/>
    <col min="7669" max="7669" width="29.109375" style="28" bestFit="1" customWidth="1"/>
    <col min="7670" max="7673" width="8.6640625" style="28" bestFit="1" customWidth="1"/>
    <col min="7674" max="7674" width="10.88671875" style="28" customWidth="1"/>
    <col min="7675" max="7675" width="11.33203125" style="28" customWidth="1"/>
    <col min="7676" max="7680" width="8.6640625" style="28" bestFit="1" customWidth="1"/>
    <col min="7681" max="7681" width="11.6640625" style="28" customWidth="1"/>
    <col min="7682" max="7682" width="20.33203125" style="28" customWidth="1"/>
    <col min="7683" max="7924" width="9.109375" style="28"/>
    <col min="7925" max="7925" width="29.109375" style="28" bestFit="1" customWidth="1"/>
    <col min="7926" max="7929" width="8.6640625" style="28" bestFit="1" customWidth="1"/>
    <col min="7930" max="7930" width="10.88671875" style="28" customWidth="1"/>
    <col min="7931" max="7931" width="11.33203125" style="28" customWidth="1"/>
    <col min="7932" max="7936" width="8.6640625" style="28" bestFit="1" customWidth="1"/>
    <col min="7937" max="7937" width="11.6640625" style="28" customWidth="1"/>
    <col min="7938" max="7938" width="20.33203125" style="28" customWidth="1"/>
    <col min="7939" max="8180" width="9.109375" style="28"/>
    <col min="8181" max="8181" width="29.109375" style="28" bestFit="1" customWidth="1"/>
    <col min="8182" max="8185" width="8.6640625" style="28" bestFit="1" customWidth="1"/>
    <col min="8186" max="8186" width="10.88671875" style="28" customWidth="1"/>
    <col min="8187" max="8187" width="11.33203125" style="28" customWidth="1"/>
    <col min="8188" max="8192" width="8.6640625" style="28" bestFit="1" customWidth="1"/>
    <col min="8193" max="8193" width="11.6640625" style="28" customWidth="1"/>
    <col min="8194" max="8194" width="20.33203125" style="28" customWidth="1"/>
    <col min="8195" max="8436" width="9.109375" style="28"/>
    <col min="8437" max="8437" width="29.109375" style="28" bestFit="1" customWidth="1"/>
    <col min="8438" max="8441" width="8.6640625" style="28" bestFit="1" customWidth="1"/>
    <col min="8442" max="8442" width="10.88671875" style="28" customWidth="1"/>
    <col min="8443" max="8443" width="11.33203125" style="28" customWidth="1"/>
    <col min="8444" max="8448" width="8.6640625" style="28" bestFit="1" customWidth="1"/>
    <col min="8449" max="8449" width="11.6640625" style="28" customWidth="1"/>
    <col min="8450" max="8450" width="20.33203125" style="28" customWidth="1"/>
    <col min="8451" max="8692" width="9.109375" style="28"/>
    <col min="8693" max="8693" width="29.109375" style="28" bestFit="1" customWidth="1"/>
    <col min="8694" max="8697" width="8.6640625" style="28" bestFit="1" customWidth="1"/>
    <col min="8698" max="8698" width="10.88671875" style="28" customWidth="1"/>
    <col min="8699" max="8699" width="11.33203125" style="28" customWidth="1"/>
    <col min="8700" max="8704" width="8.6640625" style="28" bestFit="1" customWidth="1"/>
    <col min="8705" max="8705" width="11.6640625" style="28" customWidth="1"/>
    <col min="8706" max="8706" width="20.33203125" style="28" customWidth="1"/>
    <col min="8707" max="8948" width="9.109375" style="28"/>
    <col min="8949" max="8949" width="29.109375" style="28" bestFit="1" customWidth="1"/>
    <col min="8950" max="8953" width="8.6640625" style="28" bestFit="1" customWidth="1"/>
    <col min="8954" max="8954" width="10.88671875" style="28" customWidth="1"/>
    <col min="8955" max="8955" width="11.33203125" style="28" customWidth="1"/>
    <col min="8956" max="8960" width="8.6640625" style="28" bestFit="1" customWidth="1"/>
    <col min="8961" max="8961" width="11.6640625" style="28" customWidth="1"/>
    <col min="8962" max="8962" width="20.33203125" style="28" customWidth="1"/>
    <col min="8963" max="9204" width="9.109375" style="28"/>
    <col min="9205" max="9205" width="29.109375" style="28" bestFit="1" customWidth="1"/>
    <col min="9206" max="9209" width="8.6640625" style="28" bestFit="1" customWidth="1"/>
    <col min="9210" max="9210" width="10.88671875" style="28" customWidth="1"/>
    <col min="9211" max="9211" width="11.33203125" style="28" customWidth="1"/>
    <col min="9212" max="9216" width="8.6640625" style="28" bestFit="1" customWidth="1"/>
    <col min="9217" max="9217" width="11.6640625" style="28" customWidth="1"/>
    <col min="9218" max="9218" width="20.33203125" style="28" customWidth="1"/>
    <col min="9219" max="9460" width="9.109375" style="28"/>
    <col min="9461" max="9461" width="29.109375" style="28" bestFit="1" customWidth="1"/>
    <col min="9462" max="9465" width="8.6640625" style="28" bestFit="1" customWidth="1"/>
    <col min="9466" max="9466" width="10.88671875" style="28" customWidth="1"/>
    <col min="9467" max="9467" width="11.33203125" style="28" customWidth="1"/>
    <col min="9468" max="9472" width="8.6640625" style="28" bestFit="1" customWidth="1"/>
    <col min="9473" max="9473" width="11.6640625" style="28" customWidth="1"/>
    <col min="9474" max="9474" width="20.33203125" style="28" customWidth="1"/>
    <col min="9475" max="9716" width="9.109375" style="28"/>
    <col min="9717" max="9717" width="29.109375" style="28" bestFit="1" customWidth="1"/>
    <col min="9718" max="9721" width="8.6640625" style="28" bestFit="1" customWidth="1"/>
    <col min="9722" max="9722" width="10.88671875" style="28" customWidth="1"/>
    <col min="9723" max="9723" width="11.33203125" style="28" customWidth="1"/>
    <col min="9724" max="9728" width="8.6640625" style="28" bestFit="1" customWidth="1"/>
    <col min="9729" max="9729" width="11.6640625" style="28" customWidth="1"/>
    <col min="9730" max="9730" width="20.33203125" style="28" customWidth="1"/>
    <col min="9731" max="9972" width="9.109375" style="28"/>
    <col min="9973" max="9973" width="29.109375" style="28" bestFit="1" customWidth="1"/>
    <col min="9974" max="9977" width="8.6640625" style="28" bestFit="1" customWidth="1"/>
    <col min="9978" max="9978" width="10.88671875" style="28" customWidth="1"/>
    <col min="9979" max="9979" width="11.33203125" style="28" customWidth="1"/>
    <col min="9980" max="9984" width="8.6640625" style="28" bestFit="1" customWidth="1"/>
    <col min="9985" max="9985" width="11.6640625" style="28" customWidth="1"/>
    <col min="9986" max="9986" width="20.33203125" style="28" customWidth="1"/>
    <col min="9987" max="10228" width="9.109375" style="28"/>
    <col min="10229" max="10229" width="29.109375" style="28" bestFit="1" customWidth="1"/>
    <col min="10230" max="10233" width="8.6640625" style="28" bestFit="1" customWidth="1"/>
    <col min="10234" max="10234" width="10.88671875" style="28" customWidth="1"/>
    <col min="10235" max="10235" width="11.33203125" style="28" customWidth="1"/>
    <col min="10236" max="10240" width="8.6640625" style="28" bestFit="1" customWidth="1"/>
    <col min="10241" max="10241" width="11.6640625" style="28" customWidth="1"/>
    <col min="10242" max="10242" width="20.33203125" style="28" customWidth="1"/>
    <col min="10243" max="10484" width="9.109375" style="28"/>
    <col min="10485" max="10485" width="29.109375" style="28" bestFit="1" customWidth="1"/>
    <col min="10486" max="10489" width="8.6640625" style="28" bestFit="1" customWidth="1"/>
    <col min="10490" max="10490" width="10.88671875" style="28" customWidth="1"/>
    <col min="10491" max="10491" width="11.33203125" style="28" customWidth="1"/>
    <col min="10492" max="10496" width="8.6640625" style="28" bestFit="1" customWidth="1"/>
    <col min="10497" max="10497" width="11.6640625" style="28" customWidth="1"/>
    <col min="10498" max="10498" width="20.33203125" style="28" customWidth="1"/>
    <col min="10499" max="10740" width="9.109375" style="28"/>
    <col min="10741" max="10741" width="29.109375" style="28" bestFit="1" customWidth="1"/>
    <col min="10742" max="10745" width="8.6640625" style="28" bestFit="1" customWidth="1"/>
    <col min="10746" max="10746" width="10.88671875" style="28" customWidth="1"/>
    <col min="10747" max="10747" width="11.33203125" style="28" customWidth="1"/>
    <col min="10748" max="10752" width="8.6640625" style="28" bestFit="1" customWidth="1"/>
    <col min="10753" max="10753" width="11.6640625" style="28" customWidth="1"/>
    <col min="10754" max="10754" width="20.33203125" style="28" customWidth="1"/>
    <col min="10755" max="10996" width="9.109375" style="28"/>
    <col min="10997" max="10997" width="29.109375" style="28" bestFit="1" customWidth="1"/>
    <col min="10998" max="11001" width="8.6640625" style="28" bestFit="1" customWidth="1"/>
    <col min="11002" max="11002" width="10.88671875" style="28" customWidth="1"/>
    <col min="11003" max="11003" width="11.33203125" style="28" customWidth="1"/>
    <col min="11004" max="11008" width="8.6640625" style="28" bestFit="1" customWidth="1"/>
    <col min="11009" max="11009" width="11.6640625" style="28" customWidth="1"/>
    <col min="11010" max="11010" width="20.33203125" style="28" customWidth="1"/>
    <col min="11011" max="11252" width="9.109375" style="28"/>
    <col min="11253" max="11253" width="29.109375" style="28" bestFit="1" customWidth="1"/>
    <col min="11254" max="11257" width="8.6640625" style="28" bestFit="1" customWidth="1"/>
    <col min="11258" max="11258" width="10.88671875" style="28" customWidth="1"/>
    <col min="11259" max="11259" width="11.33203125" style="28" customWidth="1"/>
    <col min="11260" max="11264" width="8.6640625" style="28" bestFit="1" customWidth="1"/>
    <col min="11265" max="11265" width="11.6640625" style="28" customWidth="1"/>
    <col min="11266" max="11266" width="20.33203125" style="28" customWidth="1"/>
    <col min="11267" max="11508" width="9.109375" style="28"/>
    <col min="11509" max="11509" width="29.109375" style="28" bestFit="1" customWidth="1"/>
    <col min="11510" max="11513" width="8.6640625" style="28" bestFit="1" customWidth="1"/>
    <col min="11514" max="11514" width="10.88671875" style="28" customWidth="1"/>
    <col min="11515" max="11515" width="11.33203125" style="28" customWidth="1"/>
    <col min="11516" max="11520" width="8.6640625" style="28" bestFit="1" customWidth="1"/>
    <col min="11521" max="11521" width="11.6640625" style="28" customWidth="1"/>
    <col min="11522" max="11522" width="20.33203125" style="28" customWidth="1"/>
    <col min="11523" max="11764" width="9.109375" style="28"/>
    <col min="11765" max="11765" width="29.109375" style="28" bestFit="1" customWidth="1"/>
    <col min="11766" max="11769" width="8.6640625" style="28" bestFit="1" customWidth="1"/>
    <col min="11770" max="11770" width="10.88671875" style="28" customWidth="1"/>
    <col min="11771" max="11771" width="11.33203125" style="28" customWidth="1"/>
    <col min="11772" max="11776" width="8.6640625" style="28" bestFit="1" customWidth="1"/>
    <col min="11777" max="11777" width="11.6640625" style="28" customWidth="1"/>
    <col min="11778" max="11778" width="20.33203125" style="28" customWidth="1"/>
    <col min="11779" max="12020" width="9.109375" style="28"/>
    <col min="12021" max="12021" width="29.109375" style="28" bestFit="1" customWidth="1"/>
    <col min="12022" max="12025" width="8.6640625" style="28" bestFit="1" customWidth="1"/>
    <col min="12026" max="12026" width="10.88671875" style="28" customWidth="1"/>
    <col min="12027" max="12027" width="11.33203125" style="28" customWidth="1"/>
    <col min="12028" max="12032" width="8.6640625" style="28" bestFit="1" customWidth="1"/>
    <col min="12033" max="12033" width="11.6640625" style="28" customWidth="1"/>
    <col min="12034" max="12034" width="20.33203125" style="28" customWidth="1"/>
    <col min="12035" max="12276" width="9.109375" style="28"/>
    <col min="12277" max="12277" width="29.109375" style="28" bestFit="1" customWidth="1"/>
    <col min="12278" max="12281" width="8.6640625" style="28" bestFit="1" customWidth="1"/>
    <col min="12282" max="12282" width="10.88671875" style="28" customWidth="1"/>
    <col min="12283" max="12283" width="11.33203125" style="28" customWidth="1"/>
    <col min="12284" max="12288" width="8.6640625" style="28" bestFit="1" customWidth="1"/>
    <col min="12289" max="12289" width="11.6640625" style="28" customWidth="1"/>
    <col min="12290" max="12290" width="20.33203125" style="28" customWidth="1"/>
    <col min="12291" max="12532" width="9.109375" style="28"/>
    <col min="12533" max="12533" width="29.109375" style="28" bestFit="1" customWidth="1"/>
    <col min="12534" max="12537" width="8.6640625" style="28" bestFit="1" customWidth="1"/>
    <col min="12538" max="12538" width="10.88671875" style="28" customWidth="1"/>
    <col min="12539" max="12539" width="11.33203125" style="28" customWidth="1"/>
    <col min="12540" max="12544" width="8.6640625" style="28" bestFit="1" customWidth="1"/>
    <col min="12545" max="12545" width="11.6640625" style="28" customWidth="1"/>
    <col min="12546" max="12546" width="20.33203125" style="28" customWidth="1"/>
    <col min="12547" max="12788" width="9.109375" style="28"/>
    <col min="12789" max="12789" width="29.109375" style="28" bestFit="1" customWidth="1"/>
    <col min="12790" max="12793" width="8.6640625" style="28" bestFit="1" customWidth="1"/>
    <col min="12794" max="12794" width="10.88671875" style="28" customWidth="1"/>
    <col min="12795" max="12795" width="11.33203125" style="28" customWidth="1"/>
    <col min="12796" max="12800" width="8.6640625" style="28" bestFit="1" customWidth="1"/>
    <col min="12801" max="12801" width="11.6640625" style="28" customWidth="1"/>
    <col min="12802" max="12802" width="20.33203125" style="28" customWidth="1"/>
    <col min="12803" max="13044" width="9.109375" style="28"/>
    <col min="13045" max="13045" width="29.109375" style="28" bestFit="1" customWidth="1"/>
    <col min="13046" max="13049" width="8.6640625" style="28" bestFit="1" customWidth="1"/>
    <col min="13050" max="13050" width="10.88671875" style="28" customWidth="1"/>
    <col min="13051" max="13051" width="11.33203125" style="28" customWidth="1"/>
    <col min="13052" max="13056" width="8.6640625" style="28" bestFit="1" customWidth="1"/>
    <col min="13057" max="13057" width="11.6640625" style="28" customWidth="1"/>
    <col min="13058" max="13058" width="20.33203125" style="28" customWidth="1"/>
    <col min="13059" max="13300" width="9.109375" style="28"/>
    <col min="13301" max="13301" width="29.109375" style="28" bestFit="1" customWidth="1"/>
    <col min="13302" max="13305" width="8.6640625" style="28" bestFit="1" customWidth="1"/>
    <col min="13306" max="13306" width="10.88671875" style="28" customWidth="1"/>
    <col min="13307" max="13307" width="11.33203125" style="28" customWidth="1"/>
    <col min="13308" max="13312" width="8.6640625" style="28" bestFit="1" customWidth="1"/>
    <col min="13313" max="13313" width="11.6640625" style="28" customWidth="1"/>
    <col min="13314" max="13314" width="20.33203125" style="28" customWidth="1"/>
    <col min="13315" max="13556" width="9.109375" style="28"/>
    <col min="13557" max="13557" width="29.109375" style="28" bestFit="1" customWidth="1"/>
    <col min="13558" max="13561" width="8.6640625" style="28" bestFit="1" customWidth="1"/>
    <col min="13562" max="13562" width="10.88671875" style="28" customWidth="1"/>
    <col min="13563" max="13563" width="11.33203125" style="28" customWidth="1"/>
    <col min="13564" max="13568" width="8.6640625" style="28" bestFit="1" customWidth="1"/>
    <col min="13569" max="13569" width="11.6640625" style="28" customWidth="1"/>
    <col min="13570" max="13570" width="20.33203125" style="28" customWidth="1"/>
    <col min="13571" max="13812" width="9.109375" style="28"/>
    <col min="13813" max="13813" width="29.109375" style="28" bestFit="1" customWidth="1"/>
    <col min="13814" max="13817" width="8.6640625" style="28" bestFit="1" customWidth="1"/>
    <col min="13818" max="13818" width="10.88671875" style="28" customWidth="1"/>
    <col min="13819" max="13819" width="11.33203125" style="28" customWidth="1"/>
    <col min="13820" max="13824" width="8.6640625" style="28" bestFit="1" customWidth="1"/>
    <col min="13825" max="13825" width="11.6640625" style="28" customWidth="1"/>
    <col min="13826" max="13826" width="20.33203125" style="28" customWidth="1"/>
    <col min="13827" max="14068" width="9.109375" style="28"/>
    <col min="14069" max="14069" width="29.109375" style="28" bestFit="1" customWidth="1"/>
    <col min="14070" max="14073" width="8.6640625" style="28" bestFit="1" customWidth="1"/>
    <col min="14074" max="14074" width="10.88671875" style="28" customWidth="1"/>
    <col min="14075" max="14075" width="11.33203125" style="28" customWidth="1"/>
    <col min="14076" max="14080" width="8.6640625" style="28" bestFit="1" customWidth="1"/>
    <col min="14081" max="14081" width="11.6640625" style="28" customWidth="1"/>
    <col min="14082" max="14082" width="20.33203125" style="28" customWidth="1"/>
    <col min="14083" max="14324" width="9.109375" style="28"/>
    <col min="14325" max="14325" width="29.109375" style="28" bestFit="1" customWidth="1"/>
    <col min="14326" max="14329" width="8.6640625" style="28" bestFit="1" customWidth="1"/>
    <col min="14330" max="14330" width="10.88671875" style="28" customWidth="1"/>
    <col min="14331" max="14331" width="11.33203125" style="28" customWidth="1"/>
    <col min="14332" max="14336" width="8.6640625" style="28" bestFit="1" customWidth="1"/>
    <col min="14337" max="14337" width="11.6640625" style="28" customWidth="1"/>
    <col min="14338" max="14338" width="20.33203125" style="28" customWidth="1"/>
    <col min="14339" max="14580" width="9.109375" style="28"/>
    <col min="14581" max="14581" width="29.109375" style="28" bestFit="1" customWidth="1"/>
    <col min="14582" max="14585" width="8.6640625" style="28" bestFit="1" customWidth="1"/>
    <col min="14586" max="14586" width="10.88671875" style="28" customWidth="1"/>
    <col min="14587" max="14587" width="11.33203125" style="28" customWidth="1"/>
    <col min="14588" max="14592" width="8.6640625" style="28" bestFit="1" customWidth="1"/>
    <col min="14593" max="14593" width="11.6640625" style="28" customWidth="1"/>
    <col min="14594" max="14594" width="20.33203125" style="28" customWidth="1"/>
    <col min="14595" max="14836" width="9.109375" style="28"/>
    <col min="14837" max="14837" width="29.109375" style="28" bestFit="1" customWidth="1"/>
    <col min="14838" max="14841" width="8.6640625" style="28" bestFit="1" customWidth="1"/>
    <col min="14842" max="14842" width="10.88671875" style="28" customWidth="1"/>
    <col min="14843" max="14843" width="11.33203125" style="28" customWidth="1"/>
    <col min="14844" max="14848" width="8.6640625" style="28" bestFit="1" customWidth="1"/>
    <col min="14849" max="14849" width="11.6640625" style="28" customWidth="1"/>
    <col min="14850" max="14850" width="20.33203125" style="28" customWidth="1"/>
    <col min="14851" max="15092" width="9.109375" style="28"/>
    <col min="15093" max="15093" width="29.109375" style="28" bestFit="1" customWidth="1"/>
    <col min="15094" max="15097" width="8.6640625" style="28" bestFit="1" customWidth="1"/>
    <col min="15098" max="15098" width="10.88671875" style="28" customWidth="1"/>
    <col min="15099" max="15099" width="11.33203125" style="28" customWidth="1"/>
    <col min="15100" max="15104" width="8.6640625" style="28" bestFit="1" customWidth="1"/>
    <col min="15105" max="15105" width="11.6640625" style="28" customWidth="1"/>
    <col min="15106" max="15106" width="20.33203125" style="28" customWidth="1"/>
    <col min="15107" max="15348" width="9.109375" style="28"/>
    <col min="15349" max="15349" width="29.109375" style="28" bestFit="1" customWidth="1"/>
    <col min="15350" max="15353" width="8.6640625" style="28" bestFit="1" customWidth="1"/>
    <col min="15354" max="15354" width="10.88671875" style="28" customWidth="1"/>
    <col min="15355" max="15355" width="11.33203125" style="28" customWidth="1"/>
    <col min="15356" max="15360" width="8.6640625" style="28" bestFit="1" customWidth="1"/>
    <col min="15361" max="15361" width="11.6640625" style="28" customWidth="1"/>
    <col min="15362" max="15362" width="20.33203125" style="28" customWidth="1"/>
    <col min="15363" max="15604" width="9.109375" style="28"/>
    <col min="15605" max="15605" width="29.109375" style="28" bestFit="1" customWidth="1"/>
    <col min="15606" max="15609" width="8.6640625" style="28" bestFit="1" customWidth="1"/>
    <col min="15610" max="15610" width="10.88671875" style="28" customWidth="1"/>
    <col min="15611" max="15611" width="11.33203125" style="28" customWidth="1"/>
    <col min="15612" max="15616" width="8.6640625" style="28" bestFit="1" customWidth="1"/>
    <col min="15617" max="15617" width="11.6640625" style="28" customWidth="1"/>
    <col min="15618" max="15618" width="20.33203125" style="28" customWidth="1"/>
    <col min="15619" max="15860" width="9.109375" style="28"/>
    <col min="15861" max="15861" width="29.109375" style="28" bestFit="1" customWidth="1"/>
    <col min="15862" max="15865" width="8.6640625" style="28" bestFit="1" customWidth="1"/>
    <col min="15866" max="15866" width="10.88671875" style="28" customWidth="1"/>
    <col min="15867" max="15867" width="11.33203125" style="28" customWidth="1"/>
    <col min="15868" max="15872" width="8.6640625" style="28" bestFit="1" customWidth="1"/>
    <col min="15873" max="15873" width="11.6640625" style="28" customWidth="1"/>
    <col min="15874" max="15874" width="20.33203125" style="28" customWidth="1"/>
    <col min="15875" max="16116" width="9.109375" style="28"/>
    <col min="16117" max="16117" width="29.109375" style="28" bestFit="1" customWidth="1"/>
    <col min="16118" max="16121" width="8.6640625" style="28" bestFit="1" customWidth="1"/>
    <col min="16122" max="16122" width="10.88671875" style="28" customWidth="1"/>
    <col min="16123" max="16123" width="11.33203125" style="28" customWidth="1"/>
    <col min="16124" max="16128" width="8.6640625" style="28" bestFit="1" customWidth="1"/>
    <col min="16129" max="16129" width="11.6640625" style="28" customWidth="1"/>
    <col min="16130" max="16130" width="20.33203125" style="28" customWidth="1"/>
    <col min="16131" max="16384" width="9.109375" style="28"/>
  </cols>
  <sheetData>
    <row r="1" spans="1:25" s="31" customFormat="1" ht="15.75" customHeight="1" x14ac:dyDescent="0.25">
      <c r="A1" s="537" t="s">
        <v>336</v>
      </c>
      <c r="B1" s="537"/>
      <c r="C1" s="537"/>
      <c r="D1" s="537"/>
      <c r="E1" s="537"/>
      <c r="F1" s="537"/>
    </row>
    <row r="2" spans="1:25" s="31" customFormat="1" ht="15.75" customHeight="1" x14ac:dyDescent="0.25">
      <c r="A2" s="259" t="str">
        <f>desc</f>
        <v>Description</v>
      </c>
      <c r="B2" s="538" t="s">
        <v>2933</v>
      </c>
      <c r="C2" s="538"/>
      <c r="D2" s="538"/>
      <c r="E2" s="538"/>
      <c r="F2" s="538"/>
    </row>
    <row r="3" spans="1:25" s="31" customFormat="1" ht="25.5" x14ac:dyDescent="0.25">
      <c r="A3" s="259" t="s">
        <v>73</v>
      </c>
      <c r="B3" s="275" t="s">
        <v>2916</v>
      </c>
      <c r="C3" s="275" t="s">
        <v>331</v>
      </c>
      <c r="D3" s="275" t="s">
        <v>332</v>
      </c>
      <c r="E3" s="275" t="s">
        <v>333</v>
      </c>
      <c r="F3" s="275" t="s">
        <v>334</v>
      </c>
    </row>
    <row r="4" spans="1:25" s="35" customFormat="1" ht="15.75" x14ac:dyDescent="0.25">
      <c r="A4" s="261" t="str">
        <f>'[1]A3-FinPerf V'!A4</f>
        <v>Revenue by Vote</v>
      </c>
      <c r="B4" s="262"/>
      <c r="C4" s="249"/>
      <c r="D4" s="249"/>
      <c r="E4" s="249"/>
      <c r="F4" s="249"/>
    </row>
    <row r="5" spans="1:25" s="35" customFormat="1" ht="79.5" customHeight="1" x14ac:dyDescent="0.25">
      <c r="A5" s="264" t="str">
        <f>'[1]A3-FinPerf V'!A5</f>
        <v>Vote 1 - Corporate Services and Planning</v>
      </c>
      <c r="B5" s="280">
        <v>1333776.6576321099</v>
      </c>
      <c r="C5" s="479">
        <v>1064829.4300000002</v>
      </c>
      <c r="D5" s="479" t="s">
        <v>3446</v>
      </c>
      <c r="E5" s="479" t="s">
        <v>3447</v>
      </c>
      <c r="F5" s="480" t="s">
        <v>3448</v>
      </c>
    </row>
    <row r="6" spans="1:25" s="35" customFormat="1" ht="58.5" customHeight="1" x14ac:dyDescent="0.3">
      <c r="A6" s="264" t="str">
        <f>'[1]A3-FinPerf V'!A6</f>
        <v>Vote 2 - Financial Management Area</v>
      </c>
      <c r="B6" s="280">
        <v>95491080</v>
      </c>
      <c r="C6" s="479">
        <v>71041836.99000001</v>
      </c>
      <c r="D6" s="479" t="s">
        <v>3449</v>
      </c>
      <c r="E6" s="479" t="s">
        <v>3416</v>
      </c>
      <c r="F6" s="480" t="s">
        <v>3431</v>
      </c>
    </row>
    <row r="7" spans="1:25" s="35" customFormat="1" ht="52.5" customHeight="1" x14ac:dyDescent="0.3">
      <c r="A7" s="264" t="str">
        <f>'[1]A3-FinPerf V'!A7</f>
        <v>Vote 3 - Infrastructure Development, Service Delivery and Maintenance Management</v>
      </c>
      <c r="B7" s="280">
        <v>211245920</v>
      </c>
      <c r="C7" s="479">
        <v>196295834.16000003</v>
      </c>
      <c r="D7" s="479" t="s">
        <v>3450</v>
      </c>
      <c r="E7" s="479" t="s">
        <v>3451</v>
      </c>
      <c r="F7" s="480" t="s">
        <v>3452</v>
      </c>
    </row>
    <row r="8" spans="1:25" s="35" customFormat="1" ht="57" customHeight="1" x14ac:dyDescent="0.3">
      <c r="A8" s="264" t="str">
        <f>'[1]A3-FinPerf V'!A8</f>
        <v>Vote 4 - Sustainable Community Service Delivery Provision Management</v>
      </c>
      <c r="B8" s="280">
        <v>2581256.7187698502</v>
      </c>
      <c r="C8" s="479">
        <v>9352524.1099999994</v>
      </c>
      <c r="D8" s="482" t="s">
        <v>3453</v>
      </c>
      <c r="E8" s="482" t="s">
        <v>3454</v>
      </c>
      <c r="F8" s="480" t="s">
        <v>3455</v>
      </c>
    </row>
    <row r="9" spans="1:25" s="35" customFormat="1" x14ac:dyDescent="0.3">
      <c r="A9" s="263" t="str">
        <f>'[1]A3-FinPerf V'!A20</f>
        <v>Total Revenue by Vote</v>
      </c>
      <c r="B9" s="279">
        <v>310652033.37640196</v>
      </c>
      <c r="C9" s="486">
        <v>277755024.69000006</v>
      </c>
      <c r="D9" s="479"/>
      <c r="E9" s="479"/>
      <c r="F9" s="479"/>
    </row>
    <row r="10" spans="1:25" s="36" customFormat="1" x14ac:dyDescent="0.3">
      <c r="A10" s="35"/>
      <c r="B10" s="35"/>
      <c r="C10" s="35"/>
      <c r="D10" s="35"/>
      <c r="E10" s="35"/>
      <c r="F10" s="35"/>
      <c r="G10" s="35"/>
      <c r="H10" s="35"/>
      <c r="I10" s="35"/>
      <c r="J10" s="35"/>
      <c r="K10" s="35"/>
      <c r="L10" s="35"/>
      <c r="M10" s="35"/>
      <c r="N10" s="35"/>
      <c r="O10" s="35"/>
      <c r="P10" s="35"/>
      <c r="Q10" s="35"/>
      <c r="R10" s="35"/>
      <c r="S10" s="35"/>
      <c r="T10" s="35"/>
      <c r="U10" s="35"/>
      <c r="V10" s="35"/>
      <c r="W10" s="35"/>
      <c r="X10" s="35"/>
      <c r="Y10" s="35"/>
    </row>
  </sheetData>
  <mergeCells count="2">
    <mergeCell ref="A1:F1"/>
    <mergeCell ref="B2:F2"/>
  </mergeCells>
  <pageMargins left="0.70866141732283505" right="0.70866141732283505" top="0.74803149606299202" bottom="0.74803149606299202" header="0.31496062992126" footer="0.31496062992126"/>
  <pageSetup paperSize="9" scale="97" firstPageNumber="2" fitToHeight="0" orientation="landscape" horizontalDpi="4294967293" r:id="rId1"/>
  <headerFooter>
    <oddFooter>&amp;RPage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72"/>
  <sheetViews>
    <sheetView view="pageBreakPreview" topLeftCell="D1" zoomScaleSheetLayoutView="100" workbookViewId="0">
      <selection activeCell="R24" sqref="R24"/>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1"/>
      <c r="B1" s="91"/>
      <c r="C1" s="91"/>
      <c r="D1" s="539" t="s">
        <v>405</v>
      </c>
      <c r="E1" s="539"/>
      <c r="F1" s="539"/>
      <c r="G1" s="539"/>
      <c r="H1" s="539"/>
      <c r="I1" s="539"/>
      <c r="J1" s="539"/>
      <c r="K1" s="539"/>
      <c r="L1" s="539"/>
      <c r="M1" s="539"/>
      <c r="N1" s="539"/>
      <c r="O1" s="539"/>
      <c r="P1" s="539"/>
    </row>
    <row r="2" spans="1:16" ht="26.25" x14ac:dyDescent="0.4">
      <c r="A2" s="91"/>
      <c r="B2" s="91"/>
      <c r="C2" s="91"/>
      <c r="D2" s="525" t="s">
        <v>2932</v>
      </c>
      <c r="E2" s="594"/>
      <c r="F2" s="594"/>
      <c r="G2" s="594"/>
      <c r="H2" s="594"/>
      <c r="I2" s="594"/>
      <c r="J2" s="594"/>
      <c r="K2" s="594"/>
      <c r="L2" s="594"/>
      <c r="M2" s="594"/>
      <c r="N2" s="594"/>
      <c r="O2" s="594"/>
      <c r="P2" s="594"/>
    </row>
    <row r="3" spans="1:16" ht="15.75" thickBot="1" x14ac:dyDescent="0.3">
      <c r="E3" s="90"/>
    </row>
    <row r="4" spans="1:16" ht="15.6" x14ac:dyDescent="0.3">
      <c r="E4" s="89"/>
      <c r="F4" s="82" t="s">
        <v>381</v>
      </c>
      <c r="G4" s="541" t="s">
        <v>380</v>
      </c>
    </row>
    <row r="5" spans="1:16" ht="15.6" x14ac:dyDescent="0.3">
      <c r="E5" s="88"/>
      <c r="F5" s="82" t="s">
        <v>379</v>
      </c>
      <c r="G5" s="542"/>
    </row>
    <row r="6" spans="1:16" ht="15.6" x14ac:dyDescent="0.3">
      <c r="E6" s="87"/>
      <c r="F6" s="82" t="s">
        <v>378</v>
      </c>
      <c r="G6" s="542"/>
    </row>
    <row r="7" spans="1:16" ht="15.6" x14ac:dyDescent="0.3">
      <c r="E7" s="86"/>
      <c r="F7" s="82" t="s">
        <v>377</v>
      </c>
      <c r="G7" s="542"/>
    </row>
    <row r="8" spans="1:16" ht="15.6" x14ac:dyDescent="0.3">
      <c r="E8" s="85"/>
      <c r="F8" s="82" t="s">
        <v>376</v>
      </c>
      <c r="G8" s="542"/>
    </row>
    <row r="9" spans="1:16" ht="15.6" x14ac:dyDescent="0.3">
      <c r="E9" s="84"/>
      <c r="F9" s="82" t="s">
        <v>375</v>
      </c>
      <c r="G9" s="542"/>
    </row>
    <row r="10" spans="1:16" ht="15.6" x14ac:dyDescent="0.3">
      <c r="E10" s="83"/>
      <c r="F10" s="82" t="s">
        <v>338</v>
      </c>
      <c r="G10" s="543"/>
    </row>
    <row r="12" spans="1:16" ht="18" x14ac:dyDescent="0.35">
      <c r="D12" s="81">
        <v>1</v>
      </c>
      <c r="E12" s="79" t="s">
        <v>404</v>
      </c>
      <c r="F12" s="76"/>
    </row>
    <row r="13" spans="1:16" ht="18" x14ac:dyDescent="0.35">
      <c r="D13" s="76"/>
      <c r="E13" s="76"/>
      <c r="F13" s="76"/>
    </row>
    <row r="14" spans="1:16" ht="18" x14ac:dyDescent="0.35">
      <c r="D14" s="77">
        <v>1.1000000000000001</v>
      </c>
      <c r="E14" s="79" t="s">
        <v>373</v>
      </c>
      <c r="F14" s="76">
        <v>36</v>
      </c>
    </row>
    <row r="15" spans="1:16" ht="18" x14ac:dyDescent="0.35">
      <c r="D15" s="76" t="s">
        <v>372</v>
      </c>
      <c r="E15" s="80" t="s">
        <v>371</v>
      </c>
      <c r="F15" s="76">
        <v>36</v>
      </c>
    </row>
    <row r="16" spans="1:16" ht="18" x14ac:dyDescent="0.35">
      <c r="D16" s="76" t="s">
        <v>370</v>
      </c>
      <c r="E16" s="79" t="s">
        <v>369</v>
      </c>
      <c r="F16" s="76">
        <v>0</v>
      </c>
    </row>
    <row r="17" spans="4:13" ht="18" x14ac:dyDescent="0.35">
      <c r="D17" s="76"/>
      <c r="E17" s="76"/>
      <c r="F17" s="76"/>
      <c r="M17" s="78"/>
    </row>
    <row r="18" spans="4:13" ht="18" x14ac:dyDescent="0.35">
      <c r="D18" s="77">
        <v>1.2</v>
      </c>
      <c r="E18" s="76" t="s">
        <v>368</v>
      </c>
      <c r="F18" s="76"/>
    </row>
    <row r="40" spans="4:7" ht="15" hidden="1" x14ac:dyDescent="0.25"/>
    <row r="41" spans="4:7" ht="18.75" hidden="1" x14ac:dyDescent="0.3">
      <c r="D41" s="74"/>
      <c r="E41" s="73"/>
      <c r="F41" s="75"/>
      <c r="G41" s="75"/>
    </row>
    <row r="42" spans="4:7" ht="16.5" hidden="1" x14ac:dyDescent="0.3">
      <c r="D42" s="75"/>
      <c r="E42" s="75"/>
      <c r="F42" s="75"/>
      <c r="G42" s="75"/>
    </row>
    <row r="43" spans="4:7" ht="18.75" hidden="1" x14ac:dyDescent="0.3">
      <c r="D43" s="75"/>
      <c r="E43" s="72"/>
      <c r="F43" s="72"/>
      <c r="G43" s="72"/>
    </row>
    <row r="44" spans="4:7" ht="16.5" hidden="1" x14ac:dyDescent="0.3">
      <c r="D44" s="75"/>
      <c r="E44" s="71"/>
      <c r="F44" s="71"/>
      <c r="G44" s="71"/>
    </row>
    <row r="45" spans="4:7" ht="15" hidden="1" x14ac:dyDescent="0.25"/>
    <row r="69" spans="4:7" ht="18" x14ac:dyDescent="0.35">
      <c r="D69" s="74"/>
      <c r="E69" s="73"/>
      <c r="F69" s="72"/>
      <c r="G69" s="72"/>
    </row>
    <row r="70" spans="4:7" ht="18" x14ac:dyDescent="0.35">
      <c r="D70" s="72"/>
      <c r="E70" s="72"/>
      <c r="F70" s="72"/>
      <c r="G70" s="72"/>
    </row>
    <row r="71" spans="4:7" ht="18" x14ac:dyDescent="0.35">
      <c r="D71" s="72"/>
      <c r="E71" s="72"/>
      <c r="F71" s="72"/>
      <c r="G71" s="72"/>
    </row>
    <row r="72" spans="4:7" ht="15.6" x14ac:dyDescent="0.3">
      <c r="D72" s="18"/>
      <c r="E72" s="71"/>
      <c r="F72" s="71"/>
      <c r="G72" s="71"/>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P72"/>
  <sheetViews>
    <sheetView view="pageBreakPreview" topLeftCell="D1" zoomScaleSheetLayoutView="100" workbookViewId="0">
      <selection activeCell="Q22" sqref="Q22"/>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1"/>
      <c r="B1" s="91"/>
      <c r="C1" s="91"/>
      <c r="D1" s="539" t="s">
        <v>403</v>
      </c>
      <c r="E1" s="539"/>
      <c r="F1" s="539"/>
      <c r="G1" s="539"/>
      <c r="H1" s="539"/>
      <c r="I1" s="539"/>
      <c r="J1" s="539"/>
      <c r="K1" s="539"/>
      <c r="L1" s="539"/>
      <c r="M1" s="539"/>
      <c r="N1" s="539"/>
      <c r="O1" s="539"/>
      <c r="P1" s="539"/>
    </row>
    <row r="2" spans="1:16" ht="26.25" x14ac:dyDescent="0.4">
      <c r="A2" s="91"/>
      <c r="B2" s="91"/>
      <c r="C2" s="91"/>
      <c r="D2" s="594" t="s">
        <v>2932</v>
      </c>
      <c r="E2" s="594"/>
      <c r="F2" s="594"/>
      <c r="G2" s="594"/>
      <c r="H2" s="594"/>
      <c r="I2" s="594"/>
      <c r="J2" s="594"/>
      <c r="K2" s="594"/>
      <c r="L2" s="594"/>
      <c r="M2" s="594"/>
      <c r="N2" s="594"/>
      <c r="O2" s="594"/>
      <c r="P2" s="594"/>
    </row>
    <row r="3" spans="1:16" ht="15.75" thickBot="1" x14ac:dyDescent="0.3">
      <c r="E3" s="90"/>
    </row>
    <row r="4" spans="1:16" ht="15.6" x14ac:dyDescent="0.3">
      <c r="E4" s="89"/>
      <c r="F4" s="82" t="s">
        <v>381</v>
      </c>
      <c r="G4" s="541" t="s">
        <v>380</v>
      </c>
    </row>
    <row r="5" spans="1:16" ht="15.6" x14ac:dyDescent="0.3">
      <c r="E5" s="88"/>
      <c r="F5" s="82" t="s">
        <v>379</v>
      </c>
      <c r="G5" s="542"/>
    </row>
    <row r="6" spans="1:16" ht="15.6" x14ac:dyDescent="0.3">
      <c r="E6" s="87"/>
      <c r="F6" s="82" t="s">
        <v>378</v>
      </c>
      <c r="G6" s="542"/>
    </row>
    <row r="7" spans="1:16" ht="15.6" x14ac:dyDescent="0.3">
      <c r="E7" s="86"/>
      <c r="F7" s="82" t="s">
        <v>377</v>
      </c>
      <c r="G7" s="542"/>
    </row>
    <row r="8" spans="1:16" ht="15.6" x14ac:dyDescent="0.3">
      <c r="E8" s="85"/>
      <c r="F8" s="82" t="s">
        <v>376</v>
      </c>
      <c r="G8" s="542"/>
    </row>
    <row r="9" spans="1:16" ht="15.6" x14ac:dyDescent="0.3">
      <c r="E9" s="84"/>
      <c r="F9" s="82" t="s">
        <v>375</v>
      </c>
      <c r="G9" s="542"/>
    </row>
    <row r="10" spans="1:16" ht="15.6" x14ac:dyDescent="0.3">
      <c r="E10" s="83"/>
      <c r="F10" s="82" t="s">
        <v>338</v>
      </c>
      <c r="G10" s="543"/>
    </row>
    <row r="12" spans="1:16" ht="18" x14ac:dyDescent="0.35">
      <c r="D12" s="81">
        <v>1</v>
      </c>
      <c r="E12" s="79" t="s">
        <v>403</v>
      </c>
      <c r="F12" s="76"/>
    </row>
    <row r="13" spans="1:16" ht="18" x14ac:dyDescent="0.35">
      <c r="D13" s="76"/>
      <c r="E13" s="76"/>
      <c r="F13" s="76"/>
    </row>
    <row r="14" spans="1:16" ht="18" x14ac:dyDescent="0.35">
      <c r="D14" s="77">
        <v>1.1000000000000001</v>
      </c>
      <c r="E14" s="79" t="s">
        <v>373</v>
      </c>
      <c r="F14" s="76">
        <v>12</v>
      </c>
    </row>
    <row r="15" spans="1:16" ht="18" x14ac:dyDescent="0.35">
      <c r="D15" s="76" t="s">
        <v>372</v>
      </c>
      <c r="E15" s="80" t="s">
        <v>371</v>
      </c>
      <c r="F15" s="76">
        <v>12</v>
      </c>
    </row>
    <row r="16" spans="1:16" ht="18" x14ac:dyDescent="0.35">
      <c r="D16" s="76" t="s">
        <v>370</v>
      </c>
      <c r="E16" s="79" t="s">
        <v>369</v>
      </c>
      <c r="F16" s="76">
        <v>0</v>
      </c>
    </row>
    <row r="17" spans="4:13" ht="18" x14ac:dyDescent="0.35">
      <c r="D17" s="76"/>
      <c r="E17" s="76"/>
      <c r="F17" s="76"/>
      <c r="M17" s="78"/>
    </row>
    <row r="18" spans="4:13" ht="18" x14ac:dyDescent="0.35">
      <c r="D18" s="77">
        <v>1.2</v>
      </c>
      <c r="E18" s="76" t="s">
        <v>368</v>
      </c>
      <c r="F18" s="76"/>
    </row>
    <row r="40" spans="4:7" ht="15" hidden="1" x14ac:dyDescent="0.25"/>
    <row r="41" spans="4:7" ht="18.75" hidden="1" x14ac:dyDescent="0.3">
      <c r="D41" s="74"/>
      <c r="E41" s="73"/>
      <c r="F41" s="75"/>
      <c r="G41" s="75"/>
    </row>
    <row r="42" spans="4:7" ht="16.5" hidden="1" x14ac:dyDescent="0.3">
      <c r="D42" s="75"/>
      <c r="E42" s="75"/>
      <c r="F42" s="75"/>
      <c r="G42" s="75"/>
    </row>
    <row r="43" spans="4:7" ht="18.75" hidden="1" x14ac:dyDescent="0.3">
      <c r="D43" s="75"/>
      <c r="E43" s="72"/>
      <c r="F43" s="72"/>
      <c r="G43" s="72"/>
    </row>
    <row r="44" spans="4:7" ht="16.5" hidden="1" x14ac:dyDescent="0.3">
      <c r="D44" s="75"/>
      <c r="E44" s="71"/>
      <c r="F44" s="71"/>
      <c r="G44" s="71"/>
    </row>
    <row r="45" spans="4:7" ht="15" hidden="1" x14ac:dyDescent="0.25"/>
    <row r="69" spans="4:7" ht="18" x14ac:dyDescent="0.35">
      <c r="D69" s="74"/>
      <c r="E69" s="73"/>
      <c r="F69" s="72"/>
      <c r="G69" s="72"/>
    </row>
    <row r="70" spans="4:7" ht="18" x14ac:dyDescent="0.35">
      <c r="D70" s="72"/>
      <c r="E70" s="72"/>
      <c r="F70" s="72"/>
      <c r="G70" s="72"/>
    </row>
    <row r="71" spans="4:7" ht="18" x14ac:dyDescent="0.35">
      <c r="D71" s="72"/>
      <c r="E71" s="72"/>
      <c r="F71" s="72"/>
      <c r="G71" s="72"/>
    </row>
    <row r="72" spans="4:7" ht="15.6" x14ac:dyDescent="0.3">
      <c r="D72" s="18"/>
      <c r="E72" s="71"/>
      <c r="F72" s="71"/>
      <c r="G72" s="71"/>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V31"/>
  <sheetViews>
    <sheetView view="pageBreakPreview" zoomScale="10" zoomScaleSheetLayoutView="10" workbookViewId="0">
      <selection activeCell="R18" sqref="R18"/>
    </sheetView>
  </sheetViews>
  <sheetFormatPr defaultColWidth="9.109375" defaultRowHeight="13.8" x14ac:dyDescent="0.3"/>
  <cols>
    <col min="1" max="2" width="9.109375" style="1"/>
    <col min="3" max="3" width="10.33203125" style="1" customWidth="1"/>
    <col min="4" max="4" width="19.6640625" style="1" customWidth="1"/>
    <col min="5" max="5" width="12" style="1" customWidth="1"/>
    <col min="6" max="6" width="10.5546875" style="1" customWidth="1"/>
    <col min="7" max="7" width="7" style="1" customWidth="1"/>
    <col min="8" max="8" width="14.44140625" style="1" customWidth="1"/>
    <col min="9" max="9" width="15.88671875" style="1" customWidth="1"/>
    <col min="10" max="10" width="19.6640625" style="1" customWidth="1"/>
    <col min="11" max="11" width="19.88671875" style="1" customWidth="1"/>
    <col min="12" max="12" width="12.109375" style="1" customWidth="1"/>
    <col min="13" max="14" width="9.109375" style="1"/>
    <col min="15" max="15" width="11.109375" style="1" customWidth="1"/>
    <col min="16" max="16" width="14.88671875" style="1" customWidth="1"/>
    <col min="17" max="17" width="23" style="1" customWidth="1"/>
    <col min="18" max="18" width="15" style="1" customWidth="1"/>
    <col min="19" max="19" width="28.44140625" style="1" customWidth="1"/>
    <col min="20" max="20" width="25.88671875" style="1" customWidth="1"/>
    <col min="21" max="21" width="18.5546875" style="1" customWidth="1"/>
    <col min="22" max="22" width="14.5546875" style="1" customWidth="1"/>
    <col min="23" max="16384" width="9.109375" style="1"/>
  </cols>
  <sheetData>
    <row r="1" spans="1:22" ht="12.75" x14ac:dyDescent="0.2">
      <c r="A1" s="571"/>
      <c r="B1" s="571"/>
      <c r="C1" s="568" t="s">
        <v>343</v>
      </c>
      <c r="D1" s="568"/>
      <c r="E1" s="568"/>
      <c r="F1" s="568"/>
      <c r="G1" s="568"/>
      <c r="H1" s="568"/>
      <c r="I1" s="568"/>
      <c r="J1" s="568"/>
      <c r="K1" s="568"/>
      <c r="L1" s="568"/>
    </row>
    <row r="2" spans="1:22" ht="12.75" x14ac:dyDescent="0.2">
      <c r="A2" s="571"/>
      <c r="B2" s="571"/>
      <c r="C2" s="568" t="s">
        <v>66</v>
      </c>
      <c r="D2" s="568"/>
      <c r="E2" s="568"/>
      <c r="F2" s="568"/>
      <c r="G2" s="568"/>
      <c r="H2" s="568"/>
      <c r="I2" s="568"/>
      <c r="J2" s="568"/>
      <c r="K2" s="568"/>
      <c r="L2" s="568"/>
    </row>
    <row r="3" spans="1:22" ht="12.75" x14ac:dyDescent="0.2">
      <c r="A3" s="571"/>
      <c r="B3" s="571"/>
      <c r="C3" s="568" t="s">
        <v>366</v>
      </c>
      <c r="D3" s="568"/>
      <c r="E3" s="568"/>
      <c r="F3" s="568"/>
      <c r="G3" s="568"/>
      <c r="H3" s="568"/>
      <c r="I3" s="568"/>
      <c r="J3" s="568"/>
      <c r="K3" s="568"/>
      <c r="L3" s="568"/>
    </row>
    <row r="4" spans="1:22" ht="12.75" x14ac:dyDescent="0.2">
      <c r="A4" s="571"/>
      <c r="B4" s="571"/>
    </row>
    <row r="5" spans="1:22" ht="47.25" customHeight="1" x14ac:dyDescent="0.3">
      <c r="A5" s="550" t="s">
        <v>315</v>
      </c>
      <c r="B5" s="550" t="s">
        <v>316</v>
      </c>
      <c r="C5" s="550" t="s">
        <v>340</v>
      </c>
      <c r="D5" s="550" t="s">
        <v>19</v>
      </c>
      <c r="E5" s="550" t="s">
        <v>1</v>
      </c>
      <c r="F5" s="550" t="s">
        <v>2</v>
      </c>
      <c r="G5" s="550" t="s">
        <v>3</v>
      </c>
      <c r="H5" s="550" t="s">
        <v>4</v>
      </c>
      <c r="I5" s="550" t="s">
        <v>69</v>
      </c>
      <c r="J5" s="550" t="s">
        <v>70</v>
      </c>
      <c r="K5" s="550" t="s">
        <v>68</v>
      </c>
      <c r="L5" s="569" t="s">
        <v>6</v>
      </c>
      <c r="M5" s="569"/>
      <c r="N5" s="569"/>
      <c r="O5" s="569"/>
      <c r="P5" s="544" t="s">
        <v>2924</v>
      </c>
      <c r="Q5" s="545"/>
      <c r="R5" s="545"/>
      <c r="S5" s="545"/>
      <c r="T5" s="545"/>
      <c r="U5" s="545"/>
      <c r="V5" s="546"/>
    </row>
    <row r="6" spans="1:22" ht="17.25" customHeight="1" x14ac:dyDescent="0.3">
      <c r="A6" s="550"/>
      <c r="B6" s="550"/>
      <c r="C6" s="550"/>
      <c r="D6" s="550"/>
      <c r="E6" s="550"/>
      <c r="F6" s="550"/>
      <c r="G6" s="550"/>
      <c r="H6" s="550"/>
      <c r="I6" s="550"/>
      <c r="J6" s="550"/>
      <c r="K6" s="550"/>
      <c r="L6" s="60" t="s">
        <v>7</v>
      </c>
      <c r="M6" s="60" t="s">
        <v>8</v>
      </c>
      <c r="N6" s="60" t="s">
        <v>9</v>
      </c>
      <c r="O6" s="550" t="s">
        <v>10</v>
      </c>
      <c r="P6" s="544" t="s">
        <v>2925</v>
      </c>
      <c r="Q6" s="545"/>
      <c r="R6" s="545"/>
      <c r="S6" s="545"/>
      <c r="T6" s="545"/>
      <c r="U6" s="545"/>
      <c r="V6" s="546"/>
    </row>
    <row r="7" spans="1:22" ht="72" customHeight="1" x14ac:dyDescent="0.3">
      <c r="A7" s="550"/>
      <c r="B7" s="550"/>
      <c r="C7" s="550"/>
      <c r="D7" s="550"/>
      <c r="E7" s="550"/>
      <c r="F7" s="550"/>
      <c r="G7" s="550"/>
      <c r="H7" s="550"/>
      <c r="I7" s="550"/>
      <c r="J7" s="550"/>
      <c r="K7" s="550"/>
      <c r="L7" s="60" t="s">
        <v>11</v>
      </c>
      <c r="M7" s="60" t="s">
        <v>11</v>
      </c>
      <c r="N7" s="60" t="s">
        <v>11</v>
      </c>
      <c r="O7" s="550"/>
      <c r="P7" s="284" t="s">
        <v>2469</v>
      </c>
      <c r="Q7" s="284" t="s">
        <v>2926</v>
      </c>
      <c r="R7" s="284" t="s">
        <v>329</v>
      </c>
      <c r="S7" s="284" t="s">
        <v>325</v>
      </c>
      <c r="T7" s="284" t="s">
        <v>326</v>
      </c>
      <c r="U7" s="284" t="s">
        <v>327</v>
      </c>
      <c r="V7" s="284" t="s">
        <v>328</v>
      </c>
    </row>
    <row r="8" spans="1:22" customFormat="1" ht="218.25" customHeight="1" x14ac:dyDescent="0.3">
      <c r="A8" s="555" t="s">
        <v>321</v>
      </c>
      <c r="B8" s="555" t="s">
        <v>1631</v>
      </c>
      <c r="C8" s="555" t="s">
        <v>1632</v>
      </c>
      <c r="D8" s="565" t="s">
        <v>1633</v>
      </c>
      <c r="E8" s="565" t="s">
        <v>1634</v>
      </c>
      <c r="F8" s="565" t="s">
        <v>1635</v>
      </c>
      <c r="G8" s="565" t="s">
        <v>121</v>
      </c>
      <c r="H8" s="565" t="s">
        <v>1636</v>
      </c>
      <c r="I8" s="566" t="s">
        <v>1637</v>
      </c>
      <c r="J8" s="565" t="s">
        <v>1638</v>
      </c>
      <c r="K8" s="565" t="s">
        <v>1639</v>
      </c>
      <c r="L8" s="243" t="s">
        <v>121</v>
      </c>
      <c r="M8" s="243" t="s">
        <v>121</v>
      </c>
      <c r="N8" s="243" t="s">
        <v>121</v>
      </c>
      <c r="O8" s="555" t="s">
        <v>121</v>
      </c>
      <c r="P8" s="488" t="s">
        <v>121</v>
      </c>
      <c r="Q8" s="488" t="s">
        <v>121</v>
      </c>
      <c r="R8" s="488" t="s">
        <v>338</v>
      </c>
      <c r="S8" s="488" t="s">
        <v>121</v>
      </c>
      <c r="T8" s="488" t="s">
        <v>121</v>
      </c>
      <c r="U8" s="488" t="s">
        <v>121</v>
      </c>
      <c r="V8" s="488" t="s">
        <v>121</v>
      </c>
    </row>
    <row r="9" spans="1:22" customFormat="1" ht="14.4" x14ac:dyDescent="0.3">
      <c r="A9" s="555"/>
      <c r="B9" s="555"/>
      <c r="C9" s="555"/>
      <c r="D9" s="565"/>
      <c r="E9" s="565"/>
      <c r="F9" s="565"/>
      <c r="G9" s="565"/>
      <c r="H9" s="565"/>
      <c r="I9" s="566"/>
      <c r="J9" s="565"/>
      <c r="K9" s="565"/>
      <c r="L9" s="243" t="s">
        <v>121</v>
      </c>
      <c r="M9" s="243" t="s">
        <v>121</v>
      </c>
      <c r="N9" s="243" t="s">
        <v>121</v>
      </c>
      <c r="O9" s="555"/>
      <c r="P9" s="490" t="s">
        <v>121</v>
      </c>
      <c r="Q9" s="488" t="s">
        <v>121</v>
      </c>
      <c r="R9" s="488" t="s">
        <v>121</v>
      </c>
      <c r="S9" s="488" t="s">
        <v>121</v>
      </c>
      <c r="T9" s="488" t="s">
        <v>121</v>
      </c>
      <c r="U9" s="488" t="s">
        <v>121</v>
      </c>
      <c r="V9" s="488" t="s">
        <v>121</v>
      </c>
    </row>
    <row r="10" spans="1:22" customFormat="1" ht="345.75" customHeight="1" x14ac:dyDescent="0.3">
      <c r="A10" s="555" t="s">
        <v>628</v>
      </c>
      <c r="B10" s="555" t="s">
        <v>655</v>
      </c>
      <c r="C10" s="555" t="s">
        <v>1640</v>
      </c>
      <c r="D10" s="565" t="s">
        <v>1633</v>
      </c>
      <c r="E10" s="565" t="s">
        <v>1634</v>
      </c>
      <c r="F10" s="566" t="s">
        <v>2830</v>
      </c>
      <c r="G10" s="566" t="s">
        <v>121</v>
      </c>
      <c r="H10" s="566" t="s">
        <v>1641</v>
      </c>
      <c r="I10" s="566" t="s">
        <v>1637</v>
      </c>
      <c r="J10" s="566" t="s">
        <v>1642</v>
      </c>
      <c r="K10" s="566" t="s">
        <v>1643</v>
      </c>
      <c r="L10" s="40">
        <v>5805450</v>
      </c>
      <c r="M10" s="243" t="s">
        <v>121</v>
      </c>
      <c r="N10" s="243" t="s">
        <v>121</v>
      </c>
      <c r="O10" s="555" t="s">
        <v>1644</v>
      </c>
      <c r="P10" s="488" t="s">
        <v>1642</v>
      </c>
      <c r="Q10" s="488" t="s">
        <v>3551</v>
      </c>
      <c r="R10" s="489">
        <v>2</v>
      </c>
      <c r="S10" s="488" t="s">
        <v>3552</v>
      </c>
      <c r="T10" s="488" t="s">
        <v>3553</v>
      </c>
      <c r="U10" s="488" t="s">
        <v>3554</v>
      </c>
      <c r="V10" s="488" t="s">
        <v>3555</v>
      </c>
    </row>
    <row r="11" spans="1:22" customFormat="1" ht="14.4" x14ac:dyDescent="0.3">
      <c r="A11" s="555"/>
      <c r="B11" s="555"/>
      <c r="C11" s="555"/>
      <c r="D11" s="565"/>
      <c r="E11" s="565"/>
      <c r="F11" s="566"/>
      <c r="G11" s="566"/>
      <c r="H11" s="566"/>
      <c r="I11" s="566"/>
      <c r="J11" s="566"/>
      <c r="K11" s="566"/>
      <c r="L11" s="69">
        <v>361001100</v>
      </c>
      <c r="M11" s="243" t="s">
        <v>121</v>
      </c>
      <c r="N11" s="243" t="s">
        <v>121</v>
      </c>
      <c r="O11" s="555"/>
      <c r="P11" s="487">
        <v>733215</v>
      </c>
      <c r="Q11" s="490" t="s">
        <v>121</v>
      </c>
      <c r="R11" s="490" t="s">
        <v>121</v>
      </c>
      <c r="S11" s="490" t="s">
        <v>121</v>
      </c>
      <c r="T11" s="490" t="s">
        <v>121</v>
      </c>
      <c r="U11" s="490" t="s">
        <v>121</v>
      </c>
      <c r="V11" s="490" t="s">
        <v>121</v>
      </c>
    </row>
    <row r="12" spans="1:22" customFormat="1" ht="132.75" customHeight="1" x14ac:dyDescent="0.3">
      <c r="A12" s="555" t="s">
        <v>321</v>
      </c>
      <c r="B12" s="555" t="s">
        <v>322</v>
      </c>
      <c r="C12" s="555" t="s">
        <v>1645</v>
      </c>
      <c r="D12" s="565" t="s">
        <v>1633</v>
      </c>
      <c r="E12" s="566" t="s">
        <v>1646</v>
      </c>
      <c r="F12" s="566" t="s">
        <v>1647</v>
      </c>
      <c r="G12" s="566" t="s">
        <v>121</v>
      </c>
      <c r="H12" s="566" t="s">
        <v>1648</v>
      </c>
      <c r="I12" s="566" t="s">
        <v>1649</v>
      </c>
      <c r="J12" s="566" t="s">
        <v>1650</v>
      </c>
      <c r="K12" s="566" t="s">
        <v>1651</v>
      </c>
      <c r="L12" s="40">
        <v>304280</v>
      </c>
      <c r="M12" s="243" t="s">
        <v>121</v>
      </c>
      <c r="N12" s="243" t="s">
        <v>121</v>
      </c>
      <c r="O12" s="555" t="s">
        <v>121</v>
      </c>
      <c r="P12" s="488" t="s">
        <v>2567</v>
      </c>
      <c r="Q12" s="488" t="s">
        <v>3556</v>
      </c>
      <c r="R12" s="489">
        <v>1</v>
      </c>
      <c r="S12" s="488" t="s">
        <v>3557</v>
      </c>
      <c r="T12" s="488" t="s">
        <v>3558</v>
      </c>
      <c r="U12" s="488" t="s">
        <v>3559</v>
      </c>
      <c r="V12" s="488" t="s">
        <v>3560</v>
      </c>
    </row>
    <row r="13" spans="1:22" customFormat="1" ht="14.4" x14ac:dyDescent="0.3">
      <c r="A13" s="555"/>
      <c r="B13" s="555"/>
      <c r="C13" s="555"/>
      <c r="D13" s="565"/>
      <c r="E13" s="566"/>
      <c r="F13" s="566"/>
      <c r="G13" s="566"/>
      <c r="H13" s="566"/>
      <c r="I13" s="566"/>
      <c r="J13" s="566"/>
      <c r="K13" s="566"/>
      <c r="L13" s="69">
        <v>361001195</v>
      </c>
      <c r="M13" s="243" t="s">
        <v>121</v>
      </c>
      <c r="N13" s="243" t="s">
        <v>121</v>
      </c>
      <c r="O13" s="555"/>
      <c r="P13" s="490">
        <v>58173</v>
      </c>
      <c r="Q13" s="490"/>
      <c r="R13" s="489" t="s">
        <v>113</v>
      </c>
      <c r="S13" s="488"/>
      <c r="T13" s="488"/>
      <c r="U13" s="488"/>
      <c r="V13" s="488"/>
    </row>
    <row r="14" spans="1:22" customFormat="1" ht="219.75" customHeight="1" x14ac:dyDescent="0.3">
      <c r="A14" s="555" t="s">
        <v>628</v>
      </c>
      <c r="B14" s="555" t="s">
        <v>643</v>
      </c>
      <c r="C14" s="555" t="s">
        <v>1652</v>
      </c>
      <c r="D14" s="565" t="s">
        <v>1633</v>
      </c>
      <c r="E14" s="566" t="s">
        <v>1646</v>
      </c>
      <c r="F14" s="566" t="s">
        <v>1653</v>
      </c>
      <c r="G14" s="566" t="s">
        <v>121</v>
      </c>
      <c r="H14" s="566" t="s">
        <v>1654</v>
      </c>
      <c r="I14" s="566" t="s">
        <v>1655</v>
      </c>
      <c r="J14" s="566" t="s">
        <v>2831</v>
      </c>
      <c r="K14" s="566" t="s">
        <v>2832</v>
      </c>
      <c r="L14" s="40">
        <v>179250</v>
      </c>
      <c r="M14" s="243" t="s">
        <v>121</v>
      </c>
      <c r="N14" s="243" t="s">
        <v>121</v>
      </c>
      <c r="O14" s="555" t="s">
        <v>121</v>
      </c>
      <c r="P14" s="488" t="s">
        <v>3561</v>
      </c>
      <c r="Q14" s="489" t="s">
        <v>3562</v>
      </c>
      <c r="R14" s="489">
        <v>2</v>
      </c>
      <c r="S14" s="489" t="s">
        <v>3563</v>
      </c>
      <c r="T14" s="489" t="s">
        <v>3564</v>
      </c>
      <c r="U14" s="491">
        <v>42124</v>
      </c>
      <c r="V14" s="489" t="s">
        <v>638</v>
      </c>
    </row>
    <row r="15" spans="1:22" customFormat="1" ht="14.4" x14ac:dyDescent="0.3">
      <c r="A15" s="555"/>
      <c r="B15" s="555"/>
      <c r="C15" s="555"/>
      <c r="D15" s="565"/>
      <c r="E15" s="566"/>
      <c r="F15" s="566"/>
      <c r="G15" s="566"/>
      <c r="H15" s="566"/>
      <c r="I15" s="566"/>
      <c r="J15" s="566"/>
      <c r="K15" s="566"/>
      <c r="L15" s="69">
        <v>361001195</v>
      </c>
      <c r="M15" s="243" t="s">
        <v>121</v>
      </c>
      <c r="N15" s="243" t="s">
        <v>121</v>
      </c>
      <c r="O15" s="555"/>
      <c r="P15" s="488" t="s">
        <v>121</v>
      </c>
      <c r="Q15" s="490" t="s">
        <v>121</v>
      </c>
      <c r="R15" s="490" t="s">
        <v>121</v>
      </c>
      <c r="S15" s="490" t="s">
        <v>121</v>
      </c>
      <c r="T15" s="490" t="s">
        <v>121</v>
      </c>
      <c r="U15" s="490" t="s">
        <v>121</v>
      </c>
      <c r="V15" s="490" t="s">
        <v>121</v>
      </c>
    </row>
    <row r="16" spans="1:22" customFormat="1" ht="130.5" customHeight="1" x14ac:dyDescent="0.3">
      <c r="A16" s="555" t="s">
        <v>321</v>
      </c>
      <c r="B16" s="555" t="s">
        <v>322</v>
      </c>
      <c r="C16" s="555" t="s">
        <v>1656</v>
      </c>
      <c r="D16" s="565" t="s">
        <v>1633</v>
      </c>
      <c r="E16" s="566" t="s">
        <v>1657</v>
      </c>
      <c r="F16" s="566" t="s">
        <v>1658</v>
      </c>
      <c r="G16" s="566" t="s">
        <v>121</v>
      </c>
      <c r="H16" s="566" t="s">
        <v>1659</v>
      </c>
      <c r="I16" s="566" t="s">
        <v>1660</v>
      </c>
      <c r="J16" s="566" t="s">
        <v>1661</v>
      </c>
      <c r="K16" s="566" t="s">
        <v>1662</v>
      </c>
      <c r="L16" s="243" t="s">
        <v>121</v>
      </c>
      <c r="M16" s="243" t="s">
        <v>121</v>
      </c>
      <c r="N16" s="243" t="s">
        <v>121</v>
      </c>
      <c r="O16" s="555" t="s">
        <v>121</v>
      </c>
      <c r="P16" s="490" t="s">
        <v>121</v>
      </c>
      <c r="Q16" s="490" t="s">
        <v>121</v>
      </c>
      <c r="R16" s="490" t="s">
        <v>338</v>
      </c>
      <c r="S16" s="490" t="s">
        <v>121</v>
      </c>
      <c r="T16" s="490" t="s">
        <v>121</v>
      </c>
      <c r="U16" s="490" t="s">
        <v>121</v>
      </c>
      <c r="V16" s="490" t="s">
        <v>121</v>
      </c>
    </row>
    <row r="17" spans="1:22" customFormat="1" ht="14.4" x14ac:dyDescent="0.3">
      <c r="A17" s="555"/>
      <c r="B17" s="555"/>
      <c r="C17" s="555"/>
      <c r="D17" s="565"/>
      <c r="E17" s="566"/>
      <c r="F17" s="566"/>
      <c r="G17" s="566"/>
      <c r="H17" s="566"/>
      <c r="I17" s="566"/>
      <c r="J17" s="566"/>
      <c r="K17" s="566"/>
      <c r="L17" s="243" t="s">
        <v>121</v>
      </c>
      <c r="M17" s="243" t="s">
        <v>121</v>
      </c>
      <c r="N17" s="243"/>
      <c r="O17" s="555"/>
      <c r="P17" s="490" t="s">
        <v>121</v>
      </c>
      <c r="Q17" s="490" t="s">
        <v>121</v>
      </c>
      <c r="R17" s="490" t="s">
        <v>121</v>
      </c>
      <c r="S17" s="490" t="s">
        <v>121</v>
      </c>
      <c r="T17" s="490" t="s">
        <v>121</v>
      </c>
      <c r="U17" s="490" t="s">
        <v>121</v>
      </c>
      <c r="V17" s="490" t="s">
        <v>121</v>
      </c>
    </row>
    <row r="18" spans="1:22" customFormat="1" ht="137.25" customHeight="1" x14ac:dyDescent="0.3">
      <c r="A18" s="555" t="s">
        <v>321</v>
      </c>
      <c r="B18" s="555" t="s">
        <v>322</v>
      </c>
      <c r="C18" s="555" t="s">
        <v>1663</v>
      </c>
      <c r="D18" s="565" t="s">
        <v>1633</v>
      </c>
      <c r="E18" s="566" t="s">
        <v>1657</v>
      </c>
      <c r="F18" s="566" t="s">
        <v>1664</v>
      </c>
      <c r="G18" s="566" t="s">
        <v>121</v>
      </c>
      <c r="H18" s="566" t="s">
        <v>1665</v>
      </c>
      <c r="I18" s="566" t="s">
        <v>1666</v>
      </c>
      <c r="J18" s="566" t="s">
        <v>1667</v>
      </c>
      <c r="K18" s="566" t="s">
        <v>1668</v>
      </c>
      <c r="L18" s="243" t="s">
        <v>121</v>
      </c>
      <c r="M18" s="243" t="s">
        <v>121</v>
      </c>
      <c r="N18" s="243" t="s">
        <v>121</v>
      </c>
      <c r="O18" s="555" t="s">
        <v>121</v>
      </c>
      <c r="P18" s="488" t="s">
        <v>1675</v>
      </c>
      <c r="Q18" s="488" t="s">
        <v>3565</v>
      </c>
      <c r="R18" s="489">
        <v>3</v>
      </c>
      <c r="S18" s="488" t="s">
        <v>121</v>
      </c>
      <c r="T18" s="488" t="s">
        <v>121</v>
      </c>
      <c r="U18" s="488" t="s">
        <v>121</v>
      </c>
      <c r="V18" s="488" t="s">
        <v>3566</v>
      </c>
    </row>
    <row r="19" spans="1:22" customFormat="1" ht="14.4" x14ac:dyDescent="0.3">
      <c r="A19" s="555"/>
      <c r="B19" s="555"/>
      <c r="C19" s="555"/>
      <c r="D19" s="565"/>
      <c r="E19" s="566"/>
      <c r="F19" s="566"/>
      <c r="G19" s="566"/>
      <c r="H19" s="566"/>
      <c r="I19" s="566"/>
      <c r="J19" s="566"/>
      <c r="K19" s="566"/>
      <c r="L19" s="243" t="s">
        <v>121</v>
      </c>
      <c r="M19" s="243" t="s">
        <v>121</v>
      </c>
      <c r="N19" s="243"/>
      <c r="O19" s="555"/>
      <c r="P19" s="490" t="s">
        <v>121</v>
      </c>
      <c r="Q19" s="490" t="s">
        <v>121</v>
      </c>
      <c r="R19" s="490" t="s">
        <v>121</v>
      </c>
      <c r="S19" s="490" t="s">
        <v>121</v>
      </c>
      <c r="T19" s="490" t="s">
        <v>121</v>
      </c>
      <c r="U19" s="490" t="s">
        <v>121</v>
      </c>
      <c r="V19" s="490" t="s">
        <v>121</v>
      </c>
    </row>
    <row r="20" spans="1:22" customFormat="1" ht="136.5" customHeight="1" x14ac:dyDescent="0.3">
      <c r="A20" s="577" t="s">
        <v>321</v>
      </c>
      <c r="B20" s="577" t="s">
        <v>322</v>
      </c>
      <c r="C20" s="555" t="s">
        <v>1669</v>
      </c>
      <c r="D20" s="566" t="s">
        <v>1633</v>
      </c>
      <c r="E20" s="566" t="s">
        <v>1657</v>
      </c>
      <c r="F20" s="566" t="s">
        <v>1670</v>
      </c>
      <c r="G20" s="577" t="s">
        <v>121</v>
      </c>
      <c r="H20" s="566" t="s">
        <v>1671</v>
      </c>
      <c r="I20" s="566" t="s">
        <v>2833</v>
      </c>
      <c r="J20" s="566" t="s">
        <v>1672</v>
      </c>
      <c r="K20" s="566" t="s">
        <v>1673</v>
      </c>
      <c r="L20" s="245" t="s">
        <v>121</v>
      </c>
      <c r="M20" s="245" t="s">
        <v>121</v>
      </c>
      <c r="N20" s="245" t="s">
        <v>121</v>
      </c>
      <c r="O20" s="577" t="s">
        <v>121</v>
      </c>
      <c r="P20" s="488" t="s">
        <v>1672</v>
      </c>
      <c r="Q20" s="488" t="s">
        <v>3567</v>
      </c>
      <c r="R20" s="489">
        <v>3</v>
      </c>
      <c r="S20" s="488" t="s">
        <v>121</v>
      </c>
      <c r="T20" s="488" t="s">
        <v>121</v>
      </c>
      <c r="U20" s="488" t="s">
        <v>121</v>
      </c>
      <c r="V20" s="488" t="s">
        <v>3568</v>
      </c>
    </row>
    <row r="21" spans="1:22" customFormat="1" ht="14.4" x14ac:dyDescent="0.3">
      <c r="A21" s="577"/>
      <c r="B21" s="577"/>
      <c r="C21" s="555"/>
      <c r="D21" s="566"/>
      <c r="E21" s="566"/>
      <c r="F21" s="566"/>
      <c r="G21" s="577"/>
      <c r="H21" s="566"/>
      <c r="I21" s="566"/>
      <c r="J21" s="566"/>
      <c r="K21" s="566"/>
      <c r="L21" s="245" t="s">
        <v>121</v>
      </c>
      <c r="M21" s="245" t="s">
        <v>121</v>
      </c>
      <c r="N21" s="245"/>
      <c r="O21" s="577"/>
      <c r="P21" s="490" t="s">
        <v>121</v>
      </c>
      <c r="Q21" s="490" t="s">
        <v>121</v>
      </c>
      <c r="R21" s="490" t="s">
        <v>121</v>
      </c>
      <c r="S21" s="490" t="s">
        <v>121</v>
      </c>
      <c r="T21" s="490" t="s">
        <v>121</v>
      </c>
      <c r="U21" s="490" t="s">
        <v>121</v>
      </c>
      <c r="V21" s="490" t="s">
        <v>121</v>
      </c>
    </row>
    <row r="22" spans="1:22" customFormat="1" ht="135.75" customHeight="1" x14ac:dyDescent="0.3">
      <c r="A22" s="577" t="s">
        <v>321</v>
      </c>
      <c r="B22" s="577" t="s">
        <v>322</v>
      </c>
      <c r="C22" s="555" t="s">
        <v>1674</v>
      </c>
      <c r="D22" s="566" t="s">
        <v>1633</v>
      </c>
      <c r="E22" s="566" t="s">
        <v>1657</v>
      </c>
      <c r="F22" s="566" t="s">
        <v>1670</v>
      </c>
      <c r="G22" s="577" t="s">
        <v>121</v>
      </c>
      <c r="H22" s="566" t="s">
        <v>2834</v>
      </c>
      <c r="I22" s="566" t="s">
        <v>2835</v>
      </c>
      <c r="J22" s="566" t="s">
        <v>1675</v>
      </c>
      <c r="K22" s="566" t="s">
        <v>1676</v>
      </c>
      <c r="L22" s="245" t="s">
        <v>121</v>
      </c>
      <c r="M22" s="245" t="s">
        <v>121</v>
      </c>
      <c r="N22" s="245" t="s">
        <v>121</v>
      </c>
      <c r="O22" s="577" t="s">
        <v>121</v>
      </c>
      <c r="P22" s="488" t="s">
        <v>1675</v>
      </c>
      <c r="Q22" s="488" t="s">
        <v>3569</v>
      </c>
      <c r="R22" s="489">
        <v>3</v>
      </c>
      <c r="S22" s="489" t="s">
        <v>121</v>
      </c>
      <c r="T22" s="489" t="s">
        <v>121</v>
      </c>
      <c r="U22" s="489" t="s">
        <v>121</v>
      </c>
      <c r="V22" s="489" t="s">
        <v>3566</v>
      </c>
    </row>
    <row r="23" spans="1:22" customFormat="1" ht="14.4" x14ac:dyDescent="0.3">
      <c r="A23" s="577"/>
      <c r="B23" s="577"/>
      <c r="C23" s="555"/>
      <c r="D23" s="566"/>
      <c r="E23" s="566"/>
      <c r="F23" s="566"/>
      <c r="G23" s="577"/>
      <c r="H23" s="566"/>
      <c r="I23" s="566"/>
      <c r="J23" s="566"/>
      <c r="K23" s="566"/>
      <c r="L23" s="245" t="s">
        <v>121</v>
      </c>
      <c r="M23" s="245" t="s">
        <v>121</v>
      </c>
      <c r="N23" s="245"/>
      <c r="O23" s="577"/>
      <c r="P23" s="490" t="s">
        <v>121</v>
      </c>
      <c r="Q23" s="490" t="s">
        <v>121</v>
      </c>
      <c r="R23" s="490" t="s">
        <v>121</v>
      </c>
      <c r="S23" s="490" t="s">
        <v>121</v>
      </c>
      <c r="T23" s="490" t="s">
        <v>121</v>
      </c>
      <c r="U23" s="490" t="s">
        <v>121</v>
      </c>
      <c r="V23" s="490" t="s">
        <v>121</v>
      </c>
    </row>
    <row r="24" spans="1:22" customFormat="1" ht="195.75" customHeight="1" x14ac:dyDescent="0.3">
      <c r="A24" s="555" t="s">
        <v>321</v>
      </c>
      <c r="B24" s="555" t="s">
        <v>322</v>
      </c>
      <c r="C24" s="555" t="s">
        <v>1677</v>
      </c>
      <c r="D24" s="565" t="s">
        <v>1633</v>
      </c>
      <c r="E24" s="566" t="s">
        <v>1657</v>
      </c>
      <c r="F24" s="566" t="s">
        <v>1670</v>
      </c>
      <c r="G24" s="555" t="s">
        <v>121</v>
      </c>
      <c r="H24" s="566" t="s">
        <v>1678</v>
      </c>
      <c r="I24" s="566" t="s">
        <v>1679</v>
      </c>
      <c r="J24" s="566" t="s">
        <v>1680</v>
      </c>
      <c r="K24" s="566" t="s">
        <v>1681</v>
      </c>
      <c r="L24" s="243" t="s">
        <v>121</v>
      </c>
      <c r="M24" s="243" t="s">
        <v>121</v>
      </c>
      <c r="N24" s="243" t="s">
        <v>121</v>
      </c>
      <c r="O24" s="555" t="s">
        <v>121</v>
      </c>
      <c r="P24" s="488" t="s">
        <v>2568</v>
      </c>
      <c r="Q24" s="488" t="s">
        <v>3570</v>
      </c>
      <c r="R24" s="489">
        <v>2</v>
      </c>
      <c r="S24" s="489" t="s">
        <v>3571</v>
      </c>
      <c r="T24" s="489" t="s">
        <v>3572</v>
      </c>
      <c r="U24" s="488" t="s">
        <v>3573</v>
      </c>
      <c r="V24" s="489" t="s">
        <v>3574</v>
      </c>
    </row>
    <row r="25" spans="1:22" customFormat="1" ht="14.4" x14ac:dyDescent="0.3">
      <c r="A25" s="555"/>
      <c r="B25" s="555"/>
      <c r="C25" s="555"/>
      <c r="D25" s="565"/>
      <c r="E25" s="566"/>
      <c r="F25" s="566"/>
      <c r="G25" s="555"/>
      <c r="H25" s="566"/>
      <c r="I25" s="566"/>
      <c r="J25" s="566"/>
      <c r="K25" s="566"/>
      <c r="L25" s="243" t="s">
        <v>121</v>
      </c>
      <c r="M25" s="243" t="s">
        <v>121</v>
      </c>
      <c r="N25" s="243"/>
      <c r="O25" s="555"/>
      <c r="P25" s="490" t="s">
        <v>121</v>
      </c>
      <c r="Q25" s="490" t="s">
        <v>121</v>
      </c>
      <c r="R25" s="490" t="s">
        <v>121</v>
      </c>
      <c r="S25" s="490" t="s">
        <v>121</v>
      </c>
      <c r="T25" s="490" t="s">
        <v>121</v>
      </c>
      <c r="U25" s="490" t="s">
        <v>121</v>
      </c>
      <c r="V25" s="490" t="s">
        <v>121</v>
      </c>
    </row>
    <row r="26" spans="1:22" customFormat="1" ht="169.5" customHeight="1" x14ac:dyDescent="0.3">
      <c r="A26" s="555" t="s">
        <v>321</v>
      </c>
      <c r="B26" s="555" t="s">
        <v>322</v>
      </c>
      <c r="C26" s="555" t="s">
        <v>1682</v>
      </c>
      <c r="D26" s="565" t="s">
        <v>1633</v>
      </c>
      <c r="E26" s="566" t="s">
        <v>1657</v>
      </c>
      <c r="F26" s="566" t="s">
        <v>1683</v>
      </c>
      <c r="G26" s="555" t="s">
        <v>121</v>
      </c>
      <c r="H26" s="566" t="s">
        <v>1684</v>
      </c>
      <c r="I26" s="566" t="s">
        <v>2836</v>
      </c>
      <c r="J26" s="566" t="s">
        <v>1685</v>
      </c>
      <c r="K26" s="566" t="s">
        <v>2837</v>
      </c>
      <c r="L26" s="243" t="s">
        <v>121</v>
      </c>
      <c r="M26" s="243" t="s">
        <v>121</v>
      </c>
      <c r="N26" s="243" t="s">
        <v>121</v>
      </c>
      <c r="O26" s="555" t="s">
        <v>121</v>
      </c>
      <c r="P26" s="488" t="s">
        <v>3575</v>
      </c>
      <c r="Q26" s="488" t="s">
        <v>3576</v>
      </c>
      <c r="R26" s="489">
        <v>3</v>
      </c>
      <c r="S26" s="488" t="s">
        <v>121</v>
      </c>
      <c r="T26" s="488" t="s">
        <v>121</v>
      </c>
      <c r="U26" s="488" t="s">
        <v>121</v>
      </c>
      <c r="V26" s="488" t="s">
        <v>3577</v>
      </c>
    </row>
    <row r="27" spans="1:22" customFormat="1" ht="14.4" x14ac:dyDescent="0.3">
      <c r="A27" s="555"/>
      <c r="B27" s="555"/>
      <c r="C27" s="555"/>
      <c r="D27" s="565"/>
      <c r="E27" s="566"/>
      <c r="F27" s="566"/>
      <c r="G27" s="555"/>
      <c r="H27" s="566"/>
      <c r="I27" s="566"/>
      <c r="J27" s="566"/>
      <c r="K27" s="566"/>
      <c r="L27" s="243" t="s">
        <v>121</v>
      </c>
      <c r="M27" s="243" t="s">
        <v>121</v>
      </c>
      <c r="N27" s="243"/>
      <c r="O27" s="555"/>
      <c r="P27" s="490" t="s">
        <v>121</v>
      </c>
      <c r="Q27" s="490" t="s">
        <v>121</v>
      </c>
      <c r="R27" s="490" t="s">
        <v>121</v>
      </c>
      <c r="S27" s="490" t="s">
        <v>121</v>
      </c>
      <c r="T27" s="490" t="s">
        <v>121</v>
      </c>
      <c r="U27" s="490" t="s">
        <v>121</v>
      </c>
      <c r="V27" s="490" t="s">
        <v>121</v>
      </c>
    </row>
    <row r="28" spans="1:22" customFormat="1" ht="132.75" customHeight="1" x14ac:dyDescent="0.3">
      <c r="A28" s="555" t="s">
        <v>321</v>
      </c>
      <c r="B28" s="555" t="s">
        <v>1631</v>
      </c>
      <c r="C28" s="555" t="s">
        <v>1686</v>
      </c>
      <c r="D28" s="565" t="s">
        <v>1633</v>
      </c>
      <c r="E28" s="566" t="s">
        <v>1687</v>
      </c>
      <c r="F28" s="566" t="s">
        <v>1688</v>
      </c>
      <c r="G28" s="555" t="s">
        <v>121</v>
      </c>
      <c r="H28" s="566" t="s">
        <v>2838</v>
      </c>
      <c r="I28" s="566" t="s">
        <v>1689</v>
      </c>
      <c r="J28" s="566" t="s">
        <v>1690</v>
      </c>
      <c r="K28" s="566" t="s">
        <v>1691</v>
      </c>
      <c r="L28" s="243" t="s">
        <v>121</v>
      </c>
      <c r="M28" s="243" t="s">
        <v>121</v>
      </c>
      <c r="N28" s="243" t="s">
        <v>121</v>
      </c>
      <c r="O28" s="555" t="s">
        <v>121</v>
      </c>
      <c r="P28" s="490" t="s">
        <v>121</v>
      </c>
      <c r="Q28" s="490" t="s">
        <v>121</v>
      </c>
      <c r="R28" s="490" t="s">
        <v>338</v>
      </c>
      <c r="S28" s="490" t="s">
        <v>121</v>
      </c>
      <c r="T28" s="490" t="s">
        <v>121</v>
      </c>
      <c r="U28" s="490" t="s">
        <v>121</v>
      </c>
      <c r="V28" s="490" t="s">
        <v>121</v>
      </c>
    </row>
    <row r="29" spans="1:22" customFormat="1" ht="14.4" x14ac:dyDescent="0.3">
      <c r="A29" s="555"/>
      <c r="B29" s="555"/>
      <c r="C29" s="555"/>
      <c r="D29" s="565"/>
      <c r="E29" s="566"/>
      <c r="F29" s="566"/>
      <c r="G29" s="555"/>
      <c r="H29" s="566"/>
      <c r="I29" s="566"/>
      <c r="J29" s="566"/>
      <c r="K29" s="566"/>
      <c r="L29" s="243" t="s">
        <v>121</v>
      </c>
      <c r="M29" s="243" t="s">
        <v>121</v>
      </c>
      <c r="N29" s="243"/>
      <c r="O29" s="555"/>
      <c r="P29" s="490" t="s">
        <v>121</v>
      </c>
      <c r="Q29" s="490" t="s">
        <v>121</v>
      </c>
      <c r="R29" s="490" t="s">
        <v>121</v>
      </c>
      <c r="S29" s="490" t="s">
        <v>121</v>
      </c>
      <c r="T29" s="490" t="s">
        <v>121</v>
      </c>
      <c r="U29" s="490" t="s">
        <v>121</v>
      </c>
      <c r="V29" s="490" t="s">
        <v>121</v>
      </c>
    </row>
    <row r="30" spans="1:22" customFormat="1" ht="150.75" customHeight="1" x14ac:dyDescent="0.3">
      <c r="A30" s="555" t="s">
        <v>321</v>
      </c>
      <c r="B30" s="555" t="s">
        <v>1631</v>
      </c>
      <c r="C30" s="555" t="s">
        <v>1692</v>
      </c>
      <c r="D30" s="565" t="s">
        <v>1633</v>
      </c>
      <c r="E30" s="566" t="s">
        <v>1693</v>
      </c>
      <c r="F30" s="566" t="s">
        <v>2839</v>
      </c>
      <c r="G30" s="555" t="s">
        <v>121</v>
      </c>
      <c r="H30" s="566" t="s">
        <v>1694</v>
      </c>
      <c r="I30" s="566" t="s">
        <v>1695</v>
      </c>
      <c r="J30" s="566" t="s">
        <v>1696</v>
      </c>
      <c r="K30" s="566" t="s">
        <v>1697</v>
      </c>
      <c r="L30" s="243" t="s">
        <v>121</v>
      </c>
      <c r="M30" s="243" t="s">
        <v>121</v>
      </c>
      <c r="N30" s="243" t="s">
        <v>121</v>
      </c>
      <c r="O30" s="555" t="s">
        <v>121</v>
      </c>
      <c r="P30" s="488" t="s">
        <v>2569</v>
      </c>
      <c r="Q30" s="488" t="s">
        <v>3578</v>
      </c>
      <c r="R30" s="489">
        <v>3</v>
      </c>
      <c r="S30" s="490" t="s">
        <v>121</v>
      </c>
      <c r="T30" s="490" t="s">
        <v>121</v>
      </c>
      <c r="U30" s="490" t="s">
        <v>121</v>
      </c>
      <c r="V30" s="488" t="s">
        <v>3579</v>
      </c>
    </row>
    <row r="31" spans="1:22" customFormat="1" ht="14.4" x14ac:dyDescent="0.3">
      <c r="A31" s="555"/>
      <c r="B31" s="555"/>
      <c r="C31" s="555"/>
      <c r="D31" s="565"/>
      <c r="E31" s="566"/>
      <c r="F31" s="566"/>
      <c r="G31" s="555"/>
      <c r="H31" s="566"/>
      <c r="I31" s="566"/>
      <c r="J31" s="566"/>
      <c r="K31" s="566"/>
      <c r="L31" s="243" t="s">
        <v>121</v>
      </c>
      <c r="M31" s="243" t="s">
        <v>121</v>
      </c>
      <c r="N31" s="243"/>
      <c r="O31" s="555"/>
      <c r="P31" s="490" t="s">
        <v>121</v>
      </c>
      <c r="Q31" s="490" t="s">
        <v>121</v>
      </c>
      <c r="R31" s="490" t="s">
        <v>121</v>
      </c>
      <c r="S31" s="490" t="s">
        <v>121</v>
      </c>
      <c r="T31" s="490" t="s">
        <v>121</v>
      </c>
      <c r="U31" s="490" t="s">
        <v>121</v>
      </c>
      <c r="V31" s="490" t="s">
        <v>121</v>
      </c>
    </row>
  </sheetData>
  <mergeCells count="166">
    <mergeCell ref="G30:G31"/>
    <mergeCell ref="H30:H31"/>
    <mergeCell ref="I30:I31"/>
    <mergeCell ref="J30:J31"/>
    <mergeCell ref="K30:K31"/>
    <mergeCell ref="O30:O31"/>
    <mergeCell ref="A30:A31"/>
    <mergeCell ref="B30:B31"/>
    <mergeCell ref="C30:C31"/>
    <mergeCell ref="D30:D31"/>
    <mergeCell ref="E30:E31"/>
    <mergeCell ref="F30:F31"/>
    <mergeCell ref="G28:G29"/>
    <mergeCell ref="H28:H29"/>
    <mergeCell ref="I28:I29"/>
    <mergeCell ref="J28:J29"/>
    <mergeCell ref="K28:K29"/>
    <mergeCell ref="O28:O29"/>
    <mergeCell ref="A28:A29"/>
    <mergeCell ref="B28:B29"/>
    <mergeCell ref="C28:C29"/>
    <mergeCell ref="D28:D29"/>
    <mergeCell ref="E28:E29"/>
    <mergeCell ref="F28:F29"/>
    <mergeCell ref="G26:G27"/>
    <mergeCell ref="H26:H27"/>
    <mergeCell ref="I26:I27"/>
    <mergeCell ref="J26:J27"/>
    <mergeCell ref="K26:K27"/>
    <mergeCell ref="O26:O27"/>
    <mergeCell ref="A26:A27"/>
    <mergeCell ref="B26:B27"/>
    <mergeCell ref="C26:C27"/>
    <mergeCell ref="D26:D27"/>
    <mergeCell ref="E26:E27"/>
    <mergeCell ref="F26:F27"/>
    <mergeCell ref="G24:G25"/>
    <mergeCell ref="H24:H25"/>
    <mergeCell ref="I24:I25"/>
    <mergeCell ref="J24:J25"/>
    <mergeCell ref="K24:K25"/>
    <mergeCell ref="O24:O25"/>
    <mergeCell ref="A24:A25"/>
    <mergeCell ref="B24:B25"/>
    <mergeCell ref="C24:C25"/>
    <mergeCell ref="D24:D25"/>
    <mergeCell ref="E24:E25"/>
    <mergeCell ref="F24:F25"/>
    <mergeCell ref="G22:G23"/>
    <mergeCell ref="H22:H23"/>
    <mergeCell ref="I22:I23"/>
    <mergeCell ref="J22:J23"/>
    <mergeCell ref="K22:K23"/>
    <mergeCell ref="O22:O23"/>
    <mergeCell ref="A22:A23"/>
    <mergeCell ref="B22:B23"/>
    <mergeCell ref="C22:C23"/>
    <mergeCell ref="D22:D23"/>
    <mergeCell ref="E22:E23"/>
    <mergeCell ref="F22:F23"/>
    <mergeCell ref="G20:G21"/>
    <mergeCell ref="H20:H21"/>
    <mergeCell ref="I20:I21"/>
    <mergeCell ref="J20:J21"/>
    <mergeCell ref="K20:K21"/>
    <mergeCell ref="O20:O21"/>
    <mergeCell ref="A20:A21"/>
    <mergeCell ref="B20:B21"/>
    <mergeCell ref="C20:C21"/>
    <mergeCell ref="D20:D21"/>
    <mergeCell ref="E20:E21"/>
    <mergeCell ref="F20:F21"/>
    <mergeCell ref="G18:G19"/>
    <mergeCell ref="H18:H19"/>
    <mergeCell ref="I18:I19"/>
    <mergeCell ref="J18:J19"/>
    <mergeCell ref="K18:K19"/>
    <mergeCell ref="O18:O19"/>
    <mergeCell ref="A18:A19"/>
    <mergeCell ref="B18:B19"/>
    <mergeCell ref="C18:C19"/>
    <mergeCell ref="D18:D19"/>
    <mergeCell ref="E18:E19"/>
    <mergeCell ref="F18:F19"/>
    <mergeCell ref="G16:G17"/>
    <mergeCell ref="H16:H17"/>
    <mergeCell ref="I16:I17"/>
    <mergeCell ref="J16:J17"/>
    <mergeCell ref="K16:K17"/>
    <mergeCell ref="O16:O17"/>
    <mergeCell ref="A16:A17"/>
    <mergeCell ref="B16:B17"/>
    <mergeCell ref="C16:C17"/>
    <mergeCell ref="D16:D17"/>
    <mergeCell ref="E16:E17"/>
    <mergeCell ref="F16:F17"/>
    <mergeCell ref="G14:G15"/>
    <mergeCell ref="H14:H15"/>
    <mergeCell ref="I14:I15"/>
    <mergeCell ref="J14:J15"/>
    <mergeCell ref="K14:K15"/>
    <mergeCell ref="O14:O15"/>
    <mergeCell ref="A14:A15"/>
    <mergeCell ref="B14:B15"/>
    <mergeCell ref="C14:C15"/>
    <mergeCell ref="D14:D15"/>
    <mergeCell ref="E14:E15"/>
    <mergeCell ref="F14:F15"/>
    <mergeCell ref="G12:G13"/>
    <mergeCell ref="H12:H13"/>
    <mergeCell ref="I12:I13"/>
    <mergeCell ref="J12:J13"/>
    <mergeCell ref="K12:K13"/>
    <mergeCell ref="O12:O13"/>
    <mergeCell ref="A12:A13"/>
    <mergeCell ref="B12:B13"/>
    <mergeCell ref="C12:C13"/>
    <mergeCell ref="D12:D13"/>
    <mergeCell ref="E12:E13"/>
    <mergeCell ref="F12:F13"/>
    <mergeCell ref="G10:G11"/>
    <mergeCell ref="H10:H11"/>
    <mergeCell ref="I10:I11"/>
    <mergeCell ref="J10:J11"/>
    <mergeCell ref="K10:K11"/>
    <mergeCell ref="O10:O11"/>
    <mergeCell ref="A10:A11"/>
    <mergeCell ref="B10:B11"/>
    <mergeCell ref="C10:C11"/>
    <mergeCell ref="D10:D11"/>
    <mergeCell ref="E10:E11"/>
    <mergeCell ref="F10:F11"/>
    <mergeCell ref="G8:G9"/>
    <mergeCell ref="H8:H9"/>
    <mergeCell ref="I8:I9"/>
    <mergeCell ref="J8:J9"/>
    <mergeCell ref="K8:K9"/>
    <mergeCell ref="O8:O9"/>
    <mergeCell ref="A8:A9"/>
    <mergeCell ref="B8:B9"/>
    <mergeCell ref="C8:C9"/>
    <mergeCell ref="D8:D9"/>
    <mergeCell ref="E8:E9"/>
    <mergeCell ref="F8:F9"/>
    <mergeCell ref="P5:V5"/>
    <mergeCell ref="P6:V6"/>
    <mergeCell ref="A1:B1"/>
    <mergeCell ref="C1:L1"/>
    <mergeCell ref="A2:B2"/>
    <mergeCell ref="C2:L2"/>
    <mergeCell ref="H5:H7"/>
    <mergeCell ref="I5:I7"/>
    <mergeCell ref="J5:J7"/>
    <mergeCell ref="K5:K7"/>
    <mergeCell ref="L5:O5"/>
    <mergeCell ref="O6:O7"/>
    <mergeCell ref="A3:B3"/>
    <mergeCell ref="C3:L3"/>
    <mergeCell ref="A4:B4"/>
    <mergeCell ref="A5:A7"/>
    <mergeCell ref="B5:B7"/>
    <mergeCell ref="C5:C7"/>
    <mergeCell ref="D5:D7"/>
    <mergeCell ref="E5:E7"/>
    <mergeCell ref="F5:F7"/>
    <mergeCell ref="G5:G7"/>
  </mergeCells>
  <conditionalFormatting sqref="R8:R10 R16 R12:R14 R18 R20 R22 R24 R26 R28 R30">
    <cfRule type="cellIs" dxfId="113" priority="1" operator="equal">
      <formula>"Not Applicable"</formula>
    </cfRule>
    <cfRule type="cellIs" dxfId="112" priority="2" operator="equal">
      <formula>5</formula>
    </cfRule>
    <cfRule type="cellIs" dxfId="111" priority="3" operator="equal">
      <formula>4</formula>
    </cfRule>
    <cfRule type="cellIs" dxfId="110" priority="4" operator="equal">
      <formula>3</formula>
    </cfRule>
    <cfRule type="cellIs" dxfId="109" priority="5" operator="equal">
      <formula>2</formula>
    </cfRule>
    <cfRule type="cellIs" dxfId="108" priority="6" operator="equal">
      <formula>1</formula>
    </cfRule>
  </conditionalFormatting>
  <pageMargins left="0.5" right="0.5" top="0.5" bottom="0.5" header="0.5" footer="0.5"/>
  <pageSetup paperSize="9" scale="41" fitToHeight="0" orientation="landscape" r:id="rId1"/>
  <headerFooter>
    <oddFooter>&amp;RPage &amp;P of &amp;N</oddFooter>
  </headerFooter>
  <rowBreaks count="1" manualBreakCount="1">
    <brk id="17"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[1]Sheet1!#REF!</xm:f>
          </x14:formula1>
          <xm:sqref>B6:B7</xm:sqref>
        </x14:dataValidation>
        <x14:dataValidation type="list" allowBlank="1" showInputMessage="1" showErrorMessage="1">
          <x14:formula1>
            <xm:f>[1]Sheet1!#REF!</xm:f>
          </x14:formula1>
          <xm:sqref>B8:B29</xm:sqref>
        </x14:dataValidation>
        <x14:dataValidation type="list" allowBlank="1" showInputMessage="1" showErrorMessage="1">
          <x14:formula1>
            <xm:f>Sheet2!$A$1:$A$7</xm:f>
          </x14:formula1>
          <xm:sqref>R12:R14 R8:R10 R16 R18 R20 R22 R24 R26 R28 R30</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72"/>
  <sheetViews>
    <sheetView view="pageBreakPreview" topLeftCell="D13" zoomScaleSheetLayoutView="100" workbookViewId="0">
      <selection activeCell="Q24" sqref="Q24"/>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1"/>
      <c r="B1" s="91"/>
      <c r="C1" s="91"/>
      <c r="D1" s="539" t="s">
        <v>402</v>
      </c>
      <c r="E1" s="539"/>
      <c r="F1" s="539"/>
      <c r="G1" s="539"/>
      <c r="H1" s="539"/>
      <c r="I1" s="539"/>
      <c r="J1" s="539"/>
      <c r="K1" s="539"/>
      <c r="L1" s="539"/>
      <c r="M1" s="539"/>
      <c r="N1" s="539"/>
      <c r="O1" s="539"/>
      <c r="P1" s="539"/>
    </row>
    <row r="2" spans="1:16" ht="26.25" x14ac:dyDescent="0.4">
      <c r="A2" s="91"/>
      <c r="B2" s="91"/>
      <c r="C2" s="91"/>
      <c r="D2" s="525" t="s">
        <v>2932</v>
      </c>
      <c r="E2" s="525"/>
      <c r="F2" s="525"/>
      <c r="G2" s="525"/>
      <c r="H2" s="525"/>
      <c r="I2" s="525"/>
      <c r="J2" s="525"/>
      <c r="K2" s="525"/>
      <c r="L2" s="525"/>
      <c r="M2" s="525"/>
      <c r="N2" s="525"/>
      <c r="O2" s="525"/>
      <c r="P2" s="525"/>
    </row>
    <row r="3" spans="1:16" ht="15.75" thickBot="1" x14ac:dyDescent="0.3">
      <c r="E3" s="90"/>
    </row>
    <row r="4" spans="1:16" ht="15.6" x14ac:dyDescent="0.3">
      <c r="E4" s="89"/>
      <c r="F4" s="82" t="s">
        <v>381</v>
      </c>
      <c r="G4" s="541" t="s">
        <v>380</v>
      </c>
    </row>
    <row r="5" spans="1:16" ht="15.6" x14ac:dyDescent="0.3">
      <c r="E5" s="88"/>
      <c r="F5" s="82" t="s">
        <v>379</v>
      </c>
      <c r="G5" s="542"/>
    </row>
    <row r="6" spans="1:16" ht="15.6" x14ac:dyDescent="0.3">
      <c r="E6" s="87"/>
      <c r="F6" s="82" t="s">
        <v>378</v>
      </c>
      <c r="G6" s="542"/>
    </row>
    <row r="7" spans="1:16" ht="15.6" x14ac:dyDescent="0.3">
      <c r="E7" s="86"/>
      <c r="F7" s="82" t="s">
        <v>377</v>
      </c>
      <c r="G7" s="542"/>
    </row>
    <row r="8" spans="1:16" ht="15.6" x14ac:dyDescent="0.3">
      <c r="E8" s="85"/>
      <c r="F8" s="82" t="s">
        <v>376</v>
      </c>
      <c r="G8" s="542"/>
    </row>
    <row r="9" spans="1:16" ht="15.6" x14ac:dyDescent="0.3">
      <c r="E9" s="84"/>
      <c r="F9" s="82" t="s">
        <v>375</v>
      </c>
      <c r="G9" s="542"/>
    </row>
    <row r="10" spans="1:16" ht="15.6" x14ac:dyDescent="0.3">
      <c r="E10" s="83"/>
      <c r="F10" s="82" t="s">
        <v>338</v>
      </c>
      <c r="G10" s="543"/>
    </row>
    <row r="12" spans="1:16" ht="18" x14ac:dyDescent="0.25">
      <c r="D12" s="81">
        <v>1</v>
      </c>
      <c r="E12" s="79" t="s">
        <v>402</v>
      </c>
      <c r="F12" s="76"/>
    </row>
    <row r="13" spans="1:16" ht="18" x14ac:dyDescent="0.25">
      <c r="D13" s="76"/>
      <c r="E13" s="76"/>
      <c r="F13" s="76"/>
    </row>
    <row r="14" spans="1:16" ht="18" x14ac:dyDescent="0.25">
      <c r="D14" s="77">
        <v>1.1000000000000001</v>
      </c>
      <c r="E14" s="79" t="s">
        <v>373</v>
      </c>
      <c r="F14" s="76">
        <v>12</v>
      </c>
    </row>
    <row r="15" spans="1:16" ht="18.75" x14ac:dyDescent="0.3">
      <c r="D15" s="76" t="s">
        <v>372</v>
      </c>
      <c r="E15" s="80" t="s">
        <v>371</v>
      </c>
      <c r="F15" s="76">
        <v>12</v>
      </c>
    </row>
    <row r="16" spans="1:16" ht="18" x14ac:dyDescent="0.25">
      <c r="D16" s="76" t="s">
        <v>370</v>
      </c>
      <c r="E16" s="79" t="s">
        <v>369</v>
      </c>
      <c r="F16" s="76">
        <v>0</v>
      </c>
    </row>
    <row r="17" spans="4:13" ht="18" x14ac:dyDescent="0.25">
      <c r="D17" s="76"/>
      <c r="E17" s="76"/>
      <c r="F17" s="76"/>
      <c r="M17" s="78"/>
    </row>
    <row r="18" spans="4:13" ht="18" x14ac:dyDescent="0.35">
      <c r="D18" s="77">
        <v>1.2</v>
      </c>
      <c r="E18" s="76" t="s">
        <v>368</v>
      </c>
      <c r="F18" s="76"/>
    </row>
    <row r="40" spans="4:7" ht="15" hidden="1" x14ac:dyDescent="0.25"/>
    <row r="41" spans="4:7" ht="18.75" hidden="1" x14ac:dyDescent="0.3">
      <c r="D41" s="74"/>
      <c r="E41" s="73"/>
      <c r="F41" s="75"/>
      <c r="G41" s="75"/>
    </row>
    <row r="42" spans="4:7" ht="16.5" hidden="1" x14ac:dyDescent="0.3">
      <c r="D42" s="75"/>
      <c r="E42" s="75"/>
      <c r="F42" s="75"/>
      <c r="G42" s="75"/>
    </row>
    <row r="43" spans="4:7" ht="18.75" hidden="1" x14ac:dyDescent="0.3">
      <c r="D43" s="75"/>
      <c r="E43" s="72"/>
      <c r="F43" s="72"/>
      <c r="G43" s="72"/>
    </row>
    <row r="44" spans="4:7" ht="16.5" hidden="1" x14ac:dyDescent="0.3">
      <c r="D44" s="75"/>
      <c r="E44" s="71"/>
      <c r="F44" s="71"/>
      <c r="G44" s="71"/>
    </row>
    <row r="45" spans="4:7" ht="15" hidden="1" x14ac:dyDescent="0.25"/>
    <row r="69" spans="4:7" ht="18" x14ac:dyDescent="0.35">
      <c r="D69" s="74"/>
      <c r="E69" s="73"/>
      <c r="F69" s="72"/>
      <c r="G69" s="72"/>
    </row>
    <row r="70" spans="4:7" ht="18" x14ac:dyDescent="0.35">
      <c r="D70" s="72"/>
      <c r="E70" s="72"/>
      <c r="F70" s="72"/>
      <c r="G70" s="72"/>
    </row>
    <row r="71" spans="4:7" ht="18" x14ac:dyDescent="0.35">
      <c r="D71" s="72"/>
      <c r="E71" s="72"/>
      <c r="F71" s="72"/>
      <c r="G71" s="72"/>
    </row>
    <row r="72" spans="4:7" ht="15.6" x14ac:dyDescent="0.3">
      <c r="D72" s="18"/>
      <c r="E72" s="71"/>
      <c r="F72" s="71"/>
      <c r="G72" s="71"/>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V31"/>
  <sheetViews>
    <sheetView view="pageBreakPreview" topLeftCell="D1" zoomScale="10" zoomScaleSheetLayoutView="10" workbookViewId="0">
      <pane ySplit="7" topLeftCell="A8" activePane="bottomLeft" state="frozen"/>
      <selection pane="bottomLeft" activeCell="R16" sqref="R16"/>
    </sheetView>
  </sheetViews>
  <sheetFormatPr defaultColWidth="9.109375" defaultRowHeight="13.8" x14ac:dyDescent="0.3"/>
  <cols>
    <col min="1" max="2" width="9.109375" style="1"/>
    <col min="3" max="3" width="12.109375" style="1" customWidth="1"/>
    <col min="4" max="4" width="15.109375" style="1" customWidth="1"/>
    <col min="5" max="5" width="14.6640625" style="1" customWidth="1"/>
    <col min="6" max="7" width="9.109375" style="1"/>
    <col min="8" max="8" width="16.44140625" style="1" customWidth="1"/>
    <col min="9" max="9" width="19.6640625" style="1" bestFit="1" customWidth="1"/>
    <col min="10" max="10" width="19.6640625" style="1" customWidth="1"/>
    <col min="11" max="11" width="19.88671875" style="1" customWidth="1"/>
    <col min="12" max="12" width="13.109375" style="1" bestFit="1" customWidth="1"/>
    <col min="13" max="14" width="9.109375" style="1"/>
    <col min="15" max="15" width="11.109375" style="1" customWidth="1"/>
    <col min="16" max="16" width="14.88671875" style="1" customWidth="1"/>
    <col min="17" max="17" width="16.6640625" style="1" customWidth="1"/>
    <col min="18" max="18" width="14.33203125" style="1" customWidth="1"/>
    <col min="19" max="19" width="17" style="1" customWidth="1"/>
    <col min="20" max="20" width="18.33203125" style="1" bestFit="1" customWidth="1"/>
    <col min="21" max="21" width="17.44140625" style="1" customWidth="1"/>
    <col min="22" max="22" width="14.5546875" style="1" customWidth="1"/>
    <col min="23" max="16384" width="9.109375" style="1"/>
  </cols>
  <sheetData>
    <row r="1" spans="1:22" ht="12.75" x14ac:dyDescent="0.2">
      <c r="A1" s="571"/>
      <c r="B1" s="571"/>
      <c r="C1" s="568" t="s">
        <v>343</v>
      </c>
      <c r="D1" s="568"/>
      <c r="E1" s="568"/>
      <c r="F1" s="568"/>
      <c r="G1" s="568"/>
      <c r="H1" s="568"/>
      <c r="I1" s="568"/>
      <c r="J1" s="568"/>
      <c r="K1" s="568"/>
      <c r="L1" s="568"/>
    </row>
    <row r="2" spans="1:22" ht="12.75" x14ac:dyDescent="0.2">
      <c r="A2" s="571"/>
      <c r="B2" s="571"/>
      <c r="C2" s="568" t="s">
        <v>66</v>
      </c>
      <c r="D2" s="568"/>
      <c r="E2" s="568"/>
      <c r="F2" s="568"/>
      <c r="G2" s="568"/>
      <c r="H2" s="568"/>
      <c r="I2" s="568"/>
      <c r="J2" s="568"/>
      <c r="K2" s="568"/>
      <c r="L2" s="568"/>
    </row>
    <row r="3" spans="1:22" ht="12.75" x14ac:dyDescent="0.2">
      <c r="A3" s="571"/>
      <c r="B3" s="571"/>
      <c r="C3" s="568" t="s">
        <v>364</v>
      </c>
      <c r="D3" s="568"/>
      <c r="E3" s="568"/>
      <c r="F3" s="568"/>
      <c r="G3" s="568"/>
      <c r="H3" s="568"/>
      <c r="I3" s="568"/>
      <c r="J3" s="568"/>
      <c r="K3" s="568"/>
      <c r="L3" s="568"/>
    </row>
    <row r="4" spans="1:22" ht="12.75" x14ac:dyDescent="0.2">
      <c r="A4" s="571"/>
      <c r="B4" s="571"/>
    </row>
    <row r="5" spans="1:22" ht="47.25" customHeight="1" x14ac:dyDescent="0.3">
      <c r="A5" s="550" t="s">
        <v>315</v>
      </c>
      <c r="B5" s="550" t="s">
        <v>316</v>
      </c>
      <c r="C5" s="550" t="s">
        <v>340</v>
      </c>
      <c r="D5" s="550" t="s">
        <v>19</v>
      </c>
      <c r="E5" s="550" t="s">
        <v>1</v>
      </c>
      <c r="F5" s="550" t="s">
        <v>2</v>
      </c>
      <c r="G5" s="550" t="s">
        <v>3</v>
      </c>
      <c r="H5" s="550" t="s">
        <v>4</v>
      </c>
      <c r="I5" s="550" t="s">
        <v>69</v>
      </c>
      <c r="J5" s="550" t="s">
        <v>70</v>
      </c>
      <c r="K5" s="550" t="s">
        <v>68</v>
      </c>
      <c r="L5" s="569" t="s">
        <v>6</v>
      </c>
      <c r="M5" s="569"/>
      <c r="N5" s="569"/>
      <c r="O5" s="569"/>
      <c r="P5" s="544" t="s">
        <v>2924</v>
      </c>
      <c r="Q5" s="545"/>
      <c r="R5" s="545"/>
      <c r="S5" s="545"/>
      <c r="T5" s="545"/>
      <c r="U5" s="545"/>
      <c r="V5" s="546"/>
    </row>
    <row r="6" spans="1:22" ht="17.25" customHeight="1" x14ac:dyDescent="0.3">
      <c r="A6" s="550"/>
      <c r="B6" s="550"/>
      <c r="C6" s="550"/>
      <c r="D6" s="550"/>
      <c r="E6" s="550"/>
      <c r="F6" s="550"/>
      <c r="G6" s="550"/>
      <c r="H6" s="550"/>
      <c r="I6" s="550"/>
      <c r="J6" s="550"/>
      <c r="K6" s="550"/>
      <c r="L6" s="60" t="s">
        <v>7</v>
      </c>
      <c r="M6" s="60" t="s">
        <v>8</v>
      </c>
      <c r="N6" s="60" t="s">
        <v>9</v>
      </c>
      <c r="O6" s="550" t="s">
        <v>10</v>
      </c>
      <c r="P6" s="544" t="s">
        <v>2925</v>
      </c>
      <c r="Q6" s="545"/>
      <c r="R6" s="545"/>
      <c r="S6" s="545"/>
      <c r="T6" s="545"/>
      <c r="U6" s="545"/>
      <c r="V6" s="546"/>
    </row>
    <row r="7" spans="1:22" ht="75" customHeight="1" x14ac:dyDescent="0.3">
      <c r="A7" s="550"/>
      <c r="B7" s="550"/>
      <c r="C7" s="550"/>
      <c r="D7" s="550"/>
      <c r="E7" s="550"/>
      <c r="F7" s="550"/>
      <c r="G7" s="550"/>
      <c r="H7" s="550"/>
      <c r="I7" s="550"/>
      <c r="J7" s="550"/>
      <c r="K7" s="550"/>
      <c r="L7" s="60" t="s">
        <v>11</v>
      </c>
      <c r="M7" s="60" t="s">
        <v>11</v>
      </c>
      <c r="N7" s="60" t="s">
        <v>11</v>
      </c>
      <c r="O7" s="550"/>
      <c r="P7" s="284" t="s">
        <v>2469</v>
      </c>
      <c r="Q7" s="284" t="s">
        <v>2926</v>
      </c>
      <c r="R7" s="284" t="s">
        <v>329</v>
      </c>
      <c r="S7" s="284" t="s">
        <v>325</v>
      </c>
      <c r="T7" s="284" t="s">
        <v>326</v>
      </c>
      <c r="U7" s="284" t="s">
        <v>327</v>
      </c>
      <c r="V7" s="284" t="s">
        <v>328</v>
      </c>
    </row>
    <row r="8" spans="1:22" customFormat="1" ht="108.75" customHeight="1" x14ac:dyDescent="0.3">
      <c r="A8" s="555" t="s">
        <v>321</v>
      </c>
      <c r="B8" s="555" t="s">
        <v>322</v>
      </c>
      <c r="C8" s="555" t="s">
        <v>1698</v>
      </c>
      <c r="D8" s="566" t="s">
        <v>114</v>
      </c>
      <c r="E8" s="566" t="s">
        <v>1699</v>
      </c>
      <c r="F8" s="566" t="s">
        <v>365</v>
      </c>
      <c r="G8" s="566" t="s">
        <v>121</v>
      </c>
      <c r="H8" s="566" t="s">
        <v>1700</v>
      </c>
      <c r="I8" s="566" t="s">
        <v>1701</v>
      </c>
      <c r="J8" s="566" t="s">
        <v>1701</v>
      </c>
      <c r="K8" s="566" t="s">
        <v>1702</v>
      </c>
      <c r="L8" s="242" t="s">
        <v>121</v>
      </c>
      <c r="M8" s="242" t="s">
        <v>121</v>
      </c>
      <c r="N8" s="242" t="s">
        <v>121</v>
      </c>
      <c r="O8" s="566" t="s">
        <v>121</v>
      </c>
      <c r="P8" s="242" t="s">
        <v>121</v>
      </c>
      <c r="Q8" s="379" t="s">
        <v>121</v>
      </c>
      <c r="R8" s="367" t="s">
        <v>338</v>
      </c>
      <c r="S8" s="379" t="s">
        <v>121</v>
      </c>
      <c r="T8" s="379" t="s">
        <v>121</v>
      </c>
      <c r="U8" s="379" t="s">
        <v>121</v>
      </c>
      <c r="V8" s="379" t="s">
        <v>121</v>
      </c>
    </row>
    <row r="9" spans="1:22" customFormat="1" ht="14.4" x14ac:dyDescent="0.3">
      <c r="A9" s="555"/>
      <c r="B9" s="555"/>
      <c r="C9" s="555"/>
      <c r="D9" s="566"/>
      <c r="E9" s="566"/>
      <c r="F9" s="566"/>
      <c r="G9" s="566"/>
      <c r="H9" s="566"/>
      <c r="I9" s="566"/>
      <c r="J9" s="566"/>
      <c r="K9" s="566"/>
      <c r="L9" s="242" t="s">
        <v>121</v>
      </c>
      <c r="M9" s="242" t="s">
        <v>121</v>
      </c>
      <c r="N9" s="242" t="s">
        <v>121</v>
      </c>
      <c r="O9" s="566"/>
      <c r="P9" s="242" t="s">
        <v>121</v>
      </c>
      <c r="Q9" s="242"/>
      <c r="R9" s="213"/>
      <c r="S9" s="242"/>
      <c r="T9" s="242"/>
      <c r="U9" s="242"/>
      <c r="V9" s="242"/>
    </row>
    <row r="10" spans="1:22" customFormat="1" ht="111" customHeight="1" x14ac:dyDescent="0.3">
      <c r="A10" s="555" t="s">
        <v>321</v>
      </c>
      <c r="B10" s="555" t="s">
        <v>322</v>
      </c>
      <c r="C10" s="555" t="s">
        <v>1703</v>
      </c>
      <c r="D10" s="566" t="s">
        <v>114</v>
      </c>
      <c r="E10" s="566" t="s">
        <v>1699</v>
      </c>
      <c r="F10" s="566" t="s">
        <v>365</v>
      </c>
      <c r="G10" s="566" t="s">
        <v>121</v>
      </c>
      <c r="H10" s="566" t="s">
        <v>1704</v>
      </c>
      <c r="I10" s="566" t="s">
        <v>1705</v>
      </c>
      <c r="J10" s="566" t="s">
        <v>2840</v>
      </c>
      <c r="K10" s="566" t="s">
        <v>1706</v>
      </c>
      <c r="L10" s="242" t="s">
        <v>121</v>
      </c>
      <c r="M10" s="242" t="s">
        <v>121</v>
      </c>
      <c r="N10" s="242" t="s">
        <v>121</v>
      </c>
      <c r="O10" s="566" t="s">
        <v>121</v>
      </c>
      <c r="P10" s="242" t="s">
        <v>121</v>
      </c>
      <c r="Q10" s="379" t="s">
        <v>121</v>
      </c>
      <c r="R10" s="213" t="s">
        <v>338</v>
      </c>
      <c r="S10" s="379" t="s">
        <v>121</v>
      </c>
      <c r="T10" s="379" t="s">
        <v>121</v>
      </c>
      <c r="U10" s="379" t="s">
        <v>121</v>
      </c>
      <c r="V10" s="379" t="s">
        <v>121</v>
      </c>
    </row>
    <row r="11" spans="1:22" customFormat="1" ht="14.4" x14ac:dyDescent="0.3">
      <c r="A11" s="555"/>
      <c r="B11" s="555"/>
      <c r="C11" s="555"/>
      <c r="D11" s="566"/>
      <c r="E11" s="566"/>
      <c r="F11" s="566"/>
      <c r="G11" s="566"/>
      <c r="H11" s="566"/>
      <c r="I11" s="566"/>
      <c r="J11" s="566"/>
      <c r="K11" s="566"/>
      <c r="L11" s="242" t="s">
        <v>121</v>
      </c>
      <c r="M11" s="242" t="s">
        <v>121</v>
      </c>
      <c r="N11" s="242" t="s">
        <v>121</v>
      </c>
      <c r="O11" s="566"/>
      <c r="P11" s="242" t="s">
        <v>121</v>
      </c>
      <c r="Q11" s="379" t="s">
        <v>121</v>
      </c>
      <c r="R11" s="379" t="s">
        <v>121</v>
      </c>
      <c r="S11" s="379" t="s">
        <v>121</v>
      </c>
      <c r="T11" s="379" t="s">
        <v>121</v>
      </c>
      <c r="U11" s="379" t="s">
        <v>121</v>
      </c>
      <c r="V11" s="379" t="s">
        <v>121</v>
      </c>
    </row>
    <row r="12" spans="1:22" customFormat="1" ht="102.75" customHeight="1" x14ac:dyDescent="0.3">
      <c r="A12" s="555" t="s">
        <v>321</v>
      </c>
      <c r="B12" s="555" t="s">
        <v>322</v>
      </c>
      <c r="C12" s="555" t="s">
        <v>1707</v>
      </c>
      <c r="D12" s="566" t="s">
        <v>114</v>
      </c>
      <c r="E12" s="566" t="s">
        <v>1699</v>
      </c>
      <c r="F12" s="566" t="s">
        <v>1708</v>
      </c>
      <c r="G12" s="566" t="s">
        <v>121</v>
      </c>
      <c r="H12" s="566" t="s">
        <v>1709</v>
      </c>
      <c r="I12" s="566" t="s">
        <v>1710</v>
      </c>
      <c r="J12" s="566" t="s">
        <v>1711</v>
      </c>
      <c r="K12" s="566" t="s">
        <v>1712</v>
      </c>
      <c r="L12" s="242" t="s">
        <v>1713</v>
      </c>
      <c r="M12" s="242" t="s">
        <v>121</v>
      </c>
      <c r="N12" s="242" t="s">
        <v>121</v>
      </c>
      <c r="O12" s="566" t="s">
        <v>682</v>
      </c>
      <c r="P12" s="249" t="s">
        <v>2570</v>
      </c>
      <c r="Q12" s="366" t="s">
        <v>3293</v>
      </c>
      <c r="R12" s="213">
        <v>3</v>
      </c>
      <c r="S12" s="379" t="s">
        <v>121</v>
      </c>
      <c r="T12" s="379" t="s">
        <v>121</v>
      </c>
      <c r="U12" s="379" t="s">
        <v>121</v>
      </c>
      <c r="V12" s="379" t="s">
        <v>3295</v>
      </c>
    </row>
    <row r="13" spans="1:22" customFormat="1" ht="14.4" x14ac:dyDescent="0.3">
      <c r="A13" s="555"/>
      <c r="B13" s="555"/>
      <c r="C13" s="555"/>
      <c r="D13" s="566"/>
      <c r="E13" s="566"/>
      <c r="F13" s="566"/>
      <c r="G13" s="566"/>
      <c r="H13" s="566"/>
      <c r="I13" s="566"/>
      <c r="J13" s="566"/>
      <c r="K13" s="566"/>
      <c r="L13" s="242" t="s">
        <v>1714</v>
      </c>
      <c r="M13" s="242" t="s">
        <v>121</v>
      </c>
      <c r="N13" s="242" t="s">
        <v>121</v>
      </c>
      <c r="O13" s="566"/>
      <c r="P13" s="242" t="s">
        <v>2571</v>
      </c>
      <c r="Q13" s="379" t="s">
        <v>121</v>
      </c>
      <c r="R13" s="379" t="s">
        <v>121</v>
      </c>
      <c r="S13" s="379" t="s">
        <v>121</v>
      </c>
      <c r="T13" s="379" t="s">
        <v>121</v>
      </c>
      <c r="U13" s="379" t="s">
        <v>121</v>
      </c>
      <c r="V13" s="379" t="s">
        <v>121</v>
      </c>
    </row>
    <row r="14" spans="1:22" customFormat="1" ht="105.75" customHeight="1" x14ac:dyDescent="0.3">
      <c r="A14" s="555" t="s">
        <v>321</v>
      </c>
      <c r="B14" s="555" t="s">
        <v>322</v>
      </c>
      <c r="C14" s="555" t="s">
        <v>1715</v>
      </c>
      <c r="D14" s="566" t="s">
        <v>114</v>
      </c>
      <c r="E14" s="566" t="s">
        <v>1699</v>
      </c>
      <c r="F14" s="566" t="s">
        <v>1716</v>
      </c>
      <c r="G14" s="566" t="s">
        <v>121</v>
      </c>
      <c r="H14" s="566" t="s">
        <v>1717</v>
      </c>
      <c r="I14" s="566" t="s">
        <v>1718</v>
      </c>
      <c r="J14" s="566" t="s">
        <v>1719</v>
      </c>
      <c r="K14" s="566" t="s">
        <v>1720</v>
      </c>
      <c r="L14" s="242" t="s">
        <v>1721</v>
      </c>
      <c r="M14" s="242" t="s">
        <v>121</v>
      </c>
      <c r="N14" s="242" t="s">
        <v>121</v>
      </c>
      <c r="O14" s="566" t="s">
        <v>682</v>
      </c>
      <c r="P14" s="241" t="s">
        <v>2573</v>
      </c>
      <c r="Q14" s="365" t="s">
        <v>3294</v>
      </c>
      <c r="R14" s="213">
        <v>3</v>
      </c>
      <c r="S14" s="379" t="s">
        <v>121</v>
      </c>
      <c r="T14" s="379" t="s">
        <v>121</v>
      </c>
      <c r="U14" s="379" t="s">
        <v>121</v>
      </c>
      <c r="V14" s="379" t="s">
        <v>3295</v>
      </c>
    </row>
    <row r="15" spans="1:22" customFormat="1" ht="14.4" x14ac:dyDescent="0.3">
      <c r="A15" s="555"/>
      <c r="B15" s="555"/>
      <c r="C15" s="555"/>
      <c r="D15" s="566"/>
      <c r="E15" s="566"/>
      <c r="F15" s="566"/>
      <c r="G15" s="566"/>
      <c r="H15" s="566"/>
      <c r="I15" s="566"/>
      <c r="J15" s="566"/>
      <c r="K15" s="566"/>
      <c r="L15" s="242" t="s">
        <v>1714</v>
      </c>
      <c r="M15" s="242" t="s">
        <v>121</v>
      </c>
      <c r="N15" s="242" t="s">
        <v>121</v>
      </c>
      <c r="O15" s="566"/>
      <c r="P15" s="242" t="s">
        <v>2572</v>
      </c>
      <c r="Q15" s="379" t="s">
        <v>121</v>
      </c>
      <c r="R15" s="379" t="s">
        <v>121</v>
      </c>
      <c r="S15" s="379" t="s">
        <v>121</v>
      </c>
      <c r="T15" s="379" t="s">
        <v>121</v>
      </c>
      <c r="U15" s="379" t="s">
        <v>121</v>
      </c>
      <c r="V15" s="242"/>
    </row>
    <row r="16" spans="1:22" customFormat="1" ht="93.75" customHeight="1" x14ac:dyDescent="0.3">
      <c r="A16" s="555" t="s">
        <v>321</v>
      </c>
      <c r="B16" s="555" t="s">
        <v>1631</v>
      </c>
      <c r="C16" s="555" t="s">
        <v>1722</v>
      </c>
      <c r="D16" s="566" t="s">
        <v>114</v>
      </c>
      <c r="E16" s="566" t="s">
        <v>1723</v>
      </c>
      <c r="F16" s="566" t="s">
        <v>1724</v>
      </c>
      <c r="G16" s="566" t="s">
        <v>121</v>
      </c>
      <c r="H16" s="566" t="s">
        <v>1725</v>
      </c>
      <c r="I16" s="566" t="s">
        <v>1726</v>
      </c>
      <c r="J16" s="566" t="s">
        <v>1727</v>
      </c>
      <c r="K16" s="566" t="s">
        <v>1728</v>
      </c>
      <c r="L16" s="242" t="s">
        <v>121</v>
      </c>
      <c r="M16" s="242" t="s">
        <v>121</v>
      </c>
      <c r="N16" s="242" t="s">
        <v>121</v>
      </c>
      <c r="O16" s="566" t="s">
        <v>121</v>
      </c>
      <c r="P16" s="249" t="s">
        <v>121</v>
      </c>
      <c r="Q16" s="379" t="s">
        <v>121</v>
      </c>
      <c r="R16" s="367" t="s">
        <v>338</v>
      </c>
      <c r="S16" s="379" t="s">
        <v>121</v>
      </c>
      <c r="T16" s="379" t="s">
        <v>121</v>
      </c>
      <c r="U16" s="379" t="s">
        <v>121</v>
      </c>
      <c r="V16" s="379" t="s">
        <v>121</v>
      </c>
    </row>
    <row r="17" spans="1:22" customFormat="1" ht="14.4" x14ac:dyDescent="0.3">
      <c r="A17" s="555"/>
      <c r="B17" s="555"/>
      <c r="C17" s="555"/>
      <c r="D17" s="566"/>
      <c r="E17" s="566"/>
      <c r="F17" s="566"/>
      <c r="G17" s="566"/>
      <c r="H17" s="566"/>
      <c r="I17" s="566"/>
      <c r="J17" s="566"/>
      <c r="K17" s="566"/>
      <c r="L17" s="242" t="s">
        <v>121</v>
      </c>
      <c r="M17" s="242" t="s">
        <v>121</v>
      </c>
      <c r="N17" s="242" t="s">
        <v>121</v>
      </c>
      <c r="O17" s="566"/>
      <c r="P17" s="242" t="s">
        <v>121</v>
      </c>
      <c r="Q17" s="379" t="s">
        <v>121</v>
      </c>
      <c r="R17" s="379" t="s">
        <v>121</v>
      </c>
      <c r="S17" s="379" t="s">
        <v>121</v>
      </c>
      <c r="T17" s="379" t="s">
        <v>121</v>
      </c>
      <c r="U17" s="379" t="s">
        <v>121</v>
      </c>
      <c r="V17" s="379" t="s">
        <v>121</v>
      </c>
    </row>
    <row r="18" spans="1:22" customFormat="1" ht="104.25" customHeight="1" x14ac:dyDescent="0.3">
      <c r="A18" s="555" t="s">
        <v>321</v>
      </c>
      <c r="B18" s="555" t="s">
        <v>1631</v>
      </c>
      <c r="C18" s="555" t="s">
        <v>1729</v>
      </c>
      <c r="D18" s="566" t="s">
        <v>114</v>
      </c>
      <c r="E18" s="566" t="s">
        <v>1723</v>
      </c>
      <c r="F18" s="566" t="s">
        <v>1730</v>
      </c>
      <c r="G18" s="566" t="s">
        <v>121</v>
      </c>
      <c r="H18" s="566" t="s">
        <v>1731</v>
      </c>
      <c r="I18" s="566" t="s">
        <v>1732</v>
      </c>
      <c r="J18" s="566" t="s">
        <v>1733</v>
      </c>
      <c r="K18" s="566" t="s">
        <v>1732</v>
      </c>
      <c r="L18" s="242" t="s">
        <v>121</v>
      </c>
      <c r="M18" s="242" t="s">
        <v>121</v>
      </c>
      <c r="N18" s="242" t="s">
        <v>121</v>
      </c>
      <c r="O18" s="566" t="s">
        <v>121</v>
      </c>
      <c r="P18" s="241" t="s">
        <v>1733</v>
      </c>
      <c r="Q18" s="365" t="s">
        <v>1733</v>
      </c>
      <c r="R18" s="213">
        <v>3</v>
      </c>
      <c r="S18" s="379" t="s">
        <v>121</v>
      </c>
      <c r="T18" s="379" t="s">
        <v>121</v>
      </c>
      <c r="U18" s="379" t="s">
        <v>121</v>
      </c>
      <c r="V18" s="242" t="s">
        <v>3296</v>
      </c>
    </row>
    <row r="19" spans="1:22" customFormat="1" ht="14.4" x14ac:dyDescent="0.3">
      <c r="A19" s="555"/>
      <c r="B19" s="555"/>
      <c r="C19" s="555"/>
      <c r="D19" s="566"/>
      <c r="E19" s="566"/>
      <c r="F19" s="566"/>
      <c r="G19" s="566"/>
      <c r="H19" s="566"/>
      <c r="I19" s="566"/>
      <c r="J19" s="566"/>
      <c r="K19" s="566"/>
      <c r="L19" s="242" t="s">
        <v>121</v>
      </c>
      <c r="M19" s="242" t="s">
        <v>121</v>
      </c>
      <c r="N19" s="242" t="s">
        <v>121</v>
      </c>
      <c r="O19" s="566"/>
      <c r="P19" s="242" t="s">
        <v>121</v>
      </c>
      <c r="Q19" s="379" t="s">
        <v>121</v>
      </c>
      <c r="R19" s="379" t="s">
        <v>121</v>
      </c>
      <c r="S19" s="379" t="s">
        <v>121</v>
      </c>
      <c r="T19" s="379" t="s">
        <v>121</v>
      </c>
      <c r="U19" s="379" t="s">
        <v>121</v>
      </c>
      <c r="V19" s="242"/>
    </row>
    <row r="20" spans="1:22" customFormat="1" ht="120" customHeight="1" x14ac:dyDescent="0.3">
      <c r="A20" s="555" t="s">
        <v>321</v>
      </c>
      <c r="B20" s="555" t="s">
        <v>322</v>
      </c>
      <c r="C20" s="555" t="s">
        <v>1734</v>
      </c>
      <c r="D20" s="566" t="s">
        <v>114</v>
      </c>
      <c r="E20" s="566" t="s">
        <v>1723</v>
      </c>
      <c r="F20" s="566" t="s">
        <v>1735</v>
      </c>
      <c r="G20" s="566" t="s">
        <v>121</v>
      </c>
      <c r="H20" s="566" t="s">
        <v>1736</v>
      </c>
      <c r="I20" s="566" t="s">
        <v>1737</v>
      </c>
      <c r="J20" s="566" t="s">
        <v>1738</v>
      </c>
      <c r="K20" s="566" t="s">
        <v>1739</v>
      </c>
      <c r="L20" s="242" t="s">
        <v>1740</v>
      </c>
      <c r="M20" s="242" t="s">
        <v>121</v>
      </c>
      <c r="N20" s="242" t="s">
        <v>121</v>
      </c>
      <c r="O20" s="566" t="s">
        <v>682</v>
      </c>
      <c r="P20" s="241" t="s">
        <v>1738</v>
      </c>
      <c r="Q20" s="365" t="s">
        <v>1738</v>
      </c>
      <c r="R20" s="213">
        <v>3</v>
      </c>
      <c r="S20" s="379" t="s">
        <v>121</v>
      </c>
      <c r="T20" s="379" t="s">
        <v>121</v>
      </c>
      <c r="U20" s="379" t="s">
        <v>121</v>
      </c>
      <c r="V20" s="242" t="s">
        <v>3297</v>
      </c>
    </row>
    <row r="21" spans="1:22" customFormat="1" ht="14.4" x14ac:dyDescent="0.3">
      <c r="A21" s="555"/>
      <c r="B21" s="555"/>
      <c r="C21" s="555"/>
      <c r="D21" s="566"/>
      <c r="E21" s="566"/>
      <c r="F21" s="566"/>
      <c r="G21" s="566"/>
      <c r="H21" s="566"/>
      <c r="I21" s="566"/>
      <c r="J21" s="566"/>
      <c r="K21" s="566"/>
      <c r="L21" s="242" t="s">
        <v>1741</v>
      </c>
      <c r="M21" s="242" t="s">
        <v>121</v>
      </c>
      <c r="N21" s="242" t="s">
        <v>121</v>
      </c>
      <c r="O21" s="566"/>
      <c r="P21" s="242" t="s">
        <v>1740</v>
      </c>
      <c r="Q21" s="379" t="s">
        <v>121</v>
      </c>
      <c r="R21" s="379" t="s">
        <v>121</v>
      </c>
      <c r="S21" s="379" t="s">
        <v>121</v>
      </c>
      <c r="T21" s="379" t="s">
        <v>121</v>
      </c>
      <c r="U21" s="379" t="s">
        <v>121</v>
      </c>
      <c r="V21" s="242"/>
    </row>
    <row r="22" spans="1:22" customFormat="1" ht="101.25" customHeight="1" x14ac:dyDescent="0.3">
      <c r="A22" s="555" t="s">
        <v>321</v>
      </c>
      <c r="B22" s="555" t="s">
        <v>1631</v>
      </c>
      <c r="C22" s="555" t="s">
        <v>1742</v>
      </c>
      <c r="D22" s="566" t="s">
        <v>114</v>
      </c>
      <c r="E22" s="566" t="s">
        <v>1723</v>
      </c>
      <c r="F22" s="566" t="s">
        <v>1743</v>
      </c>
      <c r="G22" s="566" t="s">
        <v>121</v>
      </c>
      <c r="H22" s="566" t="s">
        <v>1744</v>
      </c>
      <c r="I22" s="566" t="s">
        <v>1745</v>
      </c>
      <c r="J22" s="566" t="s">
        <v>1746</v>
      </c>
      <c r="K22" s="566" t="s">
        <v>1747</v>
      </c>
      <c r="L22" s="242" t="s">
        <v>1748</v>
      </c>
      <c r="M22" s="242" t="s">
        <v>121</v>
      </c>
      <c r="N22" s="242" t="s">
        <v>121</v>
      </c>
      <c r="O22" s="566" t="s">
        <v>682</v>
      </c>
      <c r="P22" s="241" t="s">
        <v>1746</v>
      </c>
      <c r="Q22" s="365" t="s">
        <v>1746</v>
      </c>
      <c r="R22" s="213">
        <v>3</v>
      </c>
      <c r="S22" s="379" t="s">
        <v>121</v>
      </c>
      <c r="T22" s="379" t="s">
        <v>121</v>
      </c>
      <c r="U22" s="379" t="s">
        <v>121</v>
      </c>
      <c r="V22" s="379" t="s">
        <v>3297</v>
      </c>
    </row>
    <row r="23" spans="1:22" customFormat="1" ht="14.4" x14ac:dyDescent="0.3">
      <c r="A23" s="555"/>
      <c r="B23" s="555"/>
      <c r="C23" s="555"/>
      <c r="D23" s="566"/>
      <c r="E23" s="566"/>
      <c r="F23" s="566"/>
      <c r="G23" s="566"/>
      <c r="H23" s="566"/>
      <c r="I23" s="566"/>
      <c r="J23" s="566"/>
      <c r="K23" s="566"/>
      <c r="L23" s="242" t="s">
        <v>121</v>
      </c>
      <c r="M23" s="242" t="s">
        <v>121</v>
      </c>
      <c r="N23" s="242" t="s">
        <v>121</v>
      </c>
      <c r="O23" s="566"/>
      <c r="P23" s="242" t="s">
        <v>2574</v>
      </c>
      <c r="Q23" s="379" t="s">
        <v>121</v>
      </c>
      <c r="R23" s="379" t="s">
        <v>121</v>
      </c>
      <c r="S23" s="379" t="s">
        <v>121</v>
      </c>
      <c r="T23" s="379" t="s">
        <v>121</v>
      </c>
      <c r="U23" s="379" t="s">
        <v>121</v>
      </c>
      <c r="V23" s="242"/>
    </row>
    <row r="24" spans="1:22" customFormat="1" ht="107.25" customHeight="1" x14ac:dyDescent="0.3">
      <c r="A24" s="555" t="s">
        <v>321</v>
      </c>
      <c r="B24" s="555" t="s">
        <v>1631</v>
      </c>
      <c r="C24" s="555" t="s">
        <v>1749</v>
      </c>
      <c r="D24" s="566" t="s">
        <v>114</v>
      </c>
      <c r="E24" s="566" t="s">
        <v>1750</v>
      </c>
      <c r="F24" s="566" t="s">
        <v>1751</v>
      </c>
      <c r="G24" s="566" t="s">
        <v>121</v>
      </c>
      <c r="H24" s="566" t="s">
        <v>1752</v>
      </c>
      <c r="I24" s="566" t="s">
        <v>1753</v>
      </c>
      <c r="J24" s="566" t="s">
        <v>1754</v>
      </c>
      <c r="K24" s="566" t="s">
        <v>1755</v>
      </c>
      <c r="L24" s="242" t="s">
        <v>121</v>
      </c>
      <c r="M24" s="242" t="s">
        <v>121</v>
      </c>
      <c r="N24" s="242" t="s">
        <v>121</v>
      </c>
      <c r="O24" s="566" t="s">
        <v>121</v>
      </c>
      <c r="P24" s="242" t="s">
        <v>121</v>
      </c>
      <c r="Q24" s="379" t="s">
        <v>121</v>
      </c>
      <c r="R24" s="367" t="s">
        <v>338</v>
      </c>
      <c r="S24" s="379" t="s">
        <v>121</v>
      </c>
      <c r="T24" s="379" t="s">
        <v>121</v>
      </c>
      <c r="U24" s="379" t="s">
        <v>121</v>
      </c>
      <c r="V24" s="379" t="s">
        <v>121</v>
      </c>
    </row>
    <row r="25" spans="1:22" customFormat="1" ht="14.4" x14ac:dyDescent="0.3">
      <c r="A25" s="555"/>
      <c r="B25" s="555"/>
      <c r="C25" s="555"/>
      <c r="D25" s="566"/>
      <c r="E25" s="566"/>
      <c r="F25" s="566"/>
      <c r="G25" s="566"/>
      <c r="H25" s="566"/>
      <c r="I25" s="566"/>
      <c r="J25" s="566"/>
      <c r="K25" s="566"/>
      <c r="L25" s="242" t="s">
        <v>121</v>
      </c>
      <c r="M25" s="242" t="s">
        <v>121</v>
      </c>
      <c r="N25" s="242" t="s">
        <v>121</v>
      </c>
      <c r="O25" s="566"/>
      <c r="P25" s="242" t="s">
        <v>121</v>
      </c>
      <c r="Q25" s="379" t="s">
        <v>121</v>
      </c>
      <c r="R25" s="367" t="s">
        <v>338</v>
      </c>
      <c r="S25" s="379" t="s">
        <v>121</v>
      </c>
      <c r="T25" s="379" t="s">
        <v>121</v>
      </c>
      <c r="U25" s="379" t="s">
        <v>121</v>
      </c>
      <c r="V25" s="379" t="s">
        <v>121</v>
      </c>
    </row>
    <row r="26" spans="1:22" customFormat="1" ht="107.25" customHeight="1" x14ac:dyDescent="0.3">
      <c r="A26" s="555" t="s">
        <v>321</v>
      </c>
      <c r="B26" s="555" t="s">
        <v>1631</v>
      </c>
      <c r="C26" s="555" t="s">
        <v>1756</v>
      </c>
      <c r="D26" s="566" t="s">
        <v>114</v>
      </c>
      <c r="E26" s="566" t="s">
        <v>1750</v>
      </c>
      <c r="F26" s="566" t="s">
        <v>1757</v>
      </c>
      <c r="G26" s="566" t="s">
        <v>121</v>
      </c>
      <c r="H26" s="566" t="s">
        <v>1758</v>
      </c>
      <c r="I26" s="570" t="s">
        <v>1759</v>
      </c>
      <c r="J26" s="566" t="s">
        <v>1760</v>
      </c>
      <c r="K26" s="566" t="s">
        <v>1761</v>
      </c>
      <c r="L26" s="242" t="s">
        <v>121</v>
      </c>
      <c r="M26" s="242" t="s">
        <v>121</v>
      </c>
      <c r="N26" s="242" t="s">
        <v>121</v>
      </c>
      <c r="O26" s="566" t="s">
        <v>121</v>
      </c>
      <c r="P26" s="242" t="s">
        <v>121</v>
      </c>
      <c r="Q26" s="379" t="s">
        <v>121</v>
      </c>
      <c r="R26" s="367" t="s">
        <v>338</v>
      </c>
      <c r="S26" s="379" t="s">
        <v>121</v>
      </c>
      <c r="T26" s="379" t="s">
        <v>121</v>
      </c>
      <c r="U26" s="379" t="s">
        <v>121</v>
      </c>
      <c r="V26" s="379" t="s">
        <v>121</v>
      </c>
    </row>
    <row r="27" spans="1:22" customFormat="1" ht="14.4" x14ac:dyDescent="0.3">
      <c r="A27" s="555"/>
      <c r="B27" s="555"/>
      <c r="C27" s="555"/>
      <c r="D27" s="566"/>
      <c r="E27" s="566"/>
      <c r="F27" s="566"/>
      <c r="G27" s="566"/>
      <c r="H27" s="566"/>
      <c r="I27" s="570"/>
      <c r="J27" s="566"/>
      <c r="K27" s="566"/>
      <c r="L27" s="242" t="s">
        <v>121</v>
      </c>
      <c r="M27" s="242" t="s">
        <v>121</v>
      </c>
      <c r="N27" s="242" t="s">
        <v>121</v>
      </c>
      <c r="O27" s="566"/>
      <c r="P27" s="242" t="s">
        <v>121</v>
      </c>
      <c r="Q27" s="379" t="s">
        <v>121</v>
      </c>
      <c r="R27" s="367" t="s">
        <v>338</v>
      </c>
      <c r="S27" s="379" t="s">
        <v>121</v>
      </c>
      <c r="T27" s="379" t="s">
        <v>121</v>
      </c>
      <c r="U27" s="379" t="s">
        <v>121</v>
      </c>
      <c r="V27" s="379" t="s">
        <v>121</v>
      </c>
    </row>
    <row r="28" spans="1:22" customFormat="1" ht="164.25" customHeight="1" x14ac:dyDescent="0.3">
      <c r="A28" s="555" t="s">
        <v>321</v>
      </c>
      <c r="B28" s="555" t="s">
        <v>1631</v>
      </c>
      <c r="C28" s="555" t="s">
        <v>1762</v>
      </c>
      <c r="D28" s="566" t="s">
        <v>114</v>
      </c>
      <c r="E28" s="566" t="s">
        <v>1750</v>
      </c>
      <c r="F28" s="566" t="s">
        <v>1763</v>
      </c>
      <c r="G28" s="566" t="s">
        <v>121</v>
      </c>
      <c r="H28" s="566" t="s">
        <v>1764</v>
      </c>
      <c r="I28" s="566" t="s">
        <v>1765</v>
      </c>
      <c r="J28" s="566" t="s">
        <v>1765</v>
      </c>
      <c r="K28" s="566" t="s">
        <v>1766</v>
      </c>
      <c r="L28" s="242" t="s">
        <v>121</v>
      </c>
      <c r="M28" s="242" t="s">
        <v>121</v>
      </c>
      <c r="N28" s="242" t="s">
        <v>121</v>
      </c>
      <c r="O28" s="566" t="s">
        <v>121</v>
      </c>
      <c r="P28" s="241" t="s">
        <v>2841</v>
      </c>
      <c r="Q28" s="242" t="s">
        <v>1972</v>
      </c>
      <c r="R28" s="213">
        <v>1</v>
      </c>
      <c r="S28" s="242" t="s">
        <v>3586</v>
      </c>
      <c r="T28" s="242" t="s">
        <v>3587</v>
      </c>
      <c r="U28" s="242" t="s">
        <v>3040</v>
      </c>
      <c r="V28" s="488" t="s">
        <v>121</v>
      </c>
    </row>
    <row r="29" spans="1:22" customFormat="1" ht="14.4" x14ac:dyDescent="0.3">
      <c r="A29" s="555"/>
      <c r="B29" s="555"/>
      <c r="C29" s="555"/>
      <c r="D29" s="566"/>
      <c r="E29" s="566"/>
      <c r="F29" s="566"/>
      <c r="G29" s="566"/>
      <c r="H29" s="566"/>
      <c r="I29" s="566"/>
      <c r="J29" s="566"/>
      <c r="K29" s="566"/>
      <c r="L29" s="242" t="s">
        <v>121</v>
      </c>
      <c r="M29" s="242" t="s">
        <v>121</v>
      </c>
      <c r="N29" s="242" t="s">
        <v>121</v>
      </c>
      <c r="O29" s="566"/>
      <c r="P29" s="242" t="s">
        <v>121</v>
      </c>
      <c r="Q29" s="242"/>
      <c r="R29" s="213"/>
      <c r="S29" s="242"/>
      <c r="T29" s="242"/>
      <c r="U29" s="242"/>
      <c r="V29" s="242"/>
    </row>
    <row r="30" spans="1:22" ht="142.5" customHeight="1" x14ac:dyDescent="0.3">
      <c r="A30" s="555" t="s">
        <v>321</v>
      </c>
      <c r="B30" s="555" t="s">
        <v>1767</v>
      </c>
      <c r="C30" s="555" t="s">
        <v>1768</v>
      </c>
      <c r="D30" s="566" t="s">
        <v>114</v>
      </c>
      <c r="E30" s="566" t="s">
        <v>1750</v>
      </c>
      <c r="F30" s="566" t="s">
        <v>1769</v>
      </c>
      <c r="G30" s="566" t="s">
        <v>121</v>
      </c>
      <c r="H30" s="566" t="s">
        <v>1770</v>
      </c>
      <c r="I30" s="566" t="s">
        <v>1771</v>
      </c>
      <c r="J30" s="566" t="s">
        <v>1772</v>
      </c>
      <c r="K30" s="566" t="s">
        <v>1773</v>
      </c>
      <c r="L30" s="242" t="s">
        <v>121</v>
      </c>
      <c r="M30" s="242" t="s">
        <v>121</v>
      </c>
      <c r="N30" s="242" t="s">
        <v>121</v>
      </c>
      <c r="O30" s="566" t="s">
        <v>121</v>
      </c>
      <c r="P30" s="242" t="s">
        <v>121</v>
      </c>
      <c r="Q30" s="379" t="s">
        <v>121</v>
      </c>
      <c r="R30" s="367" t="s">
        <v>338</v>
      </c>
      <c r="S30" s="379" t="s">
        <v>121</v>
      </c>
      <c r="T30" s="379" t="s">
        <v>121</v>
      </c>
      <c r="U30" s="379" t="s">
        <v>121</v>
      </c>
      <c r="V30" s="379" t="s">
        <v>121</v>
      </c>
    </row>
    <row r="31" spans="1:22" x14ac:dyDescent="0.3">
      <c r="A31" s="555"/>
      <c r="B31" s="555"/>
      <c r="C31" s="555"/>
      <c r="D31" s="566"/>
      <c r="E31" s="566"/>
      <c r="F31" s="566"/>
      <c r="G31" s="566"/>
      <c r="H31" s="566"/>
      <c r="I31" s="566"/>
      <c r="J31" s="566"/>
      <c r="K31" s="566"/>
      <c r="L31" s="242" t="s">
        <v>121</v>
      </c>
      <c r="M31" s="242" t="s">
        <v>121</v>
      </c>
      <c r="N31" s="242" t="s">
        <v>121</v>
      </c>
      <c r="O31" s="566"/>
      <c r="P31" s="242" t="s">
        <v>121</v>
      </c>
      <c r="Q31" s="379" t="s">
        <v>121</v>
      </c>
      <c r="R31" s="367" t="s">
        <v>338</v>
      </c>
      <c r="S31" s="379" t="s">
        <v>121</v>
      </c>
      <c r="T31" s="379" t="s">
        <v>121</v>
      </c>
      <c r="U31" s="379" t="s">
        <v>121</v>
      </c>
      <c r="V31" s="379" t="s">
        <v>121</v>
      </c>
    </row>
  </sheetData>
  <mergeCells count="166">
    <mergeCell ref="J30:J31"/>
    <mergeCell ref="K30:K31"/>
    <mergeCell ref="O30:O31"/>
    <mergeCell ref="A30:A31"/>
    <mergeCell ref="B30:B31"/>
    <mergeCell ref="C30:C31"/>
    <mergeCell ref="D30:D31"/>
    <mergeCell ref="E30:E31"/>
    <mergeCell ref="F30:F31"/>
    <mergeCell ref="G30:G31"/>
    <mergeCell ref="H30:H31"/>
    <mergeCell ref="I30:I31"/>
    <mergeCell ref="G28:G29"/>
    <mergeCell ref="H28:H29"/>
    <mergeCell ref="I28:I29"/>
    <mergeCell ref="J28:J29"/>
    <mergeCell ref="K28:K29"/>
    <mergeCell ref="O28:O29"/>
    <mergeCell ref="A28:A29"/>
    <mergeCell ref="B28:B29"/>
    <mergeCell ref="C28:C29"/>
    <mergeCell ref="D28:D29"/>
    <mergeCell ref="E28:E29"/>
    <mergeCell ref="F28:F29"/>
    <mergeCell ref="G26:G27"/>
    <mergeCell ref="H26:H27"/>
    <mergeCell ref="I26:I27"/>
    <mergeCell ref="J26:J27"/>
    <mergeCell ref="K26:K27"/>
    <mergeCell ref="O26:O27"/>
    <mergeCell ref="A26:A27"/>
    <mergeCell ref="B26:B27"/>
    <mergeCell ref="C26:C27"/>
    <mergeCell ref="D26:D27"/>
    <mergeCell ref="E26:E27"/>
    <mergeCell ref="F26:F27"/>
    <mergeCell ref="G24:G25"/>
    <mergeCell ref="H24:H25"/>
    <mergeCell ref="I24:I25"/>
    <mergeCell ref="J24:J25"/>
    <mergeCell ref="K24:K25"/>
    <mergeCell ref="O24:O25"/>
    <mergeCell ref="A24:A25"/>
    <mergeCell ref="B24:B25"/>
    <mergeCell ref="C24:C25"/>
    <mergeCell ref="D24:D25"/>
    <mergeCell ref="E24:E25"/>
    <mergeCell ref="F24:F25"/>
    <mergeCell ref="G22:G23"/>
    <mergeCell ref="H22:H23"/>
    <mergeCell ref="I22:I23"/>
    <mergeCell ref="J22:J23"/>
    <mergeCell ref="K22:K23"/>
    <mergeCell ref="O22:O23"/>
    <mergeCell ref="A22:A23"/>
    <mergeCell ref="B22:B23"/>
    <mergeCell ref="C22:C23"/>
    <mergeCell ref="D22:D23"/>
    <mergeCell ref="E22:E23"/>
    <mergeCell ref="F22:F23"/>
    <mergeCell ref="G20:G21"/>
    <mergeCell ref="H20:H21"/>
    <mergeCell ref="I20:I21"/>
    <mergeCell ref="J20:J21"/>
    <mergeCell ref="K20:K21"/>
    <mergeCell ref="O20:O21"/>
    <mergeCell ref="A20:A21"/>
    <mergeCell ref="B20:B21"/>
    <mergeCell ref="C20:C21"/>
    <mergeCell ref="D20:D21"/>
    <mergeCell ref="E20:E21"/>
    <mergeCell ref="F20:F21"/>
    <mergeCell ref="G18:G19"/>
    <mergeCell ref="H18:H19"/>
    <mergeCell ref="I18:I19"/>
    <mergeCell ref="J18:J19"/>
    <mergeCell ref="K18:K19"/>
    <mergeCell ref="O18:O19"/>
    <mergeCell ref="A18:A19"/>
    <mergeCell ref="B18:B19"/>
    <mergeCell ref="C18:C19"/>
    <mergeCell ref="D18:D19"/>
    <mergeCell ref="E18:E19"/>
    <mergeCell ref="F18:F19"/>
    <mergeCell ref="G16:G17"/>
    <mergeCell ref="H16:H17"/>
    <mergeCell ref="I16:I17"/>
    <mergeCell ref="J16:J17"/>
    <mergeCell ref="K16:K17"/>
    <mergeCell ref="O16:O17"/>
    <mergeCell ref="A16:A17"/>
    <mergeCell ref="B16:B17"/>
    <mergeCell ref="C16:C17"/>
    <mergeCell ref="D16:D17"/>
    <mergeCell ref="E16:E17"/>
    <mergeCell ref="F16:F17"/>
    <mergeCell ref="G14:G15"/>
    <mergeCell ref="H14:H15"/>
    <mergeCell ref="I14:I15"/>
    <mergeCell ref="J14:J15"/>
    <mergeCell ref="K14:K15"/>
    <mergeCell ref="O14:O15"/>
    <mergeCell ref="A14:A15"/>
    <mergeCell ref="B14:B15"/>
    <mergeCell ref="C14:C15"/>
    <mergeCell ref="D14:D15"/>
    <mergeCell ref="E14:E15"/>
    <mergeCell ref="F14:F15"/>
    <mergeCell ref="G12:G13"/>
    <mergeCell ref="H12:H13"/>
    <mergeCell ref="I12:I13"/>
    <mergeCell ref="J12:J13"/>
    <mergeCell ref="K12:K13"/>
    <mergeCell ref="O12:O13"/>
    <mergeCell ref="A12:A13"/>
    <mergeCell ref="B12:B13"/>
    <mergeCell ref="C12:C13"/>
    <mergeCell ref="D12:D13"/>
    <mergeCell ref="E12:E13"/>
    <mergeCell ref="F12:F13"/>
    <mergeCell ref="G10:G11"/>
    <mergeCell ref="H10:H11"/>
    <mergeCell ref="I10:I11"/>
    <mergeCell ref="J10:J11"/>
    <mergeCell ref="K10:K11"/>
    <mergeCell ref="O10:O11"/>
    <mergeCell ref="A10:A11"/>
    <mergeCell ref="B10:B11"/>
    <mergeCell ref="C10:C11"/>
    <mergeCell ref="D10:D11"/>
    <mergeCell ref="E10:E11"/>
    <mergeCell ref="F10:F11"/>
    <mergeCell ref="P5:V5"/>
    <mergeCell ref="P6:V6"/>
    <mergeCell ref="A8:A9"/>
    <mergeCell ref="B8:B9"/>
    <mergeCell ref="C8:C9"/>
    <mergeCell ref="D8:D9"/>
    <mergeCell ref="E8:E9"/>
    <mergeCell ref="F8:F9"/>
    <mergeCell ref="F5:F7"/>
    <mergeCell ref="G5:G7"/>
    <mergeCell ref="H5:H7"/>
    <mergeCell ref="G8:G9"/>
    <mergeCell ref="H8:H9"/>
    <mergeCell ref="I8:I9"/>
    <mergeCell ref="J8:J9"/>
    <mergeCell ref="K8:K9"/>
    <mergeCell ref="O8:O9"/>
    <mergeCell ref="L5:O5"/>
    <mergeCell ref="O6:O7"/>
    <mergeCell ref="I5:I7"/>
    <mergeCell ref="J5:J7"/>
    <mergeCell ref="K5:K7"/>
    <mergeCell ref="A4:B4"/>
    <mergeCell ref="A5:A7"/>
    <mergeCell ref="B5:B7"/>
    <mergeCell ref="C5:C7"/>
    <mergeCell ref="D5:D7"/>
    <mergeCell ref="E5:E7"/>
    <mergeCell ref="A1:B1"/>
    <mergeCell ref="C1:L1"/>
    <mergeCell ref="A2:B2"/>
    <mergeCell ref="C2:L2"/>
    <mergeCell ref="A3:B3"/>
    <mergeCell ref="C3:L3"/>
  </mergeCells>
  <conditionalFormatting sqref="R9:R10 R12 R14 R18 R20 R22 R28:R29">
    <cfRule type="cellIs" dxfId="107" priority="25" operator="equal">
      <formula>"Not Applicable"</formula>
    </cfRule>
    <cfRule type="cellIs" dxfId="106" priority="26" operator="equal">
      <formula>5</formula>
    </cfRule>
    <cfRule type="cellIs" dxfId="105" priority="27" operator="equal">
      <formula>4</formula>
    </cfRule>
    <cfRule type="cellIs" dxfId="104" priority="28" operator="equal">
      <formula>3</formula>
    </cfRule>
    <cfRule type="cellIs" dxfId="103" priority="29" operator="equal">
      <formula>2</formula>
    </cfRule>
    <cfRule type="cellIs" dxfId="102" priority="30" operator="equal">
      <formula>1</formula>
    </cfRule>
  </conditionalFormatting>
  <conditionalFormatting sqref="R8">
    <cfRule type="cellIs" dxfId="101" priority="19" operator="equal">
      <formula>"Not Applicable"</formula>
    </cfRule>
    <cfRule type="cellIs" dxfId="100" priority="20" operator="equal">
      <formula>5</formula>
    </cfRule>
    <cfRule type="cellIs" dxfId="99" priority="21" operator="equal">
      <formula>4</formula>
    </cfRule>
    <cfRule type="cellIs" dxfId="98" priority="22" operator="equal">
      <formula>3</formula>
    </cfRule>
    <cfRule type="cellIs" dxfId="97" priority="23" operator="equal">
      <formula>2</formula>
    </cfRule>
    <cfRule type="cellIs" dxfId="96" priority="24" operator="equal">
      <formula>1</formula>
    </cfRule>
  </conditionalFormatting>
  <conditionalFormatting sqref="R16">
    <cfRule type="cellIs" dxfId="95" priority="13" operator="equal">
      <formula>"Not Applicable"</formula>
    </cfRule>
    <cfRule type="cellIs" dxfId="94" priority="14" operator="equal">
      <formula>5</formula>
    </cfRule>
    <cfRule type="cellIs" dxfId="93" priority="15" operator="equal">
      <formula>4</formula>
    </cfRule>
    <cfRule type="cellIs" dxfId="92" priority="16" operator="equal">
      <formula>3</formula>
    </cfRule>
    <cfRule type="cellIs" dxfId="91" priority="17" operator="equal">
      <formula>2</formula>
    </cfRule>
    <cfRule type="cellIs" dxfId="90" priority="18" operator="equal">
      <formula>1</formula>
    </cfRule>
  </conditionalFormatting>
  <conditionalFormatting sqref="R24:R27">
    <cfRule type="cellIs" dxfId="89" priority="7" operator="equal">
      <formula>"Not Applicable"</formula>
    </cfRule>
    <cfRule type="cellIs" dxfId="88" priority="8" operator="equal">
      <formula>5</formula>
    </cfRule>
    <cfRule type="cellIs" dxfId="87" priority="9" operator="equal">
      <formula>4</formula>
    </cfRule>
    <cfRule type="cellIs" dxfId="86" priority="10" operator="equal">
      <formula>3</formula>
    </cfRule>
    <cfRule type="cellIs" dxfId="85" priority="11" operator="equal">
      <formula>2</formula>
    </cfRule>
    <cfRule type="cellIs" dxfId="84" priority="12" operator="equal">
      <formula>1</formula>
    </cfRule>
  </conditionalFormatting>
  <conditionalFormatting sqref="R30:R31">
    <cfRule type="cellIs" dxfId="83" priority="1" operator="equal">
      <formula>"Not Applicable"</formula>
    </cfRule>
    <cfRule type="cellIs" dxfId="82" priority="2" operator="equal">
      <formula>5</formula>
    </cfRule>
    <cfRule type="cellIs" dxfId="81" priority="3" operator="equal">
      <formula>4</formula>
    </cfRule>
    <cfRule type="cellIs" dxfId="80" priority="4" operator="equal">
      <formula>3</formula>
    </cfRule>
    <cfRule type="cellIs" dxfId="79" priority="5" operator="equal">
      <formula>2</formula>
    </cfRule>
    <cfRule type="cellIs" dxfId="78" priority="6" operator="equal">
      <formula>1</formula>
    </cfRule>
  </conditionalFormatting>
  <pageMargins left="0.5" right="0.5" top="0.5" bottom="0.5" header="0.5" footer="0.5"/>
  <pageSetup paperSize="9" scale="44" fitToHeight="0" orientation="landscape" r:id="rId1"/>
  <headerFooter>
    <oddFooter>&amp;RPage &amp;P of &amp;N</oddFooter>
  </headerFooter>
  <rowBreaks count="1" manualBreakCount="1">
    <brk id="21" max="21"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[10]Sheet1!#REF!</xm:f>
          </x14:formula1>
          <xm:sqref>B32:B37</xm:sqref>
        </x14:dataValidation>
        <x14:dataValidation type="list" allowBlank="1" showInputMessage="1" showErrorMessage="1">
          <x14:formula1>
            <xm:f>[1]Sheet1!#REF!</xm:f>
          </x14:formula1>
          <xm:sqref>B8:B31</xm:sqref>
        </x14:dataValidation>
        <x14:dataValidation type="list" allowBlank="1" showInputMessage="1" showErrorMessage="1">
          <x14:formula1>
            <xm:f>Sheet2!$A$1:$A$7</xm:f>
          </x14:formula1>
          <xm:sqref>R8:R10 R12 R14 R16 R18 R20 R22 R24:R31</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71"/>
  <sheetViews>
    <sheetView view="pageBreakPreview" topLeftCell="D10" zoomScaleSheetLayoutView="100" workbookViewId="0">
      <selection activeCell="S24" sqref="S24"/>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1"/>
      <c r="B1" s="91"/>
      <c r="C1" s="91"/>
      <c r="D1" s="539" t="s">
        <v>401</v>
      </c>
      <c r="E1" s="539"/>
      <c r="F1" s="539"/>
      <c r="G1" s="539"/>
      <c r="H1" s="539"/>
      <c r="I1" s="539"/>
      <c r="J1" s="539"/>
      <c r="K1" s="539"/>
      <c r="L1" s="539"/>
      <c r="M1" s="539"/>
      <c r="N1" s="539"/>
      <c r="O1" s="539"/>
      <c r="P1" s="539"/>
    </row>
    <row r="2" spans="1:16" ht="26.25" x14ac:dyDescent="0.4">
      <c r="A2" s="91"/>
      <c r="B2" s="91"/>
      <c r="C2" s="91"/>
      <c r="D2" s="525" t="s">
        <v>2932</v>
      </c>
      <c r="E2" s="525"/>
      <c r="F2" s="525"/>
      <c r="G2" s="525"/>
      <c r="H2" s="525"/>
      <c r="I2" s="525"/>
      <c r="J2" s="525"/>
      <c r="K2" s="525"/>
      <c r="L2" s="525"/>
      <c r="M2" s="525"/>
      <c r="N2" s="525"/>
      <c r="O2" s="525"/>
      <c r="P2" s="525"/>
    </row>
    <row r="3" spans="1:16" ht="15.75" thickBot="1" x14ac:dyDescent="0.3">
      <c r="E3" s="90"/>
    </row>
    <row r="4" spans="1:16" ht="15.6" x14ac:dyDescent="0.3">
      <c r="E4" s="89"/>
      <c r="F4" s="82" t="s">
        <v>381</v>
      </c>
      <c r="G4" s="541" t="s">
        <v>380</v>
      </c>
    </row>
    <row r="5" spans="1:16" ht="15.6" x14ac:dyDescent="0.3">
      <c r="E5" s="88"/>
      <c r="F5" s="82" t="s">
        <v>379</v>
      </c>
      <c r="G5" s="542"/>
    </row>
    <row r="6" spans="1:16" ht="15.6" x14ac:dyDescent="0.3">
      <c r="E6" s="87"/>
      <c r="F6" s="82" t="s">
        <v>378</v>
      </c>
      <c r="G6" s="542"/>
    </row>
    <row r="7" spans="1:16" ht="15.6" x14ac:dyDescent="0.3">
      <c r="E7" s="86"/>
      <c r="F7" s="82" t="s">
        <v>377</v>
      </c>
      <c r="G7" s="542"/>
    </row>
    <row r="8" spans="1:16" ht="15.6" x14ac:dyDescent="0.3">
      <c r="E8" s="85"/>
      <c r="F8" s="82" t="s">
        <v>376</v>
      </c>
      <c r="G8" s="542"/>
    </row>
    <row r="9" spans="1:16" ht="15.6" x14ac:dyDescent="0.3">
      <c r="E9" s="84"/>
      <c r="F9" s="82" t="s">
        <v>375</v>
      </c>
      <c r="G9" s="542"/>
    </row>
    <row r="10" spans="1:16" ht="15.6" x14ac:dyDescent="0.3">
      <c r="E10" s="83"/>
      <c r="F10" s="82" t="s">
        <v>338</v>
      </c>
      <c r="G10" s="543"/>
    </row>
    <row r="12" spans="1:16" ht="18" x14ac:dyDescent="0.25">
      <c r="D12" s="81">
        <v>1</v>
      </c>
      <c r="E12" s="79" t="s">
        <v>401</v>
      </c>
      <c r="F12" s="76"/>
    </row>
    <row r="13" spans="1:16" ht="18" x14ac:dyDescent="0.25">
      <c r="D13" s="76"/>
      <c r="E13" s="76"/>
      <c r="F13" s="76"/>
    </row>
    <row r="14" spans="1:16" ht="18" x14ac:dyDescent="0.25">
      <c r="D14" s="77">
        <v>1.1000000000000001</v>
      </c>
      <c r="E14" s="79" t="s">
        <v>373</v>
      </c>
      <c r="F14" s="76">
        <v>6</v>
      </c>
    </row>
    <row r="15" spans="1:16" ht="18" x14ac:dyDescent="0.35">
      <c r="D15" s="76" t="s">
        <v>372</v>
      </c>
      <c r="E15" s="80" t="s">
        <v>371</v>
      </c>
      <c r="F15" s="76">
        <v>6</v>
      </c>
    </row>
    <row r="16" spans="1:16" ht="18" x14ac:dyDescent="0.35">
      <c r="D16" s="76" t="s">
        <v>370</v>
      </c>
      <c r="E16" s="79" t="s">
        <v>369</v>
      </c>
      <c r="F16" s="76">
        <v>0</v>
      </c>
    </row>
    <row r="17" spans="4:13" ht="18" x14ac:dyDescent="0.35">
      <c r="D17" s="76"/>
      <c r="E17" s="76"/>
      <c r="F17" s="76"/>
      <c r="M17" s="78"/>
    </row>
    <row r="18" spans="4:13" ht="18" x14ac:dyDescent="0.35">
      <c r="D18" s="77">
        <v>1.2</v>
      </c>
      <c r="E18" s="76" t="s">
        <v>368</v>
      </c>
      <c r="F18" s="76"/>
    </row>
    <row r="41" spans="4:7" ht="18" x14ac:dyDescent="0.35">
      <c r="D41" s="74"/>
      <c r="E41" s="73"/>
      <c r="F41" s="75"/>
      <c r="G41" s="75"/>
    </row>
    <row r="42" spans="4:7" x14ac:dyDescent="0.3">
      <c r="D42" s="75"/>
      <c r="E42" s="75"/>
      <c r="F42" s="75"/>
      <c r="G42" s="75"/>
    </row>
    <row r="43" spans="4:7" ht="18" x14ac:dyDescent="0.35">
      <c r="D43" s="75"/>
      <c r="E43" s="72"/>
      <c r="F43" s="72"/>
      <c r="G43" s="72"/>
    </row>
    <row r="44" spans="4:7" ht="15.6" x14ac:dyDescent="0.3">
      <c r="D44" s="75"/>
      <c r="E44" s="71"/>
      <c r="F44" s="71"/>
      <c r="G44" s="71"/>
    </row>
    <row r="68" spans="4:7" ht="18" x14ac:dyDescent="0.35">
      <c r="D68" s="74"/>
      <c r="E68" s="73"/>
      <c r="F68" s="72"/>
      <c r="G68" s="72"/>
    </row>
    <row r="69" spans="4:7" ht="18" x14ac:dyDescent="0.35">
      <c r="D69" s="72"/>
      <c r="E69" s="72"/>
      <c r="F69" s="72"/>
      <c r="G69" s="72"/>
    </row>
    <row r="70" spans="4:7" ht="18" x14ac:dyDescent="0.35">
      <c r="D70" s="72"/>
      <c r="E70" s="72"/>
      <c r="F70" s="72"/>
      <c r="G70" s="72"/>
    </row>
    <row r="71" spans="4:7" ht="15.6" x14ac:dyDescent="0.3">
      <c r="D71" s="18"/>
      <c r="E71" s="71"/>
      <c r="F71" s="71"/>
      <c r="G71" s="71"/>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0" orientation="portrait" r:id="rId1"/>
  <headerFooter>
    <oddFooter>&amp;RPage &amp;P of &amp;N</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V19"/>
  <sheetViews>
    <sheetView view="pageBreakPreview" zoomScale="20" zoomScaleSheetLayoutView="20" workbookViewId="0">
      <selection activeCell="S10" sqref="S10"/>
    </sheetView>
  </sheetViews>
  <sheetFormatPr defaultRowHeight="14.4" x14ac:dyDescent="0.3"/>
  <cols>
    <col min="3" max="3" width="12.109375" customWidth="1"/>
    <col min="4" max="4" width="15.109375" customWidth="1"/>
    <col min="5" max="5" width="14.6640625" customWidth="1"/>
    <col min="8" max="8" width="15.109375" customWidth="1"/>
    <col min="9" max="9" width="19.6640625" bestFit="1" customWidth="1"/>
    <col min="10" max="10" width="19.6640625" customWidth="1"/>
    <col min="11" max="11" width="19.88671875" customWidth="1"/>
    <col min="15" max="15" width="11.109375" customWidth="1"/>
    <col min="16" max="16" width="12.5546875" customWidth="1"/>
    <col min="17" max="17" width="12.6640625" style="157" customWidth="1"/>
    <col min="18" max="18" width="13.44140625" customWidth="1"/>
    <col min="19" max="19" width="12" customWidth="1"/>
    <col min="20" max="21" width="11" customWidth="1"/>
    <col min="22" max="22" width="11.109375" customWidth="1"/>
  </cols>
  <sheetData>
    <row r="1" spans="1:22" s="1" customFormat="1" ht="12.75" x14ac:dyDescent="0.2">
      <c r="A1" s="571"/>
      <c r="B1" s="571"/>
      <c r="C1" s="568" t="s">
        <v>343</v>
      </c>
      <c r="D1" s="568"/>
      <c r="E1" s="568"/>
      <c r="F1" s="568"/>
      <c r="G1" s="568"/>
      <c r="H1" s="568"/>
      <c r="I1" s="568"/>
      <c r="J1" s="568"/>
      <c r="K1" s="568"/>
      <c r="L1" s="568"/>
    </row>
    <row r="2" spans="1:22" s="1" customFormat="1" ht="12.75" x14ac:dyDescent="0.2">
      <c r="A2" s="571"/>
      <c r="B2" s="571"/>
      <c r="C2" s="568" t="s">
        <v>66</v>
      </c>
      <c r="D2" s="568"/>
      <c r="E2" s="568"/>
      <c r="F2" s="568"/>
      <c r="G2" s="568"/>
      <c r="H2" s="568"/>
      <c r="I2" s="568"/>
      <c r="J2" s="568"/>
      <c r="K2" s="568"/>
      <c r="L2" s="568"/>
    </row>
    <row r="3" spans="1:22" s="1" customFormat="1" ht="12.75" x14ac:dyDescent="0.2">
      <c r="A3" s="571"/>
      <c r="B3" s="571"/>
      <c r="C3" s="568" t="s">
        <v>363</v>
      </c>
      <c r="D3" s="568"/>
      <c r="E3" s="568"/>
      <c r="F3" s="568"/>
      <c r="G3" s="568"/>
      <c r="H3" s="568"/>
      <c r="I3" s="568"/>
      <c r="J3" s="568"/>
      <c r="K3" s="568"/>
      <c r="L3" s="568"/>
    </row>
    <row r="4" spans="1:22" s="1" customFormat="1" ht="12.75" x14ac:dyDescent="0.2">
      <c r="A4" s="571"/>
      <c r="B4" s="571"/>
    </row>
    <row r="5" spans="1:22" s="1" customFormat="1" ht="47.25" customHeight="1" x14ac:dyDescent="0.3">
      <c r="A5" s="550" t="s">
        <v>315</v>
      </c>
      <c r="B5" s="550" t="s">
        <v>316</v>
      </c>
      <c r="C5" s="550" t="s">
        <v>340</v>
      </c>
      <c r="D5" s="550" t="s">
        <v>19</v>
      </c>
      <c r="E5" s="550" t="s">
        <v>1</v>
      </c>
      <c r="F5" s="550" t="s">
        <v>2</v>
      </c>
      <c r="G5" s="550" t="s">
        <v>3</v>
      </c>
      <c r="H5" s="550" t="s">
        <v>4</v>
      </c>
      <c r="I5" s="550" t="s">
        <v>69</v>
      </c>
      <c r="J5" s="550" t="s">
        <v>70</v>
      </c>
      <c r="K5" s="550" t="s">
        <v>68</v>
      </c>
      <c r="L5" s="569" t="s">
        <v>6</v>
      </c>
      <c r="M5" s="569"/>
      <c r="N5" s="569"/>
      <c r="O5" s="569"/>
      <c r="P5" s="544" t="s">
        <v>2924</v>
      </c>
      <c r="Q5" s="545"/>
      <c r="R5" s="545"/>
      <c r="S5" s="545"/>
      <c r="T5" s="545"/>
      <c r="U5" s="545"/>
      <c r="V5" s="546"/>
    </row>
    <row r="6" spans="1:22" s="1" customFormat="1" ht="17.25" customHeight="1" x14ac:dyDescent="0.3">
      <c r="A6" s="550"/>
      <c r="B6" s="550"/>
      <c r="C6" s="550"/>
      <c r="D6" s="550"/>
      <c r="E6" s="550"/>
      <c r="F6" s="550"/>
      <c r="G6" s="550"/>
      <c r="H6" s="550"/>
      <c r="I6" s="550"/>
      <c r="J6" s="550"/>
      <c r="K6" s="550"/>
      <c r="L6" s="60" t="s">
        <v>7</v>
      </c>
      <c r="M6" s="60" t="s">
        <v>8</v>
      </c>
      <c r="N6" s="60" t="s">
        <v>9</v>
      </c>
      <c r="O6" s="550" t="s">
        <v>10</v>
      </c>
      <c r="P6" s="544" t="s">
        <v>2925</v>
      </c>
      <c r="Q6" s="545"/>
      <c r="R6" s="545"/>
      <c r="S6" s="545"/>
      <c r="T6" s="545"/>
      <c r="U6" s="545"/>
      <c r="V6" s="546"/>
    </row>
    <row r="7" spans="1:22" s="1" customFormat="1" ht="78.75" customHeight="1" x14ac:dyDescent="0.3">
      <c r="A7" s="550"/>
      <c r="B7" s="550"/>
      <c r="C7" s="550"/>
      <c r="D7" s="550"/>
      <c r="E7" s="550"/>
      <c r="F7" s="550"/>
      <c r="G7" s="550"/>
      <c r="H7" s="550"/>
      <c r="I7" s="550"/>
      <c r="J7" s="550"/>
      <c r="K7" s="550"/>
      <c r="L7" s="60" t="s">
        <v>11</v>
      </c>
      <c r="M7" s="60" t="s">
        <v>11</v>
      </c>
      <c r="N7" s="60" t="s">
        <v>11</v>
      </c>
      <c r="O7" s="550"/>
      <c r="P7" s="284" t="s">
        <v>2469</v>
      </c>
      <c r="Q7" s="284" t="s">
        <v>2926</v>
      </c>
      <c r="R7" s="284" t="s">
        <v>329</v>
      </c>
      <c r="S7" s="284" t="s">
        <v>325</v>
      </c>
      <c r="T7" s="284" t="s">
        <v>326</v>
      </c>
      <c r="U7" s="284" t="s">
        <v>327</v>
      </c>
      <c r="V7" s="284" t="s">
        <v>328</v>
      </c>
    </row>
    <row r="8" spans="1:22" ht="96" customHeight="1" x14ac:dyDescent="0.3">
      <c r="A8" s="555" t="s">
        <v>321</v>
      </c>
      <c r="B8" s="555" t="s">
        <v>322</v>
      </c>
      <c r="C8" s="555" t="s">
        <v>1774</v>
      </c>
      <c r="D8" s="566" t="s">
        <v>114</v>
      </c>
      <c r="E8" s="566" t="s">
        <v>1775</v>
      </c>
      <c r="F8" s="566" t="s">
        <v>1776</v>
      </c>
      <c r="G8" s="555" t="s">
        <v>121</v>
      </c>
      <c r="H8" s="566" t="s">
        <v>1777</v>
      </c>
      <c r="I8" s="566" t="s">
        <v>1778</v>
      </c>
      <c r="J8" s="566" t="s">
        <v>1779</v>
      </c>
      <c r="K8" s="566" t="s">
        <v>1780</v>
      </c>
      <c r="L8" s="193" t="s">
        <v>121</v>
      </c>
      <c r="M8" s="193" t="s">
        <v>121</v>
      </c>
      <c r="N8" s="193" t="s">
        <v>121</v>
      </c>
      <c r="O8" s="555" t="s">
        <v>121</v>
      </c>
      <c r="P8" s="325" t="s">
        <v>121</v>
      </c>
      <c r="Q8" s="324" t="s">
        <v>121</v>
      </c>
      <c r="R8" s="325" t="s">
        <v>338</v>
      </c>
      <c r="S8" s="324" t="s">
        <v>121</v>
      </c>
      <c r="T8" s="324" t="s">
        <v>121</v>
      </c>
      <c r="U8" s="324" t="s">
        <v>121</v>
      </c>
      <c r="V8" s="324" t="s">
        <v>121</v>
      </c>
    </row>
    <row r="9" spans="1:22" x14ac:dyDescent="0.3">
      <c r="A9" s="555"/>
      <c r="B9" s="555"/>
      <c r="C9" s="555"/>
      <c r="D9" s="566"/>
      <c r="E9" s="566"/>
      <c r="F9" s="566"/>
      <c r="G9" s="555"/>
      <c r="H9" s="566"/>
      <c r="I9" s="566"/>
      <c r="J9" s="566"/>
      <c r="K9" s="566"/>
      <c r="L9" s="193" t="s">
        <v>121</v>
      </c>
      <c r="M9" s="193" t="s">
        <v>121</v>
      </c>
      <c r="N9" s="193" t="s">
        <v>121</v>
      </c>
      <c r="O9" s="555"/>
      <c r="P9" s="325" t="s">
        <v>121</v>
      </c>
      <c r="Q9" s="325" t="s">
        <v>121</v>
      </c>
      <c r="R9" s="325" t="s">
        <v>121</v>
      </c>
      <c r="S9" s="325" t="s">
        <v>121</v>
      </c>
      <c r="T9" s="325" t="s">
        <v>121</v>
      </c>
      <c r="U9" s="325" t="s">
        <v>121</v>
      </c>
      <c r="V9" s="325" t="s">
        <v>121</v>
      </c>
    </row>
    <row r="10" spans="1:22" ht="135.75" customHeight="1" x14ac:dyDescent="0.3">
      <c r="A10" s="555" t="s">
        <v>321</v>
      </c>
      <c r="B10" s="555" t="s">
        <v>322</v>
      </c>
      <c r="C10" s="555" t="s">
        <v>1781</v>
      </c>
      <c r="D10" s="566" t="s">
        <v>114</v>
      </c>
      <c r="E10" s="566" t="s">
        <v>1782</v>
      </c>
      <c r="F10" s="566" t="s">
        <v>1783</v>
      </c>
      <c r="G10" s="555" t="s">
        <v>121</v>
      </c>
      <c r="H10" s="566" t="s">
        <v>1784</v>
      </c>
      <c r="I10" s="566" t="s">
        <v>1785</v>
      </c>
      <c r="J10" s="566" t="s">
        <v>1786</v>
      </c>
      <c r="K10" s="566" t="s">
        <v>1787</v>
      </c>
      <c r="L10" s="193" t="s">
        <v>121</v>
      </c>
      <c r="M10" s="193" t="s">
        <v>121</v>
      </c>
      <c r="N10" s="193" t="s">
        <v>121</v>
      </c>
      <c r="O10" s="555" t="s">
        <v>121</v>
      </c>
      <c r="P10" s="323" t="s">
        <v>2575</v>
      </c>
      <c r="Q10" s="323" t="s">
        <v>3055</v>
      </c>
      <c r="R10" s="325">
        <v>3</v>
      </c>
      <c r="S10" s="325" t="s">
        <v>121</v>
      </c>
      <c r="T10" s="325" t="s">
        <v>121</v>
      </c>
      <c r="U10" s="325" t="s">
        <v>121</v>
      </c>
      <c r="V10" s="323" t="s">
        <v>3056</v>
      </c>
    </row>
    <row r="11" spans="1:22" x14ac:dyDescent="0.3">
      <c r="A11" s="555"/>
      <c r="B11" s="555"/>
      <c r="C11" s="555"/>
      <c r="D11" s="566"/>
      <c r="E11" s="566"/>
      <c r="F11" s="566"/>
      <c r="G11" s="555"/>
      <c r="H11" s="566"/>
      <c r="I11" s="566"/>
      <c r="J11" s="566"/>
      <c r="K11" s="566"/>
      <c r="L11" s="193" t="s">
        <v>121</v>
      </c>
      <c r="M11" s="193" t="s">
        <v>121</v>
      </c>
      <c r="N11" s="193" t="s">
        <v>121</v>
      </c>
      <c r="O11" s="555"/>
      <c r="P11" s="325" t="s">
        <v>121</v>
      </c>
      <c r="Q11" s="325" t="s">
        <v>121</v>
      </c>
      <c r="R11" s="325" t="s">
        <v>121</v>
      </c>
      <c r="S11" s="325" t="s">
        <v>121</v>
      </c>
      <c r="T11" s="325" t="s">
        <v>121</v>
      </c>
      <c r="U11" s="325" t="s">
        <v>121</v>
      </c>
      <c r="V11" s="325" t="s">
        <v>121</v>
      </c>
    </row>
    <row r="12" spans="1:22" ht="138.75" customHeight="1" x14ac:dyDescent="0.3">
      <c r="A12" s="555" t="s">
        <v>321</v>
      </c>
      <c r="B12" s="555" t="s">
        <v>322</v>
      </c>
      <c r="C12" s="555" t="s">
        <v>1788</v>
      </c>
      <c r="D12" s="566" t="s">
        <v>114</v>
      </c>
      <c r="E12" s="566" t="s">
        <v>1782</v>
      </c>
      <c r="F12" s="566" t="s">
        <v>1789</v>
      </c>
      <c r="G12" s="555" t="s">
        <v>121</v>
      </c>
      <c r="H12" s="566" t="s">
        <v>1790</v>
      </c>
      <c r="I12" s="566" t="s">
        <v>1791</v>
      </c>
      <c r="J12" s="566" t="s">
        <v>1792</v>
      </c>
      <c r="K12" s="566" t="s">
        <v>1793</v>
      </c>
      <c r="L12" s="192" t="s">
        <v>1794</v>
      </c>
      <c r="M12" s="193" t="s">
        <v>121</v>
      </c>
      <c r="N12" s="193" t="s">
        <v>121</v>
      </c>
      <c r="O12" s="577" t="s">
        <v>682</v>
      </c>
      <c r="P12" s="324" t="s">
        <v>2576</v>
      </c>
      <c r="Q12" s="324" t="s">
        <v>3057</v>
      </c>
      <c r="R12" s="325">
        <v>3</v>
      </c>
      <c r="S12" s="325" t="s">
        <v>121</v>
      </c>
      <c r="T12" s="325" t="s">
        <v>121</v>
      </c>
      <c r="U12" s="325" t="s">
        <v>121</v>
      </c>
      <c r="V12" s="324" t="s">
        <v>3058</v>
      </c>
    </row>
    <row r="13" spans="1:22" x14ac:dyDescent="0.3">
      <c r="A13" s="555"/>
      <c r="B13" s="555"/>
      <c r="C13" s="555"/>
      <c r="D13" s="566"/>
      <c r="E13" s="566"/>
      <c r="F13" s="566"/>
      <c r="G13" s="555"/>
      <c r="H13" s="566"/>
      <c r="I13" s="566"/>
      <c r="J13" s="566"/>
      <c r="K13" s="566"/>
      <c r="L13" s="192" t="s">
        <v>1795</v>
      </c>
      <c r="M13" s="193" t="s">
        <v>121</v>
      </c>
      <c r="N13" s="193" t="s">
        <v>121</v>
      </c>
      <c r="O13" s="577"/>
      <c r="P13" s="324" t="s">
        <v>2577</v>
      </c>
      <c r="Q13" s="325" t="s">
        <v>121</v>
      </c>
      <c r="R13" s="325" t="s">
        <v>121</v>
      </c>
      <c r="S13" s="325" t="s">
        <v>121</v>
      </c>
      <c r="T13" s="325" t="s">
        <v>121</v>
      </c>
      <c r="U13" s="325" t="s">
        <v>121</v>
      </c>
      <c r="V13" s="325" t="s">
        <v>121</v>
      </c>
    </row>
    <row r="14" spans="1:22" ht="101.25" customHeight="1" x14ac:dyDescent="0.3">
      <c r="A14" s="555" t="s">
        <v>321</v>
      </c>
      <c r="B14" s="555" t="s">
        <v>322</v>
      </c>
      <c r="C14" s="555" t="s">
        <v>1796</v>
      </c>
      <c r="D14" s="566" t="s">
        <v>114</v>
      </c>
      <c r="E14" s="566" t="s">
        <v>1797</v>
      </c>
      <c r="F14" s="566" t="s">
        <v>1798</v>
      </c>
      <c r="G14" s="555" t="s">
        <v>121</v>
      </c>
      <c r="H14" s="566" t="s">
        <v>1799</v>
      </c>
      <c r="I14" s="566" t="s">
        <v>1800</v>
      </c>
      <c r="J14" s="566" t="s">
        <v>1801</v>
      </c>
      <c r="K14" s="566" t="s">
        <v>1802</v>
      </c>
      <c r="L14" s="193" t="s">
        <v>121</v>
      </c>
      <c r="M14" s="193" t="s">
        <v>121</v>
      </c>
      <c r="N14" s="193" t="s">
        <v>121</v>
      </c>
      <c r="O14" s="555" t="s">
        <v>121</v>
      </c>
      <c r="P14" s="325" t="s">
        <v>121</v>
      </c>
      <c r="Q14" s="324" t="s">
        <v>121</v>
      </c>
      <c r="R14" s="325" t="s">
        <v>338</v>
      </c>
      <c r="S14" s="324" t="s">
        <v>121</v>
      </c>
      <c r="T14" s="324" t="s">
        <v>121</v>
      </c>
      <c r="U14" s="324" t="s">
        <v>121</v>
      </c>
      <c r="V14" s="324" t="s">
        <v>121</v>
      </c>
    </row>
    <row r="15" spans="1:22" x14ac:dyDescent="0.3">
      <c r="A15" s="555"/>
      <c r="B15" s="555"/>
      <c r="C15" s="555"/>
      <c r="D15" s="566"/>
      <c r="E15" s="566"/>
      <c r="F15" s="566"/>
      <c r="G15" s="555"/>
      <c r="H15" s="566"/>
      <c r="I15" s="566"/>
      <c r="J15" s="566"/>
      <c r="K15" s="566"/>
      <c r="L15" s="193" t="s">
        <v>121</v>
      </c>
      <c r="M15" s="193" t="s">
        <v>121</v>
      </c>
      <c r="N15" s="193" t="s">
        <v>121</v>
      </c>
      <c r="O15" s="555"/>
      <c r="P15" s="325" t="s">
        <v>121</v>
      </c>
      <c r="Q15" s="324" t="s">
        <v>121</v>
      </c>
      <c r="R15" s="325" t="s">
        <v>121</v>
      </c>
      <c r="S15" s="325" t="s">
        <v>121</v>
      </c>
      <c r="T15" s="325" t="s">
        <v>121</v>
      </c>
      <c r="U15" s="325" t="s">
        <v>121</v>
      </c>
      <c r="V15" s="325" t="s">
        <v>121</v>
      </c>
    </row>
    <row r="16" spans="1:22" ht="140.25" customHeight="1" x14ac:dyDescent="0.3">
      <c r="A16" s="555" t="s">
        <v>321</v>
      </c>
      <c r="B16" s="555" t="s">
        <v>322</v>
      </c>
      <c r="C16" s="555" t="s">
        <v>1803</v>
      </c>
      <c r="D16" s="566" t="s">
        <v>114</v>
      </c>
      <c r="E16" s="566" t="s">
        <v>1804</v>
      </c>
      <c r="F16" s="566" t="s">
        <v>1805</v>
      </c>
      <c r="G16" s="566" t="s">
        <v>121</v>
      </c>
      <c r="H16" s="566" t="s">
        <v>1806</v>
      </c>
      <c r="I16" s="566" t="s">
        <v>1807</v>
      </c>
      <c r="J16" s="566" t="s">
        <v>1808</v>
      </c>
      <c r="K16" s="566" t="s">
        <v>1809</v>
      </c>
      <c r="L16" s="193" t="s">
        <v>121</v>
      </c>
      <c r="M16" s="193" t="s">
        <v>121</v>
      </c>
      <c r="N16" s="193" t="s">
        <v>121</v>
      </c>
      <c r="O16" s="555" t="s">
        <v>121</v>
      </c>
      <c r="P16" s="324" t="s">
        <v>2578</v>
      </c>
      <c r="Q16" s="324" t="s">
        <v>3059</v>
      </c>
      <c r="R16" s="325">
        <v>2</v>
      </c>
      <c r="S16" s="325" t="s">
        <v>121</v>
      </c>
      <c r="T16" s="325" t="s">
        <v>3060</v>
      </c>
      <c r="U16" s="325" t="s">
        <v>3061</v>
      </c>
      <c r="V16" s="324" t="s">
        <v>121</v>
      </c>
    </row>
    <row r="17" spans="1:22" x14ac:dyDescent="0.3">
      <c r="A17" s="555"/>
      <c r="B17" s="555"/>
      <c r="C17" s="555"/>
      <c r="D17" s="566"/>
      <c r="E17" s="566"/>
      <c r="F17" s="566"/>
      <c r="G17" s="566"/>
      <c r="H17" s="566"/>
      <c r="I17" s="566"/>
      <c r="J17" s="566"/>
      <c r="K17" s="566"/>
      <c r="L17" s="193" t="s">
        <v>121</v>
      </c>
      <c r="M17" s="193" t="s">
        <v>121</v>
      </c>
      <c r="N17" s="193" t="s">
        <v>121</v>
      </c>
      <c r="O17" s="555"/>
      <c r="P17" s="325" t="s">
        <v>121</v>
      </c>
      <c r="Q17" s="325" t="s">
        <v>121</v>
      </c>
      <c r="R17" s="325" t="s">
        <v>121</v>
      </c>
      <c r="S17" s="325" t="s">
        <v>121</v>
      </c>
      <c r="T17" s="325" t="s">
        <v>121</v>
      </c>
      <c r="U17" s="325" t="s">
        <v>121</v>
      </c>
      <c r="V17" s="325" t="s">
        <v>121</v>
      </c>
    </row>
    <row r="18" spans="1:22" ht="171" customHeight="1" x14ac:dyDescent="0.3">
      <c r="A18" s="555" t="s">
        <v>321</v>
      </c>
      <c r="B18" s="555" t="s">
        <v>322</v>
      </c>
      <c r="C18" s="555" t="s">
        <v>1811</v>
      </c>
      <c r="D18" s="566" t="s">
        <v>114</v>
      </c>
      <c r="E18" s="566" t="s">
        <v>1812</v>
      </c>
      <c r="F18" s="566" t="s">
        <v>1813</v>
      </c>
      <c r="G18" s="566" t="s">
        <v>121</v>
      </c>
      <c r="H18" s="566" t="s">
        <v>690</v>
      </c>
      <c r="I18" s="566" t="s">
        <v>1814</v>
      </c>
      <c r="J18" s="566" t="s">
        <v>1815</v>
      </c>
      <c r="K18" s="566" t="s">
        <v>1816</v>
      </c>
      <c r="L18" s="193" t="s">
        <v>121</v>
      </c>
      <c r="M18" s="193" t="s">
        <v>121</v>
      </c>
      <c r="N18" s="193" t="s">
        <v>121</v>
      </c>
      <c r="O18" s="555" t="s">
        <v>121</v>
      </c>
      <c r="P18" s="324" t="s">
        <v>1815</v>
      </c>
      <c r="Q18" s="324" t="s">
        <v>3062</v>
      </c>
      <c r="R18" s="325">
        <v>2</v>
      </c>
      <c r="S18" s="324" t="s">
        <v>3063</v>
      </c>
      <c r="T18" s="324" t="s">
        <v>3064</v>
      </c>
      <c r="U18" s="324" t="s">
        <v>3065</v>
      </c>
      <c r="V18" s="324" t="s">
        <v>121</v>
      </c>
    </row>
    <row r="19" spans="1:22" x14ac:dyDescent="0.3">
      <c r="A19" s="555"/>
      <c r="B19" s="555"/>
      <c r="C19" s="555"/>
      <c r="D19" s="566"/>
      <c r="E19" s="566"/>
      <c r="F19" s="566"/>
      <c r="G19" s="566"/>
      <c r="H19" s="566"/>
      <c r="I19" s="566"/>
      <c r="J19" s="566"/>
      <c r="K19" s="566"/>
      <c r="L19" s="193" t="s">
        <v>121</v>
      </c>
      <c r="M19" s="193" t="s">
        <v>121</v>
      </c>
      <c r="N19" s="193" t="s">
        <v>121</v>
      </c>
      <c r="O19" s="555"/>
      <c r="P19" s="325" t="s">
        <v>121</v>
      </c>
      <c r="Q19" s="325" t="s">
        <v>121</v>
      </c>
      <c r="R19" s="325" t="s">
        <v>121</v>
      </c>
      <c r="S19" s="325" t="s">
        <v>121</v>
      </c>
      <c r="T19" s="325" t="s">
        <v>121</v>
      </c>
      <c r="U19" s="325" t="s">
        <v>121</v>
      </c>
      <c r="V19" s="325" t="s">
        <v>121</v>
      </c>
    </row>
  </sheetData>
  <mergeCells count="94">
    <mergeCell ref="K18:K19"/>
    <mergeCell ref="O18:O19"/>
    <mergeCell ref="F18:F19"/>
    <mergeCell ref="G18:G19"/>
    <mergeCell ref="H18:H19"/>
    <mergeCell ref="I18:I19"/>
    <mergeCell ref="J18:J19"/>
    <mergeCell ref="A18:A19"/>
    <mergeCell ref="B18:B19"/>
    <mergeCell ref="C18:C19"/>
    <mergeCell ref="D18:D19"/>
    <mergeCell ref="E18:E19"/>
    <mergeCell ref="O16:O17"/>
    <mergeCell ref="A16:A17"/>
    <mergeCell ref="B16:B17"/>
    <mergeCell ref="C16:C17"/>
    <mergeCell ref="D16:D17"/>
    <mergeCell ref="E16:E17"/>
    <mergeCell ref="F16:F17"/>
    <mergeCell ref="G16:G17"/>
    <mergeCell ref="H16:H17"/>
    <mergeCell ref="I16:I17"/>
    <mergeCell ref="J16:J17"/>
    <mergeCell ref="K16:K17"/>
    <mergeCell ref="O14:O15"/>
    <mergeCell ref="A14:A15"/>
    <mergeCell ref="B14:B15"/>
    <mergeCell ref="C14:C15"/>
    <mergeCell ref="D14:D15"/>
    <mergeCell ref="E14:E15"/>
    <mergeCell ref="F14:F15"/>
    <mergeCell ref="G14:G15"/>
    <mergeCell ref="H14:H15"/>
    <mergeCell ref="I14:I15"/>
    <mergeCell ref="J14:J15"/>
    <mergeCell ref="K14:K15"/>
    <mergeCell ref="O12:O13"/>
    <mergeCell ref="A12:A13"/>
    <mergeCell ref="B12:B13"/>
    <mergeCell ref="C12:C13"/>
    <mergeCell ref="D12:D13"/>
    <mergeCell ref="E12:E13"/>
    <mergeCell ref="F12:F13"/>
    <mergeCell ref="G12:G13"/>
    <mergeCell ref="H12:H13"/>
    <mergeCell ref="I12:I13"/>
    <mergeCell ref="J12:J13"/>
    <mergeCell ref="K12:K13"/>
    <mergeCell ref="O10:O11"/>
    <mergeCell ref="A10:A11"/>
    <mergeCell ref="B10:B11"/>
    <mergeCell ref="C10:C11"/>
    <mergeCell ref="D10:D11"/>
    <mergeCell ref="E10:E11"/>
    <mergeCell ref="F10:F11"/>
    <mergeCell ref="G10:G11"/>
    <mergeCell ref="H10:H11"/>
    <mergeCell ref="I10:I11"/>
    <mergeCell ref="J10:J11"/>
    <mergeCell ref="K10:K11"/>
    <mergeCell ref="O8:O9"/>
    <mergeCell ref="L5:O5"/>
    <mergeCell ref="O6:O7"/>
    <mergeCell ref="I5:I7"/>
    <mergeCell ref="J5:J7"/>
    <mergeCell ref="K5:K7"/>
    <mergeCell ref="P5:V5"/>
    <mergeCell ref="P6:V6"/>
    <mergeCell ref="A8:A9"/>
    <mergeCell ref="B8:B9"/>
    <mergeCell ref="C8:C9"/>
    <mergeCell ref="D8:D9"/>
    <mergeCell ref="E8:E9"/>
    <mergeCell ref="F8:F9"/>
    <mergeCell ref="F5:F7"/>
    <mergeCell ref="G5:G7"/>
    <mergeCell ref="H5:H7"/>
    <mergeCell ref="G8:G9"/>
    <mergeCell ref="H8:H9"/>
    <mergeCell ref="I8:I9"/>
    <mergeCell ref="J8:J9"/>
    <mergeCell ref="K8:K9"/>
    <mergeCell ref="E5:E7"/>
    <mergeCell ref="A1:B1"/>
    <mergeCell ref="C1:L1"/>
    <mergeCell ref="A2:B2"/>
    <mergeCell ref="C2:L2"/>
    <mergeCell ref="A3:B3"/>
    <mergeCell ref="C3:L3"/>
    <mergeCell ref="A4:B4"/>
    <mergeCell ref="A5:A7"/>
    <mergeCell ref="B5:B7"/>
    <mergeCell ref="C5:C7"/>
    <mergeCell ref="D5:D7"/>
  </mergeCells>
  <conditionalFormatting sqref="R8 R10 R12 R14 R16 R18">
    <cfRule type="cellIs" dxfId="77" priority="1" operator="equal">
      <formula>"Not Applicable"</formula>
    </cfRule>
    <cfRule type="cellIs" dxfId="76" priority="2" operator="equal">
      <formula>5</formula>
    </cfRule>
    <cfRule type="cellIs" dxfId="75" priority="3" operator="equal">
      <formula>4</formula>
    </cfRule>
    <cfRule type="cellIs" dxfId="74" priority="4" operator="equal">
      <formula>3</formula>
    </cfRule>
    <cfRule type="cellIs" dxfId="73" priority="5" operator="equal">
      <formula>2</formula>
    </cfRule>
    <cfRule type="cellIs" dxfId="72" priority="6" operator="equal">
      <formula>1</formula>
    </cfRule>
  </conditionalFormatting>
  <pageMargins left="0.5" right="0.5" top="0.5" bottom="0.5" header="0.5" footer="0.5"/>
  <pageSetup paperSize="9" scale="50"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[2]Sheet1!#REF!</xm:f>
          </x14:formula1>
          <xm:sqref>B8:B19</xm:sqref>
        </x14:dataValidation>
        <x14:dataValidation type="list" allowBlank="1" showInputMessage="1" showErrorMessage="1">
          <x14:formula1>
            <xm:f>Sheet2!$A$1:$A$7</xm:f>
          </x14:formula1>
          <xm:sqref>R8 R10 R12 R14 R16 R18</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P72"/>
  <sheetViews>
    <sheetView view="pageBreakPreview" topLeftCell="D1" zoomScale="80" zoomScaleSheetLayoutView="80" workbookViewId="0">
      <selection activeCell="F15" sqref="F15"/>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1"/>
      <c r="B1" s="91"/>
      <c r="C1" s="91"/>
      <c r="D1" s="539" t="s">
        <v>400</v>
      </c>
      <c r="E1" s="539"/>
      <c r="F1" s="539"/>
      <c r="G1" s="539"/>
      <c r="H1" s="539"/>
      <c r="I1" s="539"/>
      <c r="J1" s="539"/>
      <c r="K1" s="539"/>
      <c r="L1" s="539"/>
      <c r="M1" s="539"/>
      <c r="N1" s="539"/>
      <c r="O1" s="539"/>
      <c r="P1" s="539"/>
    </row>
    <row r="2" spans="1:16" ht="26.25" x14ac:dyDescent="0.4">
      <c r="A2" s="91"/>
      <c r="B2" s="91"/>
      <c r="C2" s="91"/>
      <c r="D2" s="525" t="s">
        <v>2932</v>
      </c>
      <c r="E2" s="594"/>
      <c r="F2" s="594"/>
      <c r="G2" s="594"/>
      <c r="H2" s="594"/>
      <c r="I2" s="594"/>
      <c r="J2" s="594"/>
      <c r="K2" s="594"/>
      <c r="L2" s="594"/>
      <c r="M2" s="594"/>
      <c r="N2" s="594"/>
      <c r="O2" s="594"/>
      <c r="P2" s="594"/>
    </row>
    <row r="3" spans="1:16" ht="15.75" thickBot="1" x14ac:dyDescent="0.3">
      <c r="E3" s="90"/>
    </row>
    <row r="4" spans="1:16" ht="15.6" x14ac:dyDescent="0.3">
      <c r="E4" s="89"/>
      <c r="F4" s="82" t="s">
        <v>381</v>
      </c>
      <c r="G4" s="541" t="s">
        <v>380</v>
      </c>
    </row>
    <row r="5" spans="1:16" ht="15.6" x14ac:dyDescent="0.3">
      <c r="E5" s="88"/>
      <c r="F5" s="82" t="s">
        <v>379</v>
      </c>
      <c r="G5" s="542"/>
    </row>
    <row r="6" spans="1:16" ht="15.6" x14ac:dyDescent="0.3">
      <c r="E6" s="87"/>
      <c r="F6" s="82" t="s">
        <v>378</v>
      </c>
      <c r="G6" s="542"/>
    </row>
    <row r="7" spans="1:16" ht="15.6" x14ac:dyDescent="0.3">
      <c r="E7" s="86"/>
      <c r="F7" s="82" t="s">
        <v>377</v>
      </c>
      <c r="G7" s="542"/>
    </row>
    <row r="8" spans="1:16" ht="15.6" x14ac:dyDescent="0.3">
      <c r="E8" s="85"/>
      <c r="F8" s="82" t="s">
        <v>376</v>
      </c>
      <c r="G8" s="542"/>
    </row>
    <row r="9" spans="1:16" ht="15.6" x14ac:dyDescent="0.3">
      <c r="E9" s="84"/>
      <c r="F9" s="82" t="s">
        <v>375</v>
      </c>
      <c r="G9" s="542"/>
    </row>
    <row r="10" spans="1:16" ht="15.6" x14ac:dyDescent="0.3">
      <c r="E10" s="83"/>
      <c r="F10" s="82" t="s">
        <v>338</v>
      </c>
      <c r="G10" s="543"/>
    </row>
    <row r="12" spans="1:16" ht="18" x14ac:dyDescent="0.35">
      <c r="D12" s="81">
        <v>1</v>
      </c>
      <c r="E12" s="79" t="s">
        <v>400</v>
      </c>
      <c r="F12" s="76"/>
    </row>
    <row r="13" spans="1:16" ht="18" x14ac:dyDescent="0.35">
      <c r="D13" s="76"/>
      <c r="E13" s="76"/>
      <c r="F13" s="76"/>
    </row>
    <row r="14" spans="1:16" ht="18" x14ac:dyDescent="0.35">
      <c r="D14" s="77">
        <v>1.1000000000000001</v>
      </c>
      <c r="E14" s="79" t="s">
        <v>373</v>
      </c>
      <c r="F14" s="76">
        <v>6</v>
      </c>
    </row>
    <row r="15" spans="1:16" ht="18" x14ac:dyDescent="0.35">
      <c r="D15" s="76" t="s">
        <v>372</v>
      </c>
      <c r="E15" s="80" t="s">
        <v>371</v>
      </c>
      <c r="F15" s="76">
        <v>6</v>
      </c>
    </row>
    <row r="16" spans="1:16" ht="18" x14ac:dyDescent="0.35">
      <c r="D16" s="76" t="s">
        <v>370</v>
      </c>
      <c r="E16" s="79" t="s">
        <v>369</v>
      </c>
      <c r="F16" s="76">
        <v>0</v>
      </c>
    </row>
    <row r="17" spans="4:13" ht="18" x14ac:dyDescent="0.35">
      <c r="D17" s="76"/>
      <c r="E17" s="76"/>
      <c r="F17" s="76"/>
      <c r="M17" s="78"/>
    </row>
    <row r="18" spans="4:13" ht="18" x14ac:dyDescent="0.35">
      <c r="D18" s="77">
        <v>1.2</v>
      </c>
      <c r="E18" s="76" t="s">
        <v>368</v>
      </c>
      <c r="F18" s="76"/>
    </row>
    <row r="41" spans="4:7" ht="18" x14ac:dyDescent="0.35">
      <c r="D41" s="74"/>
      <c r="E41" s="73"/>
      <c r="F41" s="75"/>
      <c r="G41" s="75"/>
    </row>
    <row r="42" spans="4:7" x14ac:dyDescent="0.3">
      <c r="D42" s="75"/>
      <c r="E42" s="75"/>
      <c r="F42" s="75"/>
      <c r="G42" s="75"/>
    </row>
    <row r="43" spans="4:7" ht="18" x14ac:dyDescent="0.35">
      <c r="D43" s="75"/>
      <c r="E43" s="72"/>
      <c r="F43" s="72"/>
      <c r="G43" s="72"/>
    </row>
    <row r="44" spans="4:7" ht="15.6" x14ac:dyDescent="0.3">
      <c r="D44" s="75"/>
      <c r="E44" s="71"/>
      <c r="F44" s="71"/>
      <c r="G44" s="71"/>
    </row>
    <row r="69" spans="4:7" ht="18" x14ac:dyDescent="0.35">
      <c r="D69" s="74"/>
      <c r="E69" s="73"/>
      <c r="F69" s="72"/>
      <c r="G69" s="72"/>
    </row>
    <row r="70" spans="4:7" ht="18" x14ac:dyDescent="0.35">
      <c r="D70" s="72"/>
      <c r="E70" s="72"/>
      <c r="F70" s="72"/>
      <c r="G70" s="72"/>
    </row>
    <row r="71" spans="4:7" ht="18" x14ac:dyDescent="0.35">
      <c r="D71" s="72"/>
      <c r="E71" s="72"/>
      <c r="F71" s="72"/>
      <c r="G71" s="72"/>
    </row>
    <row r="72" spans="4:7" ht="15.6" x14ac:dyDescent="0.3">
      <c r="D72" s="18"/>
      <c r="E72" s="71"/>
      <c r="F72" s="71"/>
      <c r="G72" s="71"/>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V19"/>
  <sheetViews>
    <sheetView view="pageBreakPreview" zoomScale="50" zoomScaleSheetLayoutView="50" workbookViewId="0">
      <selection activeCell="I8" sqref="I8:I9"/>
    </sheetView>
  </sheetViews>
  <sheetFormatPr defaultRowHeight="14.4" x14ac:dyDescent="0.3"/>
  <cols>
    <col min="3" max="3" width="12.109375" customWidth="1"/>
    <col min="4" max="4" width="15.109375" customWidth="1"/>
    <col min="5" max="5" width="14.6640625" customWidth="1"/>
    <col min="8" max="8" width="12.88671875" customWidth="1"/>
    <col min="9" max="9" width="19.6640625" bestFit="1" customWidth="1"/>
    <col min="10" max="10" width="19.6640625" customWidth="1"/>
    <col min="11" max="11" width="19.88671875" customWidth="1"/>
    <col min="12" max="12" width="14.109375" customWidth="1"/>
    <col min="15" max="15" width="11.109375" customWidth="1"/>
    <col min="16" max="16" width="12.5546875" customWidth="1"/>
    <col min="17" max="17" width="13.5546875" style="157" customWidth="1"/>
    <col min="18" max="18" width="12.6640625" customWidth="1"/>
    <col min="19" max="19" width="12.88671875" customWidth="1"/>
    <col min="20" max="20" width="10.5546875" customWidth="1"/>
    <col min="21" max="21" width="12.33203125" customWidth="1"/>
    <col min="22" max="22" width="12" customWidth="1"/>
  </cols>
  <sheetData>
    <row r="1" spans="1:22" ht="15" x14ac:dyDescent="0.25">
      <c r="A1" s="571"/>
      <c r="B1" s="571"/>
      <c r="C1" s="554" t="s">
        <v>343</v>
      </c>
      <c r="D1" s="554"/>
      <c r="E1" s="554"/>
      <c r="F1" s="554"/>
      <c r="G1" s="554"/>
      <c r="H1" s="554"/>
      <c r="I1" s="554"/>
      <c r="J1" s="554"/>
      <c r="K1" s="554"/>
      <c r="L1" s="554"/>
    </row>
    <row r="2" spans="1:22" ht="15" x14ac:dyDescent="0.25">
      <c r="A2" s="571"/>
      <c r="B2" s="571"/>
      <c r="C2" s="554" t="s">
        <v>66</v>
      </c>
      <c r="D2" s="554"/>
      <c r="E2" s="554"/>
      <c r="F2" s="554"/>
      <c r="G2" s="554"/>
      <c r="H2" s="554"/>
      <c r="I2" s="554"/>
      <c r="J2" s="554"/>
      <c r="K2" s="554"/>
      <c r="L2" s="554"/>
    </row>
    <row r="3" spans="1:22" ht="15" x14ac:dyDescent="0.25">
      <c r="A3" s="571"/>
      <c r="B3" s="571"/>
      <c r="C3" s="554" t="s">
        <v>362</v>
      </c>
      <c r="D3" s="554"/>
      <c r="E3" s="554"/>
      <c r="F3" s="554"/>
      <c r="G3" s="554"/>
      <c r="H3" s="554"/>
      <c r="I3" s="554"/>
      <c r="J3" s="554"/>
      <c r="K3" s="554"/>
      <c r="L3" s="554"/>
    </row>
    <row r="4" spans="1:22" ht="15" x14ac:dyDescent="0.25">
      <c r="A4" s="571"/>
      <c r="B4" s="571"/>
    </row>
    <row r="5" spans="1:22" ht="47.25" customHeight="1" x14ac:dyDescent="0.3">
      <c r="A5" s="550" t="s">
        <v>315</v>
      </c>
      <c r="B5" s="550" t="s">
        <v>316</v>
      </c>
      <c r="C5" s="550" t="s">
        <v>340</v>
      </c>
      <c r="D5" s="550" t="s">
        <v>19</v>
      </c>
      <c r="E5" s="573" t="s">
        <v>1</v>
      </c>
      <c r="F5" s="573" t="s">
        <v>2</v>
      </c>
      <c r="G5" s="573" t="s">
        <v>3</v>
      </c>
      <c r="H5" s="573" t="s">
        <v>4</v>
      </c>
      <c r="I5" s="550" t="s">
        <v>69</v>
      </c>
      <c r="J5" s="550" t="s">
        <v>70</v>
      </c>
      <c r="K5" s="550" t="s">
        <v>68</v>
      </c>
      <c r="L5" s="572" t="s">
        <v>6</v>
      </c>
      <c r="M5" s="572"/>
      <c r="N5" s="572"/>
      <c r="O5" s="572"/>
      <c r="P5" s="544" t="s">
        <v>2924</v>
      </c>
      <c r="Q5" s="545"/>
      <c r="R5" s="545"/>
      <c r="S5" s="545"/>
      <c r="T5" s="545"/>
      <c r="U5" s="545"/>
      <c r="V5" s="546"/>
    </row>
    <row r="6" spans="1:22" ht="17.25" customHeight="1" x14ac:dyDescent="0.3">
      <c r="A6" s="550"/>
      <c r="B6" s="550"/>
      <c r="C6" s="550"/>
      <c r="D6" s="550"/>
      <c r="E6" s="573"/>
      <c r="F6" s="573"/>
      <c r="G6" s="573"/>
      <c r="H6" s="573"/>
      <c r="I6" s="550"/>
      <c r="J6" s="550"/>
      <c r="K6" s="550"/>
      <c r="L6" s="61" t="s">
        <v>7</v>
      </c>
      <c r="M6" s="61" t="s">
        <v>8</v>
      </c>
      <c r="N6" s="61" t="s">
        <v>9</v>
      </c>
      <c r="O6" s="573" t="s">
        <v>10</v>
      </c>
      <c r="P6" s="544" t="s">
        <v>2925</v>
      </c>
      <c r="Q6" s="545"/>
      <c r="R6" s="545"/>
      <c r="S6" s="545"/>
      <c r="T6" s="545"/>
      <c r="U6" s="545"/>
      <c r="V6" s="546"/>
    </row>
    <row r="7" spans="1:22" ht="70.5" customHeight="1" x14ac:dyDescent="0.3">
      <c r="A7" s="550"/>
      <c r="B7" s="550"/>
      <c r="C7" s="550"/>
      <c r="D7" s="550"/>
      <c r="E7" s="573"/>
      <c r="F7" s="573"/>
      <c r="G7" s="573"/>
      <c r="H7" s="573"/>
      <c r="I7" s="550"/>
      <c r="J7" s="550"/>
      <c r="K7" s="550"/>
      <c r="L7" s="61" t="s">
        <v>11</v>
      </c>
      <c r="M7" s="61" t="s">
        <v>11</v>
      </c>
      <c r="N7" s="61" t="s">
        <v>11</v>
      </c>
      <c r="O7" s="573"/>
      <c r="P7" s="284" t="s">
        <v>2469</v>
      </c>
      <c r="Q7" s="284" t="s">
        <v>2926</v>
      </c>
      <c r="R7" s="284" t="s">
        <v>329</v>
      </c>
      <c r="S7" s="284" t="s">
        <v>325</v>
      </c>
      <c r="T7" s="284" t="s">
        <v>326</v>
      </c>
      <c r="U7" s="284" t="s">
        <v>327</v>
      </c>
      <c r="V7" s="284" t="s">
        <v>328</v>
      </c>
    </row>
    <row r="8" spans="1:22" ht="90.75" customHeight="1" x14ac:dyDescent="0.3">
      <c r="A8" s="555" t="s">
        <v>321</v>
      </c>
      <c r="B8" s="555" t="s">
        <v>322</v>
      </c>
      <c r="C8" s="555" t="s">
        <v>1817</v>
      </c>
      <c r="D8" s="566" t="s">
        <v>114</v>
      </c>
      <c r="E8" s="566" t="s">
        <v>1818</v>
      </c>
      <c r="F8" s="566" t="s">
        <v>1819</v>
      </c>
      <c r="G8" s="566" t="s">
        <v>121</v>
      </c>
      <c r="H8" s="566" t="s">
        <v>1820</v>
      </c>
      <c r="I8" s="566" t="s">
        <v>1821</v>
      </c>
      <c r="J8" s="566" t="s">
        <v>1822</v>
      </c>
      <c r="K8" s="566" t="s">
        <v>1823</v>
      </c>
      <c r="L8" s="252" t="s">
        <v>121</v>
      </c>
      <c r="M8" s="252" t="s">
        <v>121</v>
      </c>
      <c r="N8" s="252" t="s">
        <v>121</v>
      </c>
      <c r="O8" s="603" t="s">
        <v>121</v>
      </c>
      <c r="P8" s="335" t="s">
        <v>121</v>
      </c>
      <c r="Q8" s="335" t="s">
        <v>121</v>
      </c>
      <c r="R8" s="332" t="s">
        <v>338</v>
      </c>
      <c r="S8" s="335" t="s">
        <v>121</v>
      </c>
      <c r="T8" s="335" t="s">
        <v>121</v>
      </c>
      <c r="U8" s="335" t="s">
        <v>121</v>
      </c>
      <c r="V8" s="335" t="s">
        <v>121</v>
      </c>
    </row>
    <row r="9" spans="1:22" x14ac:dyDescent="0.3">
      <c r="A9" s="555"/>
      <c r="B9" s="555"/>
      <c r="C9" s="555"/>
      <c r="D9" s="566"/>
      <c r="E9" s="566"/>
      <c r="F9" s="566"/>
      <c r="G9" s="566"/>
      <c r="H9" s="566"/>
      <c r="I9" s="566"/>
      <c r="J9" s="566"/>
      <c r="K9" s="566"/>
      <c r="L9" s="252" t="s">
        <v>121</v>
      </c>
      <c r="M9" s="252" t="s">
        <v>121</v>
      </c>
      <c r="N9" s="252" t="s">
        <v>121</v>
      </c>
      <c r="O9" s="603"/>
      <c r="P9" s="333" t="s">
        <v>121</v>
      </c>
      <c r="Q9" s="333" t="s">
        <v>121</v>
      </c>
      <c r="R9" s="469" t="s">
        <v>121</v>
      </c>
      <c r="S9" s="469" t="s">
        <v>121</v>
      </c>
      <c r="T9" s="469" t="s">
        <v>121</v>
      </c>
      <c r="U9" s="469" t="s">
        <v>121</v>
      </c>
      <c r="V9" s="469" t="s">
        <v>121</v>
      </c>
    </row>
    <row r="10" spans="1:22" ht="141.75" customHeight="1" x14ac:dyDescent="0.3">
      <c r="A10" s="555" t="s">
        <v>321</v>
      </c>
      <c r="B10" s="555" t="s">
        <v>322</v>
      </c>
      <c r="C10" s="555" t="s">
        <v>1824</v>
      </c>
      <c r="D10" s="566" t="s">
        <v>114</v>
      </c>
      <c r="E10" s="566" t="s">
        <v>1818</v>
      </c>
      <c r="F10" s="566" t="s">
        <v>1825</v>
      </c>
      <c r="G10" s="566" t="s">
        <v>121</v>
      </c>
      <c r="H10" s="566" t="s">
        <v>1826</v>
      </c>
      <c r="I10" s="566" t="s">
        <v>1827</v>
      </c>
      <c r="J10" s="566" t="s">
        <v>1828</v>
      </c>
      <c r="K10" s="566" t="s">
        <v>1829</v>
      </c>
      <c r="L10" s="252" t="s">
        <v>121</v>
      </c>
      <c r="M10" s="252" t="s">
        <v>121</v>
      </c>
      <c r="N10" s="252" t="s">
        <v>121</v>
      </c>
      <c r="O10" s="603" t="s">
        <v>121</v>
      </c>
      <c r="P10" s="335" t="s">
        <v>1828</v>
      </c>
      <c r="Q10" s="335" t="s">
        <v>1828</v>
      </c>
      <c r="R10" s="332">
        <v>3</v>
      </c>
      <c r="S10" s="335" t="s">
        <v>121</v>
      </c>
      <c r="T10" s="335" t="s">
        <v>121</v>
      </c>
      <c r="U10" s="335" t="s">
        <v>121</v>
      </c>
      <c r="V10" s="335" t="s">
        <v>3066</v>
      </c>
    </row>
    <row r="11" spans="1:22" x14ac:dyDescent="0.3">
      <c r="A11" s="555"/>
      <c r="B11" s="555"/>
      <c r="C11" s="555"/>
      <c r="D11" s="566"/>
      <c r="E11" s="566"/>
      <c r="F11" s="566"/>
      <c r="G11" s="566"/>
      <c r="H11" s="566"/>
      <c r="I11" s="566"/>
      <c r="J11" s="566"/>
      <c r="K11" s="566"/>
      <c r="L11" s="252" t="s">
        <v>121</v>
      </c>
      <c r="M11" s="252" t="s">
        <v>121</v>
      </c>
      <c r="N11" s="252" t="s">
        <v>121</v>
      </c>
      <c r="O11" s="603"/>
      <c r="P11" s="334">
        <v>200000</v>
      </c>
      <c r="Q11" s="469" t="s">
        <v>121</v>
      </c>
      <c r="R11" s="469" t="s">
        <v>121</v>
      </c>
      <c r="S11" s="469" t="s">
        <v>121</v>
      </c>
      <c r="T11" s="469" t="s">
        <v>121</v>
      </c>
      <c r="U11" s="469" t="s">
        <v>121</v>
      </c>
      <c r="V11" s="469" t="s">
        <v>121</v>
      </c>
    </row>
    <row r="12" spans="1:22" ht="144.75" customHeight="1" x14ac:dyDescent="0.3">
      <c r="A12" s="555" t="s">
        <v>321</v>
      </c>
      <c r="B12" s="555" t="s">
        <v>322</v>
      </c>
      <c r="C12" s="555" t="s">
        <v>1830</v>
      </c>
      <c r="D12" s="566" t="s">
        <v>114</v>
      </c>
      <c r="E12" s="566" t="s">
        <v>1818</v>
      </c>
      <c r="F12" s="566" t="s">
        <v>1825</v>
      </c>
      <c r="G12" s="566" t="s">
        <v>121</v>
      </c>
      <c r="H12" s="566" t="s">
        <v>1831</v>
      </c>
      <c r="I12" s="566" t="s">
        <v>1832</v>
      </c>
      <c r="J12" s="566" t="s">
        <v>1833</v>
      </c>
      <c r="K12" s="566" t="s">
        <v>1834</v>
      </c>
      <c r="L12" s="245" t="s">
        <v>1835</v>
      </c>
      <c r="M12" s="248" t="s">
        <v>121</v>
      </c>
      <c r="N12" s="248" t="s">
        <v>121</v>
      </c>
      <c r="O12" s="580" t="s">
        <v>125</v>
      </c>
      <c r="P12" s="335" t="s">
        <v>2579</v>
      </c>
      <c r="Q12" s="335" t="s">
        <v>2579</v>
      </c>
      <c r="R12" s="332">
        <v>3</v>
      </c>
      <c r="S12" s="335" t="s">
        <v>121</v>
      </c>
      <c r="T12" s="335" t="s">
        <v>121</v>
      </c>
      <c r="U12" s="335" t="s">
        <v>121</v>
      </c>
      <c r="V12" s="335" t="s">
        <v>3067</v>
      </c>
    </row>
    <row r="13" spans="1:22" x14ac:dyDescent="0.3">
      <c r="A13" s="555"/>
      <c r="B13" s="555"/>
      <c r="C13" s="555"/>
      <c r="D13" s="566"/>
      <c r="E13" s="566"/>
      <c r="F13" s="566"/>
      <c r="G13" s="566"/>
      <c r="H13" s="566"/>
      <c r="I13" s="566"/>
      <c r="J13" s="566"/>
      <c r="K13" s="566"/>
      <c r="L13" s="248" t="s">
        <v>1836</v>
      </c>
      <c r="M13" s="248" t="s">
        <v>121</v>
      </c>
      <c r="N13" s="248" t="s">
        <v>121</v>
      </c>
      <c r="O13" s="580"/>
      <c r="P13" s="336">
        <v>12500</v>
      </c>
      <c r="Q13" s="469" t="s">
        <v>121</v>
      </c>
      <c r="R13" s="469" t="s">
        <v>121</v>
      </c>
      <c r="S13" s="469" t="s">
        <v>121</v>
      </c>
      <c r="T13" s="469" t="s">
        <v>121</v>
      </c>
      <c r="U13" s="469" t="s">
        <v>121</v>
      </c>
      <c r="V13" s="469" t="s">
        <v>121</v>
      </c>
    </row>
    <row r="14" spans="1:22" ht="117" customHeight="1" x14ac:dyDescent="0.3">
      <c r="A14" s="555" t="s">
        <v>628</v>
      </c>
      <c r="B14" s="555" t="s">
        <v>662</v>
      </c>
      <c r="C14" s="555" t="s">
        <v>1837</v>
      </c>
      <c r="D14" s="566" t="s">
        <v>117</v>
      </c>
      <c r="E14" s="566" t="s">
        <v>1818</v>
      </c>
      <c r="F14" s="566" t="s">
        <v>1838</v>
      </c>
      <c r="G14" s="566" t="s">
        <v>121</v>
      </c>
      <c r="H14" s="566" t="s">
        <v>1839</v>
      </c>
      <c r="I14" s="566" t="s">
        <v>1840</v>
      </c>
      <c r="J14" s="566" t="s">
        <v>1841</v>
      </c>
      <c r="K14" s="566" t="s">
        <v>1842</v>
      </c>
      <c r="L14" s="245" t="s">
        <v>1398</v>
      </c>
      <c r="M14" s="248" t="s">
        <v>121</v>
      </c>
      <c r="N14" s="248" t="s">
        <v>121</v>
      </c>
      <c r="O14" s="580" t="s">
        <v>125</v>
      </c>
      <c r="P14" s="335" t="s">
        <v>2580</v>
      </c>
      <c r="Q14" s="335" t="s">
        <v>2580</v>
      </c>
      <c r="R14" s="332">
        <v>3</v>
      </c>
      <c r="S14" s="335" t="s">
        <v>121</v>
      </c>
      <c r="T14" s="335" t="s">
        <v>121</v>
      </c>
      <c r="U14" s="335" t="s">
        <v>121</v>
      </c>
      <c r="V14" s="335" t="s">
        <v>3068</v>
      </c>
    </row>
    <row r="15" spans="1:22" ht="18" customHeight="1" x14ac:dyDescent="0.3">
      <c r="A15" s="555"/>
      <c r="B15" s="555"/>
      <c r="C15" s="555"/>
      <c r="D15" s="566"/>
      <c r="E15" s="566"/>
      <c r="F15" s="566"/>
      <c r="G15" s="566"/>
      <c r="H15" s="566"/>
      <c r="I15" s="566"/>
      <c r="J15" s="566"/>
      <c r="K15" s="566"/>
      <c r="L15" s="248" t="s">
        <v>1836</v>
      </c>
      <c r="M15" s="248" t="s">
        <v>121</v>
      </c>
      <c r="N15" s="248" t="s">
        <v>121</v>
      </c>
      <c r="O15" s="580"/>
      <c r="P15" s="330">
        <v>25000</v>
      </c>
      <c r="Q15" s="331">
        <v>8000</v>
      </c>
      <c r="R15" s="469" t="s">
        <v>121</v>
      </c>
      <c r="S15" s="469" t="s">
        <v>121</v>
      </c>
      <c r="T15" s="469" t="s">
        <v>121</v>
      </c>
      <c r="U15" s="469" t="s">
        <v>121</v>
      </c>
      <c r="V15" s="469" t="s">
        <v>121</v>
      </c>
    </row>
    <row r="16" spans="1:22" ht="171.75" customHeight="1" x14ac:dyDescent="0.3">
      <c r="A16" s="555" t="s">
        <v>628</v>
      </c>
      <c r="B16" s="555" t="s">
        <v>643</v>
      </c>
      <c r="C16" s="555" t="s">
        <v>1843</v>
      </c>
      <c r="D16" s="566" t="s">
        <v>117</v>
      </c>
      <c r="E16" s="566" t="s">
        <v>1818</v>
      </c>
      <c r="F16" s="566" t="s">
        <v>1825</v>
      </c>
      <c r="G16" s="566" t="s">
        <v>121</v>
      </c>
      <c r="H16" s="566" t="s">
        <v>1844</v>
      </c>
      <c r="I16" s="566" t="s">
        <v>1845</v>
      </c>
      <c r="J16" s="566" t="s">
        <v>1846</v>
      </c>
      <c r="K16" s="566" t="s">
        <v>1847</v>
      </c>
      <c r="L16" s="165">
        <v>4700000</v>
      </c>
      <c r="M16" s="248" t="s">
        <v>121</v>
      </c>
      <c r="N16" s="248" t="s">
        <v>121</v>
      </c>
      <c r="O16" s="580" t="s">
        <v>125</v>
      </c>
      <c r="P16" s="335" t="s">
        <v>1846</v>
      </c>
      <c r="Q16" s="335" t="s">
        <v>3069</v>
      </c>
      <c r="R16" s="332">
        <v>2</v>
      </c>
      <c r="S16" s="335" t="s">
        <v>3070</v>
      </c>
      <c r="T16" s="335" t="s">
        <v>3071</v>
      </c>
      <c r="U16" s="337">
        <v>42106</v>
      </c>
      <c r="V16" s="335" t="s">
        <v>3067</v>
      </c>
    </row>
    <row r="17" spans="1:22" x14ac:dyDescent="0.3">
      <c r="A17" s="555"/>
      <c r="B17" s="555"/>
      <c r="C17" s="555"/>
      <c r="D17" s="566" t="s">
        <v>117</v>
      </c>
      <c r="E17" s="566"/>
      <c r="F17" s="566"/>
      <c r="G17" s="566"/>
      <c r="H17" s="566"/>
      <c r="I17" s="566"/>
      <c r="J17" s="566"/>
      <c r="K17" s="566"/>
      <c r="L17" s="248" t="s">
        <v>1836</v>
      </c>
      <c r="M17" s="248" t="s">
        <v>121</v>
      </c>
      <c r="N17" s="248" t="s">
        <v>121</v>
      </c>
      <c r="O17" s="580"/>
      <c r="P17" s="335" t="s">
        <v>121</v>
      </c>
      <c r="Q17" s="335" t="s">
        <v>121</v>
      </c>
      <c r="R17" s="469" t="s">
        <v>121</v>
      </c>
      <c r="S17" s="469" t="s">
        <v>121</v>
      </c>
      <c r="T17" s="469" t="s">
        <v>121</v>
      </c>
      <c r="U17" s="469" t="s">
        <v>121</v>
      </c>
      <c r="V17" s="469" t="s">
        <v>121</v>
      </c>
    </row>
    <row r="18" spans="1:22" ht="139.5" customHeight="1" x14ac:dyDescent="0.3">
      <c r="A18" s="555" t="s">
        <v>321</v>
      </c>
      <c r="B18" s="555" t="s">
        <v>322</v>
      </c>
      <c r="C18" s="555" t="s">
        <v>1848</v>
      </c>
      <c r="D18" s="566" t="s">
        <v>114</v>
      </c>
      <c r="E18" s="566" t="s">
        <v>1818</v>
      </c>
      <c r="F18" s="566" t="s">
        <v>1825</v>
      </c>
      <c r="G18" s="566" t="s">
        <v>121</v>
      </c>
      <c r="H18" s="566" t="s">
        <v>1849</v>
      </c>
      <c r="I18" s="566" t="s">
        <v>1850</v>
      </c>
      <c r="J18" s="566" t="s">
        <v>1851</v>
      </c>
      <c r="K18" s="566" t="s">
        <v>1852</v>
      </c>
      <c r="L18" s="252" t="s">
        <v>121</v>
      </c>
      <c r="M18" s="252" t="s">
        <v>121</v>
      </c>
      <c r="N18" s="252" t="s">
        <v>121</v>
      </c>
      <c r="O18" s="603" t="s">
        <v>121</v>
      </c>
      <c r="P18" s="335" t="s">
        <v>2581</v>
      </c>
      <c r="Q18" s="335" t="s">
        <v>2581</v>
      </c>
      <c r="R18" s="332">
        <v>3</v>
      </c>
      <c r="S18" s="335" t="s">
        <v>121</v>
      </c>
      <c r="T18" s="335" t="s">
        <v>121</v>
      </c>
      <c r="U18" s="335" t="s">
        <v>121</v>
      </c>
      <c r="V18" s="335" t="s">
        <v>121</v>
      </c>
    </row>
    <row r="19" spans="1:22" x14ac:dyDescent="0.3">
      <c r="A19" s="555"/>
      <c r="B19" s="555"/>
      <c r="C19" s="555"/>
      <c r="D19" s="566"/>
      <c r="E19" s="566"/>
      <c r="F19" s="566"/>
      <c r="G19" s="566"/>
      <c r="H19" s="566"/>
      <c r="I19" s="566"/>
      <c r="J19" s="566"/>
      <c r="K19" s="566"/>
      <c r="L19" s="252" t="s">
        <v>121</v>
      </c>
      <c r="M19" s="252" t="s">
        <v>121</v>
      </c>
      <c r="N19" s="252" t="s">
        <v>121</v>
      </c>
      <c r="O19" s="603"/>
      <c r="P19" s="335" t="s">
        <v>121</v>
      </c>
      <c r="Q19" s="335" t="s">
        <v>121</v>
      </c>
      <c r="R19" s="469" t="s">
        <v>121</v>
      </c>
      <c r="S19" s="469" t="s">
        <v>121</v>
      </c>
      <c r="T19" s="469" t="s">
        <v>121</v>
      </c>
      <c r="U19" s="469" t="s">
        <v>121</v>
      </c>
      <c r="V19" s="469" t="s">
        <v>121</v>
      </c>
    </row>
  </sheetData>
  <mergeCells count="94">
    <mergeCell ref="O18:O19"/>
    <mergeCell ref="A18:A19"/>
    <mergeCell ref="B18:B19"/>
    <mergeCell ref="C18:C19"/>
    <mergeCell ref="D18:D19"/>
    <mergeCell ref="E18:E19"/>
    <mergeCell ref="F18:F19"/>
    <mergeCell ref="G18:G19"/>
    <mergeCell ref="H18:H19"/>
    <mergeCell ref="I18:I19"/>
    <mergeCell ref="J18:J19"/>
    <mergeCell ref="K18:K19"/>
    <mergeCell ref="O16:O17"/>
    <mergeCell ref="A16:A17"/>
    <mergeCell ref="B16:B17"/>
    <mergeCell ref="C16:C17"/>
    <mergeCell ref="D16:D17"/>
    <mergeCell ref="E16:E17"/>
    <mergeCell ref="F16:F17"/>
    <mergeCell ref="G16:G17"/>
    <mergeCell ref="H16:H17"/>
    <mergeCell ref="I16:I17"/>
    <mergeCell ref="J16:J17"/>
    <mergeCell ref="K16:K17"/>
    <mergeCell ref="O14:O15"/>
    <mergeCell ref="A14:A15"/>
    <mergeCell ref="B14:B15"/>
    <mergeCell ref="C14:C15"/>
    <mergeCell ref="D14:D15"/>
    <mergeCell ref="E14:E15"/>
    <mergeCell ref="F14:F15"/>
    <mergeCell ref="G14:G15"/>
    <mergeCell ref="H14:H15"/>
    <mergeCell ref="I14:I15"/>
    <mergeCell ref="J14:J15"/>
    <mergeCell ref="K14:K15"/>
    <mergeCell ref="O12:O13"/>
    <mergeCell ref="A12:A13"/>
    <mergeCell ref="B12:B13"/>
    <mergeCell ref="C12:C13"/>
    <mergeCell ref="D12:D13"/>
    <mergeCell ref="E12:E13"/>
    <mergeCell ref="F12:F13"/>
    <mergeCell ref="G12:G13"/>
    <mergeCell ref="H12:H13"/>
    <mergeCell ref="I12:I13"/>
    <mergeCell ref="J12:J13"/>
    <mergeCell ref="K12:K13"/>
    <mergeCell ref="O10:O11"/>
    <mergeCell ref="A10:A11"/>
    <mergeCell ref="B10:B11"/>
    <mergeCell ref="C10:C11"/>
    <mergeCell ref="D10:D11"/>
    <mergeCell ref="E10:E11"/>
    <mergeCell ref="F10:F11"/>
    <mergeCell ref="G10:G11"/>
    <mergeCell ref="H10:H11"/>
    <mergeCell ref="I10:I11"/>
    <mergeCell ref="J10:J11"/>
    <mergeCell ref="K10:K11"/>
    <mergeCell ref="P5:V5"/>
    <mergeCell ref="P6:V6"/>
    <mergeCell ref="A8:A9"/>
    <mergeCell ref="B8:B9"/>
    <mergeCell ref="C8:C9"/>
    <mergeCell ref="D8:D9"/>
    <mergeCell ref="E8:E9"/>
    <mergeCell ref="F8:F9"/>
    <mergeCell ref="F5:F7"/>
    <mergeCell ref="G5:G7"/>
    <mergeCell ref="H5:H7"/>
    <mergeCell ref="G8:G9"/>
    <mergeCell ref="H8:H9"/>
    <mergeCell ref="I8:I9"/>
    <mergeCell ref="J8:J9"/>
    <mergeCell ref="K8:K9"/>
    <mergeCell ref="O8:O9"/>
    <mergeCell ref="L5:O5"/>
    <mergeCell ref="O6:O7"/>
    <mergeCell ref="I5:I7"/>
    <mergeCell ref="J5:J7"/>
    <mergeCell ref="K5:K7"/>
    <mergeCell ref="E5:E7"/>
    <mergeCell ref="A1:B1"/>
    <mergeCell ref="C1:L1"/>
    <mergeCell ref="A2:B2"/>
    <mergeCell ref="C2:L2"/>
    <mergeCell ref="A3:B3"/>
    <mergeCell ref="C3:L3"/>
    <mergeCell ref="A4:B4"/>
    <mergeCell ref="A5:A7"/>
    <mergeCell ref="B5:B7"/>
    <mergeCell ref="C5:C7"/>
    <mergeCell ref="D5:D7"/>
  </mergeCells>
  <conditionalFormatting sqref="R8 R10 R12 R14 R16 R18">
    <cfRule type="cellIs" dxfId="71" priority="1" operator="equal">
      <formula>"Not Applicable"</formula>
    </cfRule>
    <cfRule type="cellIs" dxfId="70" priority="2" operator="equal">
      <formula>5</formula>
    </cfRule>
    <cfRule type="cellIs" dxfId="69" priority="3" operator="equal">
      <formula>4</formula>
    </cfRule>
    <cfRule type="cellIs" dxfId="68" priority="4" operator="equal">
      <formula>3</formula>
    </cfRule>
    <cfRule type="cellIs" dxfId="67" priority="5" operator="equal">
      <formula>2</formula>
    </cfRule>
    <cfRule type="cellIs" dxfId="66" priority="6" operator="equal">
      <formula>1</formula>
    </cfRule>
  </conditionalFormatting>
  <pageMargins left="0.5" right="0.5" top="0.5" bottom="0.5" header="0.5" footer="0.5"/>
  <pageSetup paperSize="9" scale="48"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[1]Sheet1!#REF!</xm:f>
          </x14:formula1>
          <xm:sqref>B8:B19</xm:sqref>
        </x14:dataValidation>
        <x14:dataValidation type="list" allowBlank="1" showInputMessage="1" showErrorMessage="1">
          <x14:formula1>
            <xm:f>[10]Sheet1!#REF!</xm:f>
          </x14:formula1>
          <xm:sqref>B20:B35</xm:sqref>
        </x14:dataValidation>
        <x14:dataValidation type="list" allowBlank="1" showInputMessage="1" showErrorMessage="1">
          <x14:formula1>
            <xm:f>Sheet2!$A$1:$A$7</xm:f>
          </x14:formula1>
          <xm:sqref>R8 R10 R12 R14 R16 R18</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J38"/>
  <sheetViews>
    <sheetView view="pageBreakPreview" topLeftCell="A13" zoomScaleSheetLayoutView="100" workbookViewId="0">
      <selection activeCell="D7" sqref="D7"/>
    </sheetView>
  </sheetViews>
  <sheetFormatPr defaultRowHeight="14.4" x14ac:dyDescent="0.3"/>
  <sheetData>
    <row r="1" spans="1:10" ht="15.75" x14ac:dyDescent="0.25">
      <c r="A1" s="526" t="s">
        <v>0</v>
      </c>
      <c r="B1" s="526"/>
      <c r="C1" s="526"/>
      <c r="D1" s="526"/>
      <c r="E1" s="526"/>
      <c r="F1" s="526"/>
      <c r="G1" s="526"/>
      <c r="H1" s="526"/>
      <c r="I1" s="526"/>
      <c r="J1" s="526"/>
    </row>
    <row r="2" spans="1:10" ht="15.75" x14ac:dyDescent="0.25">
      <c r="A2" s="526" t="s">
        <v>343</v>
      </c>
      <c r="B2" s="526"/>
      <c r="C2" s="526"/>
      <c r="D2" s="526"/>
      <c r="E2" s="526"/>
      <c r="F2" s="526"/>
      <c r="G2" s="526"/>
      <c r="H2" s="526"/>
      <c r="I2" s="526"/>
      <c r="J2" s="526"/>
    </row>
    <row r="35" spans="2:9" x14ac:dyDescent="0.3">
      <c r="B35" s="527" t="s">
        <v>361</v>
      </c>
      <c r="C35" s="528"/>
      <c r="D35" s="528"/>
      <c r="E35" s="528"/>
      <c r="F35" s="528"/>
      <c r="G35" s="528"/>
      <c r="H35" s="528"/>
      <c r="I35" s="528"/>
    </row>
    <row r="36" spans="2:9" x14ac:dyDescent="0.3">
      <c r="B36" s="528"/>
      <c r="C36" s="528"/>
      <c r="D36" s="528"/>
      <c r="E36" s="528"/>
      <c r="F36" s="528"/>
      <c r="G36" s="528"/>
      <c r="H36" s="528"/>
      <c r="I36" s="528"/>
    </row>
    <row r="37" spans="2:9" x14ac:dyDescent="0.3">
      <c r="B37" s="528"/>
      <c r="C37" s="528"/>
      <c r="D37" s="528"/>
      <c r="E37" s="528"/>
      <c r="F37" s="528"/>
      <c r="G37" s="528"/>
      <c r="H37" s="528"/>
      <c r="I37" s="528"/>
    </row>
    <row r="38" spans="2:9" x14ac:dyDescent="0.3">
      <c r="B38" s="528"/>
      <c r="C38" s="528"/>
      <c r="D38" s="528"/>
      <c r="E38" s="528"/>
      <c r="F38" s="528"/>
      <c r="G38" s="528"/>
      <c r="H38" s="528"/>
      <c r="I38" s="528"/>
    </row>
  </sheetData>
  <mergeCells count="3">
    <mergeCell ref="A1:J1"/>
    <mergeCell ref="A2:J2"/>
    <mergeCell ref="B35:I38"/>
  </mergeCells>
  <pageMargins left="0.7" right="0.7" top="0.75" bottom="0.75" header="0.3" footer="0.3"/>
  <pageSetup paperSize="256" scale="98" orientation="portrait" r:id="rId1"/>
  <headerFooter>
    <oddFooter>&amp;RPage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C139"/>
  <sheetViews>
    <sheetView view="pageBreakPreview" topLeftCell="A16" zoomScale="70" zoomScaleSheetLayoutView="70" workbookViewId="0">
      <selection activeCell="D10" sqref="D10"/>
    </sheetView>
  </sheetViews>
  <sheetFormatPr defaultRowHeight="15.6" x14ac:dyDescent="0.3"/>
  <cols>
    <col min="1" max="1" width="26.88671875" style="35" customWidth="1"/>
    <col min="2" max="2" width="12.44140625" style="35" customWidth="1"/>
    <col min="3" max="3" width="10.88671875" style="35" customWidth="1"/>
    <col min="4" max="4" width="48.33203125" style="35" customWidth="1"/>
    <col min="5" max="5" width="26" style="35" customWidth="1"/>
    <col min="6" max="6" width="25.5546875" style="35" customWidth="1"/>
    <col min="7" max="29" width="9.109375" style="35"/>
    <col min="30" max="244" width="9.109375" style="28"/>
    <col min="245" max="245" width="30.44140625" style="28" bestFit="1" customWidth="1"/>
    <col min="246" max="246" width="12.33203125" style="28" bestFit="1" customWidth="1"/>
    <col min="247" max="247" width="12.6640625" style="28" bestFit="1" customWidth="1"/>
    <col min="248" max="248" width="12.33203125" style="28" bestFit="1" customWidth="1"/>
    <col min="249" max="249" width="12.6640625" style="28" bestFit="1" customWidth="1"/>
    <col min="250" max="250" width="14.44140625" style="28" bestFit="1" customWidth="1"/>
    <col min="251" max="251" width="14.109375" style="28" bestFit="1" customWidth="1"/>
    <col min="252" max="253" width="12.33203125" style="28" bestFit="1" customWidth="1"/>
    <col min="254" max="254" width="11.88671875" style="28" bestFit="1" customWidth="1"/>
    <col min="255" max="257" width="12.33203125" style="28" bestFit="1" customWidth="1"/>
    <col min="258" max="258" width="20.33203125" style="28" customWidth="1"/>
    <col min="259" max="500" width="9.109375" style="28"/>
    <col min="501" max="501" width="30.44140625" style="28" bestFit="1" customWidth="1"/>
    <col min="502" max="502" width="12.33203125" style="28" bestFit="1" customWidth="1"/>
    <col min="503" max="503" width="12.6640625" style="28" bestFit="1" customWidth="1"/>
    <col min="504" max="504" width="12.33203125" style="28" bestFit="1" customWidth="1"/>
    <col min="505" max="505" width="12.6640625" style="28" bestFit="1" customWidth="1"/>
    <col min="506" max="506" width="14.44140625" style="28" bestFit="1" customWidth="1"/>
    <col min="507" max="507" width="14.109375" style="28" bestFit="1" customWidth="1"/>
    <col min="508" max="509" width="12.33203125" style="28" bestFit="1" customWidth="1"/>
    <col min="510" max="510" width="11.88671875" style="28" bestFit="1" customWidth="1"/>
    <col min="511" max="513" width="12.33203125" style="28" bestFit="1" customWidth="1"/>
    <col min="514" max="514" width="20.33203125" style="28" customWidth="1"/>
    <col min="515" max="756" width="9.109375" style="28"/>
    <col min="757" max="757" width="30.44140625" style="28" bestFit="1" customWidth="1"/>
    <col min="758" max="758" width="12.33203125" style="28" bestFit="1" customWidth="1"/>
    <col min="759" max="759" width="12.6640625" style="28" bestFit="1" customWidth="1"/>
    <col min="760" max="760" width="12.33203125" style="28" bestFit="1" customWidth="1"/>
    <col min="761" max="761" width="12.6640625" style="28" bestFit="1" customWidth="1"/>
    <col min="762" max="762" width="14.44140625" style="28" bestFit="1" customWidth="1"/>
    <col min="763" max="763" width="14.109375" style="28" bestFit="1" customWidth="1"/>
    <col min="764" max="765" width="12.33203125" style="28" bestFit="1" customWidth="1"/>
    <col min="766" max="766" width="11.88671875" style="28" bestFit="1" customWidth="1"/>
    <col min="767" max="769" width="12.33203125" style="28" bestFit="1" customWidth="1"/>
    <col min="770" max="770" width="20.33203125" style="28" customWidth="1"/>
    <col min="771" max="1012" width="9.109375" style="28"/>
    <col min="1013" max="1013" width="30.44140625" style="28" bestFit="1" customWidth="1"/>
    <col min="1014" max="1014" width="12.33203125" style="28" bestFit="1" customWidth="1"/>
    <col min="1015" max="1015" width="12.6640625" style="28" bestFit="1" customWidth="1"/>
    <col min="1016" max="1016" width="12.33203125" style="28" bestFit="1" customWidth="1"/>
    <col min="1017" max="1017" width="12.6640625" style="28" bestFit="1" customWidth="1"/>
    <col min="1018" max="1018" width="14.44140625" style="28" bestFit="1" customWidth="1"/>
    <col min="1019" max="1019" width="14.109375" style="28" bestFit="1" customWidth="1"/>
    <col min="1020" max="1021" width="12.33203125" style="28" bestFit="1" customWidth="1"/>
    <col min="1022" max="1022" width="11.88671875" style="28" bestFit="1" customWidth="1"/>
    <col min="1023" max="1025" width="12.33203125" style="28" bestFit="1" customWidth="1"/>
    <col min="1026" max="1026" width="20.33203125" style="28" customWidth="1"/>
    <col min="1027" max="1268" width="9.109375" style="28"/>
    <col min="1269" max="1269" width="30.44140625" style="28" bestFit="1" customWidth="1"/>
    <col min="1270" max="1270" width="12.33203125" style="28" bestFit="1" customWidth="1"/>
    <col min="1271" max="1271" width="12.6640625" style="28" bestFit="1" customWidth="1"/>
    <col min="1272" max="1272" width="12.33203125" style="28" bestFit="1" customWidth="1"/>
    <col min="1273" max="1273" width="12.6640625" style="28" bestFit="1" customWidth="1"/>
    <col min="1274" max="1274" width="14.44140625" style="28" bestFit="1" customWidth="1"/>
    <col min="1275" max="1275" width="14.109375" style="28" bestFit="1" customWidth="1"/>
    <col min="1276" max="1277" width="12.33203125" style="28" bestFit="1" customWidth="1"/>
    <col min="1278" max="1278" width="11.88671875" style="28" bestFit="1" customWidth="1"/>
    <col min="1279" max="1281" width="12.33203125" style="28" bestFit="1" customWidth="1"/>
    <col min="1282" max="1282" width="20.33203125" style="28" customWidth="1"/>
    <col min="1283" max="1524" width="9.109375" style="28"/>
    <col min="1525" max="1525" width="30.44140625" style="28" bestFit="1" customWidth="1"/>
    <col min="1526" max="1526" width="12.33203125" style="28" bestFit="1" customWidth="1"/>
    <col min="1527" max="1527" width="12.6640625" style="28" bestFit="1" customWidth="1"/>
    <col min="1528" max="1528" width="12.33203125" style="28" bestFit="1" customWidth="1"/>
    <col min="1529" max="1529" width="12.6640625" style="28" bestFit="1" customWidth="1"/>
    <col min="1530" max="1530" width="14.44140625" style="28" bestFit="1" customWidth="1"/>
    <col min="1531" max="1531" width="14.109375" style="28" bestFit="1" customWidth="1"/>
    <col min="1532" max="1533" width="12.33203125" style="28" bestFit="1" customWidth="1"/>
    <col min="1534" max="1534" width="11.88671875" style="28" bestFit="1" customWidth="1"/>
    <col min="1535" max="1537" width="12.33203125" style="28" bestFit="1" customWidth="1"/>
    <col min="1538" max="1538" width="20.33203125" style="28" customWidth="1"/>
    <col min="1539" max="1780" width="9.109375" style="28"/>
    <col min="1781" max="1781" width="30.44140625" style="28" bestFit="1" customWidth="1"/>
    <col min="1782" max="1782" width="12.33203125" style="28" bestFit="1" customWidth="1"/>
    <col min="1783" max="1783" width="12.6640625" style="28" bestFit="1" customWidth="1"/>
    <col min="1784" max="1784" width="12.33203125" style="28" bestFit="1" customWidth="1"/>
    <col min="1785" max="1785" width="12.6640625" style="28" bestFit="1" customWidth="1"/>
    <col min="1786" max="1786" width="14.44140625" style="28" bestFit="1" customWidth="1"/>
    <col min="1787" max="1787" width="14.109375" style="28" bestFit="1" customWidth="1"/>
    <col min="1788" max="1789" width="12.33203125" style="28" bestFit="1" customWidth="1"/>
    <col min="1790" max="1790" width="11.88671875" style="28" bestFit="1" customWidth="1"/>
    <col min="1791" max="1793" width="12.33203125" style="28" bestFit="1" customWidth="1"/>
    <col min="1794" max="1794" width="20.33203125" style="28" customWidth="1"/>
    <col min="1795" max="2036" width="9.109375" style="28"/>
    <col min="2037" max="2037" width="30.44140625" style="28" bestFit="1" customWidth="1"/>
    <col min="2038" max="2038" width="12.33203125" style="28" bestFit="1" customWidth="1"/>
    <col min="2039" max="2039" width="12.6640625" style="28" bestFit="1" customWidth="1"/>
    <col min="2040" max="2040" width="12.33203125" style="28" bestFit="1" customWidth="1"/>
    <col min="2041" max="2041" width="12.6640625" style="28" bestFit="1" customWidth="1"/>
    <col min="2042" max="2042" width="14.44140625" style="28" bestFit="1" customWidth="1"/>
    <col min="2043" max="2043" width="14.109375" style="28" bestFit="1" customWidth="1"/>
    <col min="2044" max="2045" width="12.33203125" style="28" bestFit="1" customWidth="1"/>
    <col min="2046" max="2046" width="11.88671875" style="28" bestFit="1" customWidth="1"/>
    <col min="2047" max="2049" width="12.33203125" style="28" bestFit="1" customWidth="1"/>
    <col min="2050" max="2050" width="20.33203125" style="28" customWidth="1"/>
    <col min="2051" max="2292" width="9.109375" style="28"/>
    <col min="2293" max="2293" width="30.44140625" style="28" bestFit="1" customWidth="1"/>
    <col min="2294" max="2294" width="12.33203125" style="28" bestFit="1" customWidth="1"/>
    <col min="2295" max="2295" width="12.6640625" style="28" bestFit="1" customWidth="1"/>
    <col min="2296" max="2296" width="12.33203125" style="28" bestFit="1" customWidth="1"/>
    <col min="2297" max="2297" width="12.6640625" style="28" bestFit="1" customWidth="1"/>
    <col min="2298" max="2298" width="14.44140625" style="28" bestFit="1" customWidth="1"/>
    <col min="2299" max="2299" width="14.109375" style="28" bestFit="1" customWidth="1"/>
    <col min="2300" max="2301" width="12.33203125" style="28" bestFit="1" customWidth="1"/>
    <col min="2302" max="2302" width="11.88671875" style="28" bestFit="1" customWidth="1"/>
    <col min="2303" max="2305" width="12.33203125" style="28" bestFit="1" customWidth="1"/>
    <col min="2306" max="2306" width="20.33203125" style="28" customWidth="1"/>
    <col min="2307" max="2548" width="9.109375" style="28"/>
    <col min="2549" max="2549" width="30.44140625" style="28" bestFit="1" customWidth="1"/>
    <col min="2550" max="2550" width="12.33203125" style="28" bestFit="1" customWidth="1"/>
    <col min="2551" max="2551" width="12.6640625" style="28" bestFit="1" customWidth="1"/>
    <col min="2552" max="2552" width="12.33203125" style="28" bestFit="1" customWidth="1"/>
    <col min="2553" max="2553" width="12.6640625" style="28" bestFit="1" customWidth="1"/>
    <col min="2554" max="2554" width="14.44140625" style="28" bestFit="1" customWidth="1"/>
    <col min="2555" max="2555" width="14.109375" style="28" bestFit="1" customWidth="1"/>
    <col min="2556" max="2557" width="12.33203125" style="28" bestFit="1" customWidth="1"/>
    <col min="2558" max="2558" width="11.88671875" style="28" bestFit="1" customWidth="1"/>
    <col min="2559" max="2561" width="12.33203125" style="28" bestFit="1" customWidth="1"/>
    <col min="2562" max="2562" width="20.33203125" style="28" customWidth="1"/>
    <col min="2563" max="2804" width="9.109375" style="28"/>
    <col min="2805" max="2805" width="30.44140625" style="28" bestFit="1" customWidth="1"/>
    <col min="2806" max="2806" width="12.33203125" style="28" bestFit="1" customWidth="1"/>
    <col min="2807" max="2807" width="12.6640625" style="28" bestFit="1" customWidth="1"/>
    <col min="2808" max="2808" width="12.33203125" style="28" bestFit="1" customWidth="1"/>
    <col min="2809" max="2809" width="12.6640625" style="28" bestFit="1" customWidth="1"/>
    <col min="2810" max="2810" width="14.44140625" style="28" bestFit="1" customWidth="1"/>
    <col min="2811" max="2811" width="14.109375" style="28" bestFit="1" customWidth="1"/>
    <col min="2812" max="2813" width="12.33203125" style="28" bestFit="1" customWidth="1"/>
    <col min="2814" max="2814" width="11.88671875" style="28" bestFit="1" customWidth="1"/>
    <col min="2815" max="2817" width="12.33203125" style="28" bestFit="1" customWidth="1"/>
    <col min="2818" max="2818" width="20.33203125" style="28" customWidth="1"/>
    <col min="2819" max="3060" width="9.109375" style="28"/>
    <col min="3061" max="3061" width="30.44140625" style="28" bestFit="1" customWidth="1"/>
    <col min="3062" max="3062" width="12.33203125" style="28" bestFit="1" customWidth="1"/>
    <col min="3063" max="3063" width="12.6640625" style="28" bestFit="1" customWidth="1"/>
    <col min="3064" max="3064" width="12.33203125" style="28" bestFit="1" customWidth="1"/>
    <col min="3065" max="3065" width="12.6640625" style="28" bestFit="1" customWidth="1"/>
    <col min="3066" max="3066" width="14.44140625" style="28" bestFit="1" customWidth="1"/>
    <col min="3067" max="3067" width="14.109375" style="28" bestFit="1" customWidth="1"/>
    <col min="3068" max="3069" width="12.33203125" style="28" bestFit="1" customWidth="1"/>
    <col min="3070" max="3070" width="11.88671875" style="28" bestFit="1" customWidth="1"/>
    <col min="3071" max="3073" width="12.33203125" style="28" bestFit="1" customWidth="1"/>
    <col min="3074" max="3074" width="20.33203125" style="28" customWidth="1"/>
    <col min="3075" max="3316" width="9.109375" style="28"/>
    <col min="3317" max="3317" width="30.44140625" style="28" bestFit="1" customWidth="1"/>
    <col min="3318" max="3318" width="12.33203125" style="28" bestFit="1" customWidth="1"/>
    <col min="3319" max="3319" width="12.6640625" style="28" bestFit="1" customWidth="1"/>
    <col min="3320" max="3320" width="12.33203125" style="28" bestFit="1" customWidth="1"/>
    <col min="3321" max="3321" width="12.6640625" style="28" bestFit="1" customWidth="1"/>
    <col min="3322" max="3322" width="14.44140625" style="28" bestFit="1" customWidth="1"/>
    <col min="3323" max="3323" width="14.109375" style="28" bestFit="1" customWidth="1"/>
    <col min="3324" max="3325" width="12.33203125" style="28" bestFit="1" customWidth="1"/>
    <col min="3326" max="3326" width="11.88671875" style="28" bestFit="1" customWidth="1"/>
    <col min="3327" max="3329" width="12.33203125" style="28" bestFit="1" customWidth="1"/>
    <col min="3330" max="3330" width="20.33203125" style="28" customWidth="1"/>
    <col min="3331" max="3572" width="9.109375" style="28"/>
    <col min="3573" max="3573" width="30.44140625" style="28" bestFit="1" customWidth="1"/>
    <col min="3574" max="3574" width="12.33203125" style="28" bestFit="1" customWidth="1"/>
    <col min="3575" max="3575" width="12.6640625" style="28" bestFit="1" customWidth="1"/>
    <col min="3576" max="3576" width="12.33203125" style="28" bestFit="1" customWidth="1"/>
    <col min="3577" max="3577" width="12.6640625" style="28" bestFit="1" customWidth="1"/>
    <col min="3578" max="3578" width="14.44140625" style="28" bestFit="1" customWidth="1"/>
    <col min="3579" max="3579" width="14.109375" style="28" bestFit="1" customWidth="1"/>
    <col min="3580" max="3581" width="12.33203125" style="28" bestFit="1" customWidth="1"/>
    <col min="3582" max="3582" width="11.88671875" style="28" bestFit="1" customWidth="1"/>
    <col min="3583" max="3585" width="12.33203125" style="28" bestFit="1" customWidth="1"/>
    <col min="3586" max="3586" width="20.33203125" style="28" customWidth="1"/>
    <col min="3587" max="3828" width="9.109375" style="28"/>
    <col min="3829" max="3829" width="30.44140625" style="28" bestFit="1" customWidth="1"/>
    <col min="3830" max="3830" width="12.33203125" style="28" bestFit="1" customWidth="1"/>
    <col min="3831" max="3831" width="12.6640625" style="28" bestFit="1" customWidth="1"/>
    <col min="3832" max="3832" width="12.33203125" style="28" bestFit="1" customWidth="1"/>
    <col min="3833" max="3833" width="12.6640625" style="28" bestFit="1" customWidth="1"/>
    <col min="3834" max="3834" width="14.44140625" style="28" bestFit="1" customWidth="1"/>
    <col min="3835" max="3835" width="14.109375" style="28" bestFit="1" customWidth="1"/>
    <col min="3836" max="3837" width="12.33203125" style="28" bestFit="1" customWidth="1"/>
    <col min="3838" max="3838" width="11.88671875" style="28" bestFit="1" customWidth="1"/>
    <col min="3839" max="3841" width="12.33203125" style="28" bestFit="1" customWidth="1"/>
    <col min="3842" max="3842" width="20.33203125" style="28" customWidth="1"/>
    <col min="3843" max="4084" width="9.109375" style="28"/>
    <col min="4085" max="4085" width="30.44140625" style="28" bestFit="1" customWidth="1"/>
    <col min="4086" max="4086" width="12.33203125" style="28" bestFit="1" customWidth="1"/>
    <col min="4087" max="4087" width="12.6640625" style="28" bestFit="1" customWidth="1"/>
    <col min="4088" max="4088" width="12.33203125" style="28" bestFit="1" customWidth="1"/>
    <col min="4089" max="4089" width="12.6640625" style="28" bestFit="1" customWidth="1"/>
    <col min="4090" max="4090" width="14.44140625" style="28" bestFit="1" customWidth="1"/>
    <col min="4091" max="4091" width="14.109375" style="28" bestFit="1" customWidth="1"/>
    <col min="4092" max="4093" width="12.33203125" style="28" bestFit="1" customWidth="1"/>
    <col min="4094" max="4094" width="11.88671875" style="28" bestFit="1" customWidth="1"/>
    <col min="4095" max="4097" width="12.33203125" style="28" bestFit="1" customWidth="1"/>
    <col min="4098" max="4098" width="20.33203125" style="28" customWidth="1"/>
    <col min="4099" max="4340" width="9.109375" style="28"/>
    <col min="4341" max="4341" width="30.44140625" style="28" bestFit="1" customWidth="1"/>
    <col min="4342" max="4342" width="12.33203125" style="28" bestFit="1" customWidth="1"/>
    <col min="4343" max="4343" width="12.6640625" style="28" bestFit="1" customWidth="1"/>
    <col min="4344" max="4344" width="12.33203125" style="28" bestFit="1" customWidth="1"/>
    <col min="4345" max="4345" width="12.6640625" style="28" bestFit="1" customWidth="1"/>
    <col min="4346" max="4346" width="14.44140625" style="28" bestFit="1" customWidth="1"/>
    <col min="4347" max="4347" width="14.109375" style="28" bestFit="1" customWidth="1"/>
    <col min="4348" max="4349" width="12.33203125" style="28" bestFit="1" customWidth="1"/>
    <col min="4350" max="4350" width="11.88671875" style="28" bestFit="1" customWidth="1"/>
    <col min="4351" max="4353" width="12.33203125" style="28" bestFit="1" customWidth="1"/>
    <col min="4354" max="4354" width="20.33203125" style="28" customWidth="1"/>
    <col min="4355" max="4596" width="9.109375" style="28"/>
    <col min="4597" max="4597" width="30.44140625" style="28" bestFit="1" customWidth="1"/>
    <col min="4598" max="4598" width="12.33203125" style="28" bestFit="1" customWidth="1"/>
    <col min="4599" max="4599" width="12.6640625" style="28" bestFit="1" customWidth="1"/>
    <col min="4600" max="4600" width="12.33203125" style="28" bestFit="1" customWidth="1"/>
    <col min="4601" max="4601" width="12.6640625" style="28" bestFit="1" customWidth="1"/>
    <col min="4602" max="4602" width="14.44140625" style="28" bestFit="1" customWidth="1"/>
    <col min="4603" max="4603" width="14.109375" style="28" bestFit="1" customWidth="1"/>
    <col min="4604" max="4605" width="12.33203125" style="28" bestFit="1" customWidth="1"/>
    <col min="4606" max="4606" width="11.88671875" style="28" bestFit="1" customWidth="1"/>
    <col min="4607" max="4609" width="12.33203125" style="28" bestFit="1" customWidth="1"/>
    <col min="4610" max="4610" width="20.33203125" style="28" customWidth="1"/>
    <col min="4611" max="4852" width="9.109375" style="28"/>
    <col min="4853" max="4853" width="30.44140625" style="28" bestFit="1" customWidth="1"/>
    <col min="4854" max="4854" width="12.33203125" style="28" bestFit="1" customWidth="1"/>
    <col min="4855" max="4855" width="12.6640625" style="28" bestFit="1" customWidth="1"/>
    <col min="4856" max="4856" width="12.33203125" style="28" bestFit="1" customWidth="1"/>
    <col min="4857" max="4857" width="12.6640625" style="28" bestFit="1" customWidth="1"/>
    <col min="4858" max="4858" width="14.44140625" style="28" bestFit="1" customWidth="1"/>
    <col min="4859" max="4859" width="14.109375" style="28" bestFit="1" customWidth="1"/>
    <col min="4860" max="4861" width="12.33203125" style="28" bestFit="1" customWidth="1"/>
    <col min="4862" max="4862" width="11.88671875" style="28" bestFit="1" customWidth="1"/>
    <col min="4863" max="4865" width="12.33203125" style="28" bestFit="1" customWidth="1"/>
    <col min="4866" max="4866" width="20.33203125" style="28" customWidth="1"/>
    <col min="4867" max="5108" width="9.109375" style="28"/>
    <col min="5109" max="5109" width="30.44140625" style="28" bestFit="1" customWidth="1"/>
    <col min="5110" max="5110" width="12.33203125" style="28" bestFit="1" customWidth="1"/>
    <col min="5111" max="5111" width="12.6640625" style="28" bestFit="1" customWidth="1"/>
    <col min="5112" max="5112" width="12.33203125" style="28" bestFit="1" customWidth="1"/>
    <col min="5113" max="5113" width="12.6640625" style="28" bestFit="1" customWidth="1"/>
    <col min="5114" max="5114" width="14.44140625" style="28" bestFit="1" customWidth="1"/>
    <col min="5115" max="5115" width="14.109375" style="28" bestFit="1" customWidth="1"/>
    <col min="5116" max="5117" width="12.33203125" style="28" bestFit="1" customWidth="1"/>
    <col min="5118" max="5118" width="11.88671875" style="28" bestFit="1" customWidth="1"/>
    <col min="5119" max="5121" width="12.33203125" style="28" bestFit="1" customWidth="1"/>
    <col min="5122" max="5122" width="20.33203125" style="28" customWidth="1"/>
    <col min="5123" max="5364" width="9.109375" style="28"/>
    <col min="5365" max="5365" width="30.44140625" style="28" bestFit="1" customWidth="1"/>
    <col min="5366" max="5366" width="12.33203125" style="28" bestFit="1" customWidth="1"/>
    <col min="5367" max="5367" width="12.6640625" style="28" bestFit="1" customWidth="1"/>
    <col min="5368" max="5368" width="12.33203125" style="28" bestFit="1" customWidth="1"/>
    <col min="5369" max="5369" width="12.6640625" style="28" bestFit="1" customWidth="1"/>
    <col min="5370" max="5370" width="14.44140625" style="28" bestFit="1" customWidth="1"/>
    <col min="5371" max="5371" width="14.109375" style="28" bestFit="1" customWidth="1"/>
    <col min="5372" max="5373" width="12.33203125" style="28" bestFit="1" customWidth="1"/>
    <col min="5374" max="5374" width="11.88671875" style="28" bestFit="1" customWidth="1"/>
    <col min="5375" max="5377" width="12.33203125" style="28" bestFit="1" customWidth="1"/>
    <col min="5378" max="5378" width="20.33203125" style="28" customWidth="1"/>
    <col min="5379" max="5620" width="9.109375" style="28"/>
    <col min="5621" max="5621" width="30.44140625" style="28" bestFit="1" customWidth="1"/>
    <col min="5622" max="5622" width="12.33203125" style="28" bestFit="1" customWidth="1"/>
    <col min="5623" max="5623" width="12.6640625" style="28" bestFit="1" customWidth="1"/>
    <col min="5624" max="5624" width="12.33203125" style="28" bestFit="1" customWidth="1"/>
    <col min="5625" max="5625" width="12.6640625" style="28" bestFit="1" customWidth="1"/>
    <col min="5626" max="5626" width="14.44140625" style="28" bestFit="1" customWidth="1"/>
    <col min="5627" max="5627" width="14.109375" style="28" bestFit="1" customWidth="1"/>
    <col min="5628" max="5629" width="12.33203125" style="28" bestFit="1" customWidth="1"/>
    <col min="5630" max="5630" width="11.88671875" style="28" bestFit="1" customWidth="1"/>
    <col min="5631" max="5633" width="12.33203125" style="28" bestFit="1" customWidth="1"/>
    <col min="5634" max="5634" width="20.33203125" style="28" customWidth="1"/>
    <col min="5635" max="5876" width="9.109375" style="28"/>
    <col min="5877" max="5877" width="30.44140625" style="28" bestFit="1" customWidth="1"/>
    <col min="5878" max="5878" width="12.33203125" style="28" bestFit="1" customWidth="1"/>
    <col min="5879" max="5879" width="12.6640625" style="28" bestFit="1" customWidth="1"/>
    <col min="5880" max="5880" width="12.33203125" style="28" bestFit="1" customWidth="1"/>
    <col min="5881" max="5881" width="12.6640625" style="28" bestFit="1" customWidth="1"/>
    <col min="5882" max="5882" width="14.44140625" style="28" bestFit="1" customWidth="1"/>
    <col min="5883" max="5883" width="14.109375" style="28" bestFit="1" customWidth="1"/>
    <col min="5884" max="5885" width="12.33203125" style="28" bestFit="1" customWidth="1"/>
    <col min="5886" max="5886" width="11.88671875" style="28" bestFit="1" customWidth="1"/>
    <col min="5887" max="5889" width="12.33203125" style="28" bestFit="1" customWidth="1"/>
    <col min="5890" max="5890" width="20.33203125" style="28" customWidth="1"/>
    <col min="5891" max="6132" width="9.109375" style="28"/>
    <col min="6133" max="6133" width="30.44140625" style="28" bestFit="1" customWidth="1"/>
    <col min="6134" max="6134" width="12.33203125" style="28" bestFit="1" customWidth="1"/>
    <col min="6135" max="6135" width="12.6640625" style="28" bestFit="1" customWidth="1"/>
    <col min="6136" max="6136" width="12.33203125" style="28" bestFit="1" customWidth="1"/>
    <col min="6137" max="6137" width="12.6640625" style="28" bestFit="1" customWidth="1"/>
    <col min="6138" max="6138" width="14.44140625" style="28" bestFit="1" customWidth="1"/>
    <col min="6139" max="6139" width="14.109375" style="28" bestFit="1" customWidth="1"/>
    <col min="6140" max="6141" width="12.33203125" style="28" bestFit="1" customWidth="1"/>
    <col min="6142" max="6142" width="11.88671875" style="28" bestFit="1" customWidth="1"/>
    <col min="6143" max="6145" width="12.33203125" style="28" bestFit="1" customWidth="1"/>
    <col min="6146" max="6146" width="20.33203125" style="28" customWidth="1"/>
    <col min="6147" max="6388" width="9.109375" style="28"/>
    <col min="6389" max="6389" width="30.44140625" style="28" bestFit="1" customWidth="1"/>
    <col min="6390" max="6390" width="12.33203125" style="28" bestFit="1" customWidth="1"/>
    <col min="6391" max="6391" width="12.6640625" style="28" bestFit="1" customWidth="1"/>
    <col min="6392" max="6392" width="12.33203125" style="28" bestFit="1" customWidth="1"/>
    <col min="6393" max="6393" width="12.6640625" style="28" bestFit="1" customWidth="1"/>
    <col min="6394" max="6394" width="14.44140625" style="28" bestFit="1" customWidth="1"/>
    <col min="6395" max="6395" width="14.109375" style="28" bestFit="1" customWidth="1"/>
    <col min="6396" max="6397" width="12.33203125" style="28" bestFit="1" customWidth="1"/>
    <col min="6398" max="6398" width="11.88671875" style="28" bestFit="1" customWidth="1"/>
    <col min="6399" max="6401" width="12.33203125" style="28" bestFit="1" customWidth="1"/>
    <col min="6402" max="6402" width="20.33203125" style="28" customWidth="1"/>
    <col min="6403" max="6644" width="9.109375" style="28"/>
    <col min="6645" max="6645" width="30.44140625" style="28" bestFit="1" customWidth="1"/>
    <col min="6646" max="6646" width="12.33203125" style="28" bestFit="1" customWidth="1"/>
    <col min="6647" max="6647" width="12.6640625" style="28" bestFit="1" customWidth="1"/>
    <col min="6648" max="6648" width="12.33203125" style="28" bestFit="1" customWidth="1"/>
    <col min="6649" max="6649" width="12.6640625" style="28" bestFit="1" customWidth="1"/>
    <col min="6650" max="6650" width="14.44140625" style="28" bestFit="1" customWidth="1"/>
    <col min="6651" max="6651" width="14.109375" style="28" bestFit="1" customWidth="1"/>
    <col min="6652" max="6653" width="12.33203125" style="28" bestFit="1" customWidth="1"/>
    <col min="6654" max="6654" width="11.88671875" style="28" bestFit="1" customWidth="1"/>
    <col min="6655" max="6657" width="12.33203125" style="28" bestFit="1" customWidth="1"/>
    <col min="6658" max="6658" width="20.33203125" style="28" customWidth="1"/>
    <col min="6659" max="6900" width="9.109375" style="28"/>
    <col min="6901" max="6901" width="30.44140625" style="28" bestFit="1" customWidth="1"/>
    <col min="6902" max="6902" width="12.33203125" style="28" bestFit="1" customWidth="1"/>
    <col min="6903" max="6903" width="12.6640625" style="28" bestFit="1" customWidth="1"/>
    <col min="6904" max="6904" width="12.33203125" style="28" bestFit="1" customWidth="1"/>
    <col min="6905" max="6905" width="12.6640625" style="28" bestFit="1" customWidth="1"/>
    <col min="6906" max="6906" width="14.44140625" style="28" bestFit="1" customWidth="1"/>
    <col min="6907" max="6907" width="14.109375" style="28" bestFit="1" customWidth="1"/>
    <col min="6908" max="6909" width="12.33203125" style="28" bestFit="1" customWidth="1"/>
    <col min="6910" max="6910" width="11.88671875" style="28" bestFit="1" customWidth="1"/>
    <col min="6911" max="6913" width="12.33203125" style="28" bestFit="1" customWidth="1"/>
    <col min="6914" max="6914" width="20.33203125" style="28" customWidth="1"/>
    <col min="6915" max="7156" width="9.109375" style="28"/>
    <col min="7157" max="7157" width="30.44140625" style="28" bestFit="1" customWidth="1"/>
    <col min="7158" max="7158" width="12.33203125" style="28" bestFit="1" customWidth="1"/>
    <col min="7159" max="7159" width="12.6640625" style="28" bestFit="1" customWidth="1"/>
    <col min="7160" max="7160" width="12.33203125" style="28" bestFit="1" customWidth="1"/>
    <col min="7161" max="7161" width="12.6640625" style="28" bestFit="1" customWidth="1"/>
    <col min="7162" max="7162" width="14.44140625" style="28" bestFit="1" customWidth="1"/>
    <col min="7163" max="7163" width="14.109375" style="28" bestFit="1" customWidth="1"/>
    <col min="7164" max="7165" width="12.33203125" style="28" bestFit="1" customWidth="1"/>
    <col min="7166" max="7166" width="11.88671875" style="28" bestFit="1" customWidth="1"/>
    <col min="7167" max="7169" width="12.33203125" style="28" bestFit="1" customWidth="1"/>
    <col min="7170" max="7170" width="20.33203125" style="28" customWidth="1"/>
    <col min="7171" max="7412" width="9.109375" style="28"/>
    <col min="7413" max="7413" width="30.44140625" style="28" bestFit="1" customWidth="1"/>
    <col min="7414" max="7414" width="12.33203125" style="28" bestFit="1" customWidth="1"/>
    <col min="7415" max="7415" width="12.6640625" style="28" bestFit="1" customWidth="1"/>
    <col min="7416" max="7416" width="12.33203125" style="28" bestFit="1" customWidth="1"/>
    <col min="7417" max="7417" width="12.6640625" style="28" bestFit="1" customWidth="1"/>
    <col min="7418" max="7418" width="14.44140625" style="28" bestFit="1" customWidth="1"/>
    <col min="7419" max="7419" width="14.109375" style="28" bestFit="1" customWidth="1"/>
    <col min="7420" max="7421" width="12.33203125" style="28" bestFit="1" customWidth="1"/>
    <col min="7422" max="7422" width="11.88671875" style="28" bestFit="1" customWidth="1"/>
    <col min="7423" max="7425" width="12.33203125" style="28" bestFit="1" customWidth="1"/>
    <col min="7426" max="7426" width="20.33203125" style="28" customWidth="1"/>
    <col min="7427" max="7668" width="9.109375" style="28"/>
    <col min="7669" max="7669" width="30.44140625" style="28" bestFit="1" customWidth="1"/>
    <col min="7670" max="7670" width="12.33203125" style="28" bestFit="1" customWidth="1"/>
    <col min="7671" max="7671" width="12.6640625" style="28" bestFit="1" customWidth="1"/>
    <col min="7672" max="7672" width="12.33203125" style="28" bestFit="1" customWidth="1"/>
    <col min="7673" max="7673" width="12.6640625" style="28" bestFit="1" customWidth="1"/>
    <col min="7674" max="7674" width="14.44140625" style="28" bestFit="1" customWidth="1"/>
    <col min="7675" max="7675" width="14.109375" style="28" bestFit="1" customWidth="1"/>
    <col min="7676" max="7677" width="12.33203125" style="28" bestFit="1" customWidth="1"/>
    <col min="7678" max="7678" width="11.88671875" style="28" bestFit="1" customWidth="1"/>
    <col min="7679" max="7681" width="12.33203125" style="28" bestFit="1" customWidth="1"/>
    <col min="7682" max="7682" width="20.33203125" style="28" customWidth="1"/>
    <col min="7683" max="7924" width="9.109375" style="28"/>
    <col min="7925" max="7925" width="30.44140625" style="28" bestFit="1" customWidth="1"/>
    <col min="7926" max="7926" width="12.33203125" style="28" bestFit="1" customWidth="1"/>
    <col min="7927" max="7927" width="12.6640625" style="28" bestFit="1" customWidth="1"/>
    <col min="7928" max="7928" width="12.33203125" style="28" bestFit="1" customWidth="1"/>
    <col min="7929" max="7929" width="12.6640625" style="28" bestFit="1" customWidth="1"/>
    <col min="7930" max="7930" width="14.44140625" style="28" bestFit="1" customWidth="1"/>
    <col min="7931" max="7931" width="14.109375" style="28" bestFit="1" customWidth="1"/>
    <col min="7932" max="7933" width="12.33203125" style="28" bestFit="1" customWidth="1"/>
    <col min="7934" max="7934" width="11.88671875" style="28" bestFit="1" customWidth="1"/>
    <col min="7935" max="7937" width="12.33203125" style="28" bestFit="1" customWidth="1"/>
    <col min="7938" max="7938" width="20.33203125" style="28" customWidth="1"/>
    <col min="7939" max="8180" width="9.109375" style="28"/>
    <col min="8181" max="8181" width="30.44140625" style="28" bestFit="1" customWidth="1"/>
    <col min="8182" max="8182" width="12.33203125" style="28" bestFit="1" customWidth="1"/>
    <col min="8183" max="8183" width="12.6640625" style="28" bestFit="1" customWidth="1"/>
    <col min="8184" max="8184" width="12.33203125" style="28" bestFit="1" customWidth="1"/>
    <col min="8185" max="8185" width="12.6640625" style="28" bestFit="1" customWidth="1"/>
    <col min="8186" max="8186" width="14.44140625" style="28" bestFit="1" customWidth="1"/>
    <col min="8187" max="8187" width="14.109375" style="28" bestFit="1" customWidth="1"/>
    <col min="8188" max="8189" width="12.33203125" style="28" bestFit="1" customWidth="1"/>
    <col min="8190" max="8190" width="11.88671875" style="28" bestFit="1" customWidth="1"/>
    <col min="8191" max="8193" width="12.33203125" style="28" bestFit="1" customWidth="1"/>
    <col min="8194" max="8194" width="20.33203125" style="28" customWidth="1"/>
    <col min="8195" max="8436" width="9.109375" style="28"/>
    <col min="8437" max="8437" width="30.44140625" style="28" bestFit="1" customWidth="1"/>
    <col min="8438" max="8438" width="12.33203125" style="28" bestFit="1" customWidth="1"/>
    <col min="8439" max="8439" width="12.6640625" style="28" bestFit="1" customWidth="1"/>
    <col min="8440" max="8440" width="12.33203125" style="28" bestFit="1" customWidth="1"/>
    <col min="8441" max="8441" width="12.6640625" style="28" bestFit="1" customWidth="1"/>
    <col min="8442" max="8442" width="14.44140625" style="28" bestFit="1" customWidth="1"/>
    <col min="8443" max="8443" width="14.109375" style="28" bestFit="1" customWidth="1"/>
    <col min="8444" max="8445" width="12.33203125" style="28" bestFit="1" customWidth="1"/>
    <col min="8446" max="8446" width="11.88671875" style="28" bestFit="1" customWidth="1"/>
    <col min="8447" max="8449" width="12.33203125" style="28" bestFit="1" customWidth="1"/>
    <col min="8450" max="8450" width="20.33203125" style="28" customWidth="1"/>
    <col min="8451" max="8692" width="9.109375" style="28"/>
    <col min="8693" max="8693" width="30.44140625" style="28" bestFit="1" customWidth="1"/>
    <col min="8694" max="8694" width="12.33203125" style="28" bestFit="1" customWidth="1"/>
    <col min="8695" max="8695" width="12.6640625" style="28" bestFit="1" customWidth="1"/>
    <col min="8696" max="8696" width="12.33203125" style="28" bestFit="1" customWidth="1"/>
    <col min="8697" max="8697" width="12.6640625" style="28" bestFit="1" customWidth="1"/>
    <col min="8698" max="8698" width="14.44140625" style="28" bestFit="1" customWidth="1"/>
    <col min="8699" max="8699" width="14.109375" style="28" bestFit="1" customWidth="1"/>
    <col min="8700" max="8701" width="12.33203125" style="28" bestFit="1" customWidth="1"/>
    <col min="8702" max="8702" width="11.88671875" style="28" bestFit="1" customWidth="1"/>
    <col min="8703" max="8705" width="12.33203125" style="28" bestFit="1" customWidth="1"/>
    <col min="8706" max="8706" width="20.33203125" style="28" customWidth="1"/>
    <col min="8707" max="8948" width="9.109375" style="28"/>
    <col min="8949" max="8949" width="30.44140625" style="28" bestFit="1" customWidth="1"/>
    <col min="8950" max="8950" width="12.33203125" style="28" bestFit="1" customWidth="1"/>
    <col min="8951" max="8951" width="12.6640625" style="28" bestFit="1" customWidth="1"/>
    <col min="8952" max="8952" width="12.33203125" style="28" bestFit="1" customWidth="1"/>
    <col min="8953" max="8953" width="12.6640625" style="28" bestFit="1" customWidth="1"/>
    <col min="8954" max="8954" width="14.44140625" style="28" bestFit="1" customWidth="1"/>
    <col min="8955" max="8955" width="14.109375" style="28" bestFit="1" customWidth="1"/>
    <col min="8956" max="8957" width="12.33203125" style="28" bestFit="1" customWidth="1"/>
    <col min="8958" max="8958" width="11.88671875" style="28" bestFit="1" customWidth="1"/>
    <col min="8959" max="8961" width="12.33203125" style="28" bestFit="1" customWidth="1"/>
    <col min="8962" max="8962" width="20.33203125" style="28" customWidth="1"/>
    <col min="8963" max="9204" width="9.109375" style="28"/>
    <col min="9205" max="9205" width="30.44140625" style="28" bestFit="1" customWidth="1"/>
    <col min="9206" max="9206" width="12.33203125" style="28" bestFit="1" customWidth="1"/>
    <col min="9207" max="9207" width="12.6640625" style="28" bestFit="1" customWidth="1"/>
    <col min="9208" max="9208" width="12.33203125" style="28" bestFit="1" customWidth="1"/>
    <col min="9209" max="9209" width="12.6640625" style="28" bestFit="1" customWidth="1"/>
    <col min="9210" max="9210" width="14.44140625" style="28" bestFit="1" customWidth="1"/>
    <col min="9211" max="9211" width="14.109375" style="28" bestFit="1" customWidth="1"/>
    <col min="9212" max="9213" width="12.33203125" style="28" bestFit="1" customWidth="1"/>
    <col min="9214" max="9214" width="11.88671875" style="28" bestFit="1" customWidth="1"/>
    <col min="9215" max="9217" width="12.33203125" style="28" bestFit="1" customWidth="1"/>
    <col min="9218" max="9218" width="20.33203125" style="28" customWidth="1"/>
    <col min="9219" max="9460" width="9.109375" style="28"/>
    <col min="9461" max="9461" width="30.44140625" style="28" bestFit="1" customWidth="1"/>
    <col min="9462" max="9462" width="12.33203125" style="28" bestFit="1" customWidth="1"/>
    <col min="9463" max="9463" width="12.6640625" style="28" bestFit="1" customWidth="1"/>
    <col min="9464" max="9464" width="12.33203125" style="28" bestFit="1" customWidth="1"/>
    <col min="9465" max="9465" width="12.6640625" style="28" bestFit="1" customWidth="1"/>
    <col min="9466" max="9466" width="14.44140625" style="28" bestFit="1" customWidth="1"/>
    <col min="9467" max="9467" width="14.109375" style="28" bestFit="1" customWidth="1"/>
    <col min="9468" max="9469" width="12.33203125" style="28" bestFit="1" customWidth="1"/>
    <col min="9470" max="9470" width="11.88671875" style="28" bestFit="1" customWidth="1"/>
    <col min="9471" max="9473" width="12.33203125" style="28" bestFit="1" customWidth="1"/>
    <col min="9474" max="9474" width="20.33203125" style="28" customWidth="1"/>
    <col min="9475" max="9716" width="9.109375" style="28"/>
    <col min="9717" max="9717" width="30.44140625" style="28" bestFit="1" customWidth="1"/>
    <col min="9718" max="9718" width="12.33203125" style="28" bestFit="1" customWidth="1"/>
    <col min="9719" max="9719" width="12.6640625" style="28" bestFit="1" customWidth="1"/>
    <col min="9720" max="9720" width="12.33203125" style="28" bestFit="1" customWidth="1"/>
    <col min="9721" max="9721" width="12.6640625" style="28" bestFit="1" customWidth="1"/>
    <col min="9722" max="9722" width="14.44140625" style="28" bestFit="1" customWidth="1"/>
    <col min="9723" max="9723" width="14.109375" style="28" bestFit="1" customWidth="1"/>
    <col min="9724" max="9725" width="12.33203125" style="28" bestFit="1" customWidth="1"/>
    <col min="9726" max="9726" width="11.88671875" style="28" bestFit="1" customWidth="1"/>
    <col min="9727" max="9729" width="12.33203125" style="28" bestFit="1" customWidth="1"/>
    <col min="9730" max="9730" width="20.33203125" style="28" customWidth="1"/>
    <col min="9731" max="9972" width="9.109375" style="28"/>
    <col min="9973" max="9973" width="30.44140625" style="28" bestFit="1" customWidth="1"/>
    <col min="9974" max="9974" width="12.33203125" style="28" bestFit="1" customWidth="1"/>
    <col min="9975" max="9975" width="12.6640625" style="28" bestFit="1" customWidth="1"/>
    <col min="9976" max="9976" width="12.33203125" style="28" bestFit="1" customWidth="1"/>
    <col min="9977" max="9977" width="12.6640625" style="28" bestFit="1" customWidth="1"/>
    <col min="9978" max="9978" width="14.44140625" style="28" bestFit="1" customWidth="1"/>
    <col min="9979" max="9979" width="14.109375" style="28" bestFit="1" customWidth="1"/>
    <col min="9980" max="9981" width="12.33203125" style="28" bestFit="1" customWidth="1"/>
    <col min="9982" max="9982" width="11.88671875" style="28" bestFit="1" customWidth="1"/>
    <col min="9983" max="9985" width="12.33203125" style="28" bestFit="1" customWidth="1"/>
    <col min="9986" max="9986" width="20.33203125" style="28" customWidth="1"/>
    <col min="9987" max="10228" width="9.109375" style="28"/>
    <col min="10229" max="10229" width="30.44140625" style="28" bestFit="1" customWidth="1"/>
    <col min="10230" max="10230" width="12.33203125" style="28" bestFit="1" customWidth="1"/>
    <col min="10231" max="10231" width="12.6640625" style="28" bestFit="1" customWidth="1"/>
    <col min="10232" max="10232" width="12.33203125" style="28" bestFit="1" customWidth="1"/>
    <col min="10233" max="10233" width="12.6640625" style="28" bestFit="1" customWidth="1"/>
    <col min="10234" max="10234" width="14.44140625" style="28" bestFit="1" customWidth="1"/>
    <col min="10235" max="10235" width="14.109375" style="28" bestFit="1" customWidth="1"/>
    <col min="10236" max="10237" width="12.33203125" style="28" bestFit="1" customWidth="1"/>
    <col min="10238" max="10238" width="11.88671875" style="28" bestFit="1" customWidth="1"/>
    <col min="10239" max="10241" width="12.33203125" style="28" bestFit="1" customWidth="1"/>
    <col min="10242" max="10242" width="20.33203125" style="28" customWidth="1"/>
    <col min="10243" max="10484" width="9.109375" style="28"/>
    <col min="10485" max="10485" width="30.44140625" style="28" bestFit="1" customWidth="1"/>
    <col min="10486" max="10486" width="12.33203125" style="28" bestFit="1" customWidth="1"/>
    <col min="10487" max="10487" width="12.6640625" style="28" bestFit="1" customWidth="1"/>
    <col min="10488" max="10488" width="12.33203125" style="28" bestFit="1" customWidth="1"/>
    <col min="10489" max="10489" width="12.6640625" style="28" bestFit="1" customWidth="1"/>
    <col min="10490" max="10490" width="14.44140625" style="28" bestFit="1" customWidth="1"/>
    <col min="10491" max="10491" width="14.109375" style="28" bestFit="1" customWidth="1"/>
    <col min="10492" max="10493" width="12.33203125" style="28" bestFit="1" customWidth="1"/>
    <col min="10494" max="10494" width="11.88671875" style="28" bestFit="1" customWidth="1"/>
    <col min="10495" max="10497" width="12.33203125" style="28" bestFit="1" customWidth="1"/>
    <col min="10498" max="10498" width="20.33203125" style="28" customWidth="1"/>
    <col min="10499" max="10740" width="9.109375" style="28"/>
    <col min="10741" max="10741" width="30.44140625" style="28" bestFit="1" customWidth="1"/>
    <col min="10742" max="10742" width="12.33203125" style="28" bestFit="1" customWidth="1"/>
    <col min="10743" max="10743" width="12.6640625" style="28" bestFit="1" customWidth="1"/>
    <col min="10744" max="10744" width="12.33203125" style="28" bestFit="1" customWidth="1"/>
    <col min="10745" max="10745" width="12.6640625" style="28" bestFit="1" customWidth="1"/>
    <col min="10746" max="10746" width="14.44140625" style="28" bestFit="1" customWidth="1"/>
    <col min="10747" max="10747" width="14.109375" style="28" bestFit="1" customWidth="1"/>
    <col min="10748" max="10749" width="12.33203125" style="28" bestFit="1" customWidth="1"/>
    <col min="10750" max="10750" width="11.88671875" style="28" bestFit="1" customWidth="1"/>
    <col min="10751" max="10753" width="12.33203125" style="28" bestFit="1" customWidth="1"/>
    <col min="10754" max="10754" width="20.33203125" style="28" customWidth="1"/>
    <col min="10755" max="10996" width="9.109375" style="28"/>
    <col min="10997" max="10997" width="30.44140625" style="28" bestFit="1" customWidth="1"/>
    <col min="10998" max="10998" width="12.33203125" style="28" bestFit="1" customWidth="1"/>
    <col min="10999" max="10999" width="12.6640625" style="28" bestFit="1" customWidth="1"/>
    <col min="11000" max="11000" width="12.33203125" style="28" bestFit="1" customWidth="1"/>
    <col min="11001" max="11001" width="12.6640625" style="28" bestFit="1" customWidth="1"/>
    <col min="11002" max="11002" width="14.44140625" style="28" bestFit="1" customWidth="1"/>
    <col min="11003" max="11003" width="14.109375" style="28" bestFit="1" customWidth="1"/>
    <col min="11004" max="11005" width="12.33203125" style="28" bestFit="1" customWidth="1"/>
    <col min="11006" max="11006" width="11.88671875" style="28" bestFit="1" customWidth="1"/>
    <col min="11007" max="11009" width="12.33203125" style="28" bestFit="1" customWidth="1"/>
    <col min="11010" max="11010" width="20.33203125" style="28" customWidth="1"/>
    <col min="11011" max="11252" width="9.109375" style="28"/>
    <col min="11253" max="11253" width="30.44140625" style="28" bestFit="1" customWidth="1"/>
    <col min="11254" max="11254" width="12.33203125" style="28" bestFit="1" customWidth="1"/>
    <col min="11255" max="11255" width="12.6640625" style="28" bestFit="1" customWidth="1"/>
    <col min="11256" max="11256" width="12.33203125" style="28" bestFit="1" customWidth="1"/>
    <col min="11257" max="11257" width="12.6640625" style="28" bestFit="1" customWidth="1"/>
    <col min="11258" max="11258" width="14.44140625" style="28" bestFit="1" customWidth="1"/>
    <col min="11259" max="11259" width="14.109375" style="28" bestFit="1" customWidth="1"/>
    <col min="11260" max="11261" width="12.33203125" style="28" bestFit="1" customWidth="1"/>
    <col min="11262" max="11262" width="11.88671875" style="28" bestFit="1" customWidth="1"/>
    <col min="11263" max="11265" width="12.33203125" style="28" bestFit="1" customWidth="1"/>
    <col min="11266" max="11266" width="20.33203125" style="28" customWidth="1"/>
    <col min="11267" max="11508" width="9.109375" style="28"/>
    <col min="11509" max="11509" width="30.44140625" style="28" bestFit="1" customWidth="1"/>
    <col min="11510" max="11510" width="12.33203125" style="28" bestFit="1" customWidth="1"/>
    <col min="11511" max="11511" width="12.6640625" style="28" bestFit="1" customWidth="1"/>
    <col min="11512" max="11512" width="12.33203125" style="28" bestFit="1" customWidth="1"/>
    <col min="11513" max="11513" width="12.6640625" style="28" bestFit="1" customWidth="1"/>
    <col min="11514" max="11514" width="14.44140625" style="28" bestFit="1" customWidth="1"/>
    <col min="11515" max="11515" width="14.109375" style="28" bestFit="1" customWidth="1"/>
    <col min="11516" max="11517" width="12.33203125" style="28" bestFit="1" customWidth="1"/>
    <col min="11518" max="11518" width="11.88671875" style="28" bestFit="1" customWidth="1"/>
    <col min="11519" max="11521" width="12.33203125" style="28" bestFit="1" customWidth="1"/>
    <col min="11522" max="11522" width="20.33203125" style="28" customWidth="1"/>
    <col min="11523" max="11764" width="9.109375" style="28"/>
    <col min="11765" max="11765" width="30.44140625" style="28" bestFit="1" customWidth="1"/>
    <col min="11766" max="11766" width="12.33203125" style="28" bestFit="1" customWidth="1"/>
    <col min="11767" max="11767" width="12.6640625" style="28" bestFit="1" customWidth="1"/>
    <col min="11768" max="11768" width="12.33203125" style="28" bestFit="1" customWidth="1"/>
    <col min="11769" max="11769" width="12.6640625" style="28" bestFit="1" customWidth="1"/>
    <col min="11770" max="11770" width="14.44140625" style="28" bestFit="1" customWidth="1"/>
    <col min="11771" max="11771" width="14.109375" style="28" bestFit="1" customWidth="1"/>
    <col min="11772" max="11773" width="12.33203125" style="28" bestFit="1" customWidth="1"/>
    <col min="11774" max="11774" width="11.88671875" style="28" bestFit="1" customWidth="1"/>
    <col min="11775" max="11777" width="12.33203125" style="28" bestFit="1" customWidth="1"/>
    <col min="11778" max="11778" width="20.33203125" style="28" customWidth="1"/>
    <col min="11779" max="12020" width="9.109375" style="28"/>
    <col min="12021" max="12021" width="30.44140625" style="28" bestFit="1" customWidth="1"/>
    <col min="12022" max="12022" width="12.33203125" style="28" bestFit="1" customWidth="1"/>
    <col min="12023" max="12023" width="12.6640625" style="28" bestFit="1" customWidth="1"/>
    <col min="12024" max="12024" width="12.33203125" style="28" bestFit="1" customWidth="1"/>
    <col min="12025" max="12025" width="12.6640625" style="28" bestFit="1" customWidth="1"/>
    <col min="12026" max="12026" width="14.44140625" style="28" bestFit="1" customWidth="1"/>
    <col min="12027" max="12027" width="14.109375" style="28" bestFit="1" customWidth="1"/>
    <col min="12028" max="12029" width="12.33203125" style="28" bestFit="1" customWidth="1"/>
    <col min="12030" max="12030" width="11.88671875" style="28" bestFit="1" customWidth="1"/>
    <col min="12031" max="12033" width="12.33203125" style="28" bestFit="1" customWidth="1"/>
    <col min="12034" max="12034" width="20.33203125" style="28" customWidth="1"/>
    <col min="12035" max="12276" width="9.109375" style="28"/>
    <col min="12277" max="12277" width="30.44140625" style="28" bestFit="1" customWidth="1"/>
    <col min="12278" max="12278" width="12.33203125" style="28" bestFit="1" customWidth="1"/>
    <col min="12279" max="12279" width="12.6640625" style="28" bestFit="1" customWidth="1"/>
    <col min="12280" max="12280" width="12.33203125" style="28" bestFit="1" customWidth="1"/>
    <col min="12281" max="12281" width="12.6640625" style="28" bestFit="1" customWidth="1"/>
    <col min="12282" max="12282" width="14.44140625" style="28" bestFit="1" customWidth="1"/>
    <col min="12283" max="12283" width="14.109375" style="28" bestFit="1" customWidth="1"/>
    <col min="12284" max="12285" width="12.33203125" style="28" bestFit="1" customWidth="1"/>
    <col min="12286" max="12286" width="11.88671875" style="28" bestFit="1" customWidth="1"/>
    <col min="12287" max="12289" width="12.33203125" style="28" bestFit="1" customWidth="1"/>
    <col min="12290" max="12290" width="20.33203125" style="28" customWidth="1"/>
    <col min="12291" max="12532" width="9.109375" style="28"/>
    <col min="12533" max="12533" width="30.44140625" style="28" bestFit="1" customWidth="1"/>
    <col min="12534" max="12534" width="12.33203125" style="28" bestFit="1" customWidth="1"/>
    <col min="12535" max="12535" width="12.6640625" style="28" bestFit="1" customWidth="1"/>
    <col min="12536" max="12536" width="12.33203125" style="28" bestFit="1" customWidth="1"/>
    <col min="12537" max="12537" width="12.6640625" style="28" bestFit="1" customWidth="1"/>
    <col min="12538" max="12538" width="14.44140625" style="28" bestFit="1" customWidth="1"/>
    <col min="12539" max="12539" width="14.109375" style="28" bestFit="1" customWidth="1"/>
    <col min="12540" max="12541" width="12.33203125" style="28" bestFit="1" customWidth="1"/>
    <col min="12542" max="12542" width="11.88671875" style="28" bestFit="1" customWidth="1"/>
    <col min="12543" max="12545" width="12.33203125" style="28" bestFit="1" customWidth="1"/>
    <col min="12546" max="12546" width="20.33203125" style="28" customWidth="1"/>
    <col min="12547" max="12788" width="9.109375" style="28"/>
    <col min="12789" max="12789" width="30.44140625" style="28" bestFit="1" customWidth="1"/>
    <col min="12790" max="12790" width="12.33203125" style="28" bestFit="1" customWidth="1"/>
    <col min="12791" max="12791" width="12.6640625" style="28" bestFit="1" customWidth="1"/>
    <col min="12792" max="12792" width="12.33203125" style="28" bestFit="1" customWidth="1"/>
    <col min="12793" max="12793" width="12.6640625" style="28" bestFit="1" customWidth="1"/>
    <col min="12794" max="12794" width="14.44140625" style="28" bestFit="1" customWidth="1"/>
    <col min="12795" max="12795" width="14.109375" style="28" bestFit="1" customWidth="1"/>
    <col min="12796" max="12797" width="12.33203125" style="28" bestFit="1" customWidth="1"/>
    <col min="12798" max="12798" width="11.88671875" style="28" bestFit="1" customWidth="1"/>
    <col min="12799" max="12801" width="12.33203125" style="28" bestFit="1" customWidth="1"/>
    <col min="12802" max="12802" width="20.33203125" style="28" customWidth="1"/>
    <col min="12803" max="13044" width="9.109375" style="28"/>
    <col min="13045" max="13045" width="30.44140625" style="28" bestFit="1" customWidth="1"/>
    <col min="13046" max="13046" width="12.33203125" style="28" bestFit="1" customWidth="1"/>
    <col min="13047" max="13047" width="12.6640625" style="28" bestFit="1" customWidth="1"/>
    <col min="13048" max="13048" width="12.33203125" style="28" bestFit="1" customWidth="1"/>
    <col min="13049" max="13049" width="12.6640625" style="28" bestFit="1" customWidth="1"/>
    <col min="13050" max="13050" width="14.44140625" style="28" bestFit="1" customWidth="1"/>
    <col min="13051" max="13051" width="14.109375" style="28" bestFit="1" customWidth="1"/>
    <col min="13052" max="13053" width="12.33203125" style="28" bestFit="1" customWidth="1"/>
    <col min="13054" max="13054" width="11.88671875" style="28" bestFit="1" customWidth="1"/>
    <col min="13055" max="13057" width="12.33203125" style="28" bestFit="1" customWidth="1"/>
    <col min="13058" max="13058" width="20.33203125" style="28" customWidth="1"/>
    <col min="13059" max="13300" width="9.109375" style="28"/>
    <col min="13301" max="13301" width="30.44140625" style="28" bestFit="1" customWidth="1"/>
    <col min="13302" max="13302" width="12.33203125" style="28" bestFit="1" customWidth="1"/>
    <col min="13303" max="13303" width="12.6640625" style="28" bestFit="1" customWidth="1"/>
    <col min="13304" max="13304" width="12.33203125" style="28" bestFit="1" customWidth="1"/>
    <col min="13305" max="13305" width="12.6640625" style="28" bestFit="1" customWidth="1"/>
    <col min="13306" max="13306" width="14.44140625" style="28" bestFit="1" customWidth="1"/>
    <col min="13307" max="13307" width="14.109375" style="28" bestFit="1" customWidth="1"/>
    <col min="13308" max="13309" width="12.33203125" style="28" bestFit="1" customWidth="1"/>
    <col min="13310" max="13310" width="11.88671875" style="28" bestFit="1" customWidth="1"/>
    <col min="13311" max="13313" width="12.33203125" style="28" bestFit="1" customWidth="1"/>
    <col min="13314" max="13314" width="20.33203125" style="28" customWidth="1"/>
    <col min="13315" max="13556" width="9.109375" style="28"/>
    <col min="13557" max="13557" width="30.44140625" style="28" bestFit="1" customWidth="1"/>
    <col min="13558" max="13558" width="12.33203125" style="28" bestFit="1" customWidth="1"/>
    <col min="13559" max="13559" width="12.6640625" style="28" bestFit="1" customWidth="1"/>
    <col min="13560" max="13560" width="12.33203125" style="28" bestFit="1" customWidth="1"/>
    <col min="13561" max="13561" width="12.6640625" style="28" bestFit="1" customWidth="1"/>
    <col min="13562" max="13562" width="14.44140625" style="28" bestFit="1" customWidth="1"/>
    <col min="13563" max="13563" width="14.109375" style="28" bestFit="1" customWidth="1"/>
    <col min="13564" max="13565" width="12.33203125" style="28" bestFit="1" customWidth="1"/>
    <col min="13566" max="13566" width="11.88671875" style="28" bestFit="1" customWidth="1"/>
    <col min="13567" max="13569" width="12.33203125" style="28" bestFit="1" customWidth="1"/>
    <col min="13570" max="13570" width="20.33203125" style="28" customWidth="1"/>
    <col min="13571" max="13812" width="9.109375" style="28"/>
    <col min="13813" max="13813" width="30.44140625" style="28" bestFit="1" customWidth="1"/>
    <col min="13814" max="13814" width="12.33203125" style="28" bestFit="1" customWidth="1"/>
    <col min="13815" max="13815" width="12.6640625" style="28" bestFit="1" customWidth="1"/>
    <col min="13816" max="13816" width="12.33203125" style="28" bestFit="1" customWidth="1"/>
    <col min="13817" max="13817" width="12.6640625" style="28" bestFit="1" customWidth="1"/>
    <col min="13818" max="13818" width="14.44140625" style="28" bestFit="1" customWidth="1"/>
    <col min="13819" max="13819" width="14.109375" style="28" bestFit="1" customWidth="1"/>
    <col min="13820" max="13821" width="12.33203125" style="28" bestFit="1" customWidth="1"/>
    <col min="13822" max="13822" width="11.88671875" style="28" bestFit="1" customWidth="1"/>
    <col min="13823" max="13825" width="12.33203125" style="28" bestFit="1" customWidth="1"/>
    <col min="13826" max="13826" width="20.33203125" style="28" customWidth="1"/>
    <col min="13827" max="14068" width="9.109375" style="28"/>
    <col min="14069" max="14069" width="30.44140625" style="28" bestFit="1" customWidth="1"/>
    <col min="14070" max="14070" width="12.33203125" style="28" bestFit="1" customWidth="1"/>
    <col min="14071" max="14071" width="12.6640625" style="28" bestFit="1" customWidth="1"/>
    <col min="14072" max="14072" width="12.33203125" style="28" bestFit="1" customWidth="1"/>
    <col min="14073" max="14073" width="12.6640625" style="28" bestFit="1" customWidth="1"/>
    <col min="14074" max="14074" width="14.44140625" style="28" bestFit="1" customWidth="1"/>
    <col min="14075" max="14075" width="14.109375" style="28" bestFit="1" customWidth="1"/>
    <col min="14076" max="14077" width="12.33203125" style="28" bestFit="1" customWidth="1"/>
    <col min="14078" max="14078" width="11.88671875" style="28" bestFit="1" customWidth="1"/>
    <col min="14079" max="14081" width="12.33203125" style="28" bestFit="1" customWidth="1"/>
    <col min="14082" max="14082" width="20.33203125" style="28" customWidth="1"/>
    <col min="14083" max="14324" width="9.109375" style="28"/>
    <col min="14325" max="14325" width="30.44140625" style="28" bestFit="1" customWidth="1"/>
    <col min="14326" max="14326" width="12.33203125" style="28" bestFit="1" customWidth="1"/>
    <col min="14327" max="14327" width="12.6640625" style="28" bestFit="1" customWidth="1"/>
    <col min="14328" max="14328" width="12.33203125" style="28" bestFit="1" customWidth="1"/>
    <col min="14329" max="14329" width="12.6640625" style="28" bestFit="1" customWidth="1"/>
    <col min="14330" max="14330" width="14.44140625" style="28" bestFit="1" customWidth="1"/>
    <col min="14331" max="14331" width="14.109375" style="28" bestFit="1" customWidth="1"/>
    <col min="14332" max="14333" width="12.33203125" style="28" bestFit="1" customWidth="1"/>
    <col min="14334" max="14334" width="11.88671875" style="28" bestFit="1" customWidth="1"/>
    <col min="14335" max="14337" width="12.33203125" style="28" bestFit="1" customWidth="1"/>
    <col min="14338" max="14338" width="20.33203125" style="28" customWidth="1"/>
    <col min="14339" max="14580" width="9.109375" style="28"/>
    <col min="14581" max="14581" width="30.44140625" style="28" bestFit="1" customWidth="1"/>
    <col min="14582" max="14582" width="12.33203125" style="28" bestFit="1" customWidth="1"/>
    <col min="14583" max="14583" width="12.6640625" style="28" bestFit="1" customWidth="1"/>
    <col min="14584" max="14584" width="12.33203125" style="28" bestFit="1" customWidth="1"/>
    <col min="14585" max="14585" width="12.6640625" style="28" bestFit="1" customWidth="1"/>
    <col min="14586" max="14586" width="14.44140625" style="28" bestFit="1" customWidth="1"/>
    <col min="14587" max="14587" width="14.109375" style="28" bestFit="1" customWidth="1"/>
    <col min="14588" max="14589" width="12.33203125" style="28" bestFit="1" customWidth="1"/>
    <col min="14590" max="14590" width="11.88671875" style="28" bestFit="1" customWidth="1"/>
    <col min="14591" max="14593" width="12.33203125" style="28" bestFit="1" customWidth="1"/>
    <col min="14594" max="14594" width="20.33203125" style="28" customWidth="1"/>
    <col min="14595" max="14836" width="9.109375" style="28"/>
    <col min="14837" max="14837" width="30.44140625" style="28" bestFit="1" customWidth="1"/>
    <col min="14838" max="14838" width="12.33203125" style="28" bestFit="1" customWidth="1"/>
    <col min="14839" max="14839" width="12.6640625" style="28" bestFit="1" customWidth="1"/>
    <col min="14840" max="14840" width="12.33203125" style="28" bestFit="1" customWidth="1"/>
    <col min="14841" max="14841" width="12.6640625" style="28" bestFit="1" customWidth="1"/>
    <col min="14842" max="14842" width="14.44140625" style="28" bestFit="1" customWidth="1"/>
    <col min="14843" max="14843" width="14.109375" style="28" bestFit="1" customWidth="1"/>
    <col min="14844" max="14845" width="12.33203125" style="28" bestFit="1" customWidth="1"/>
    <col min="14846" max="14846" width="11.88671875" style="28" bestFit="1" customWidth="1"/>
    <col min="14847" max="14849" width="12.33203125" style="28" bestFit="1" customWidth="1"/>
    <col min="14850" max="14850" width="20.33203125" style="28" customWidth="1"/>
    <col min="14851" max="15092" width="9.109375" style="28"/>
    <col min="15093" max="15093" width="30.44140625" style="28" bestFit="1" customWidth="1"/>
    <col min="15094" max="15094" width="12.33203125" style="28" bestFit="1" customWidth="1"/>
    <col min="15095" max="15095" width="12.6640625" style="28" bestFit="1" customWidth="1"/>
    <col min="15096" max="15096" width="12.33203125" style="28" bestFit="1" customWidth="1"/>
    <col min="15097" max="15097" width="12.6640625" style="28" bestFit="1" customWidth="1"/>
    <col min="15098" max="15098" width="14.44140625" style="28" bestFit="1" customWidth="1"/>
    <col min="15099" max="15099" width="14.109375" style="28" bestFit="1" customWidth="1"/>
    <col min="15100" max="15101" width="12.33203125" style="28" bestFit="1" customWidth="1"/>
    <col min="15102" max="15102" width="11.88671875" style="28" bestFit="1" customWidth="1"/>
    <col min="15103" max="15105" width="12.33203125" style="28" bestFit="1" customWidth="1"/>
    <col min="15106" max="15106" width="20.33203125" style="28" customWidth="1"/>
    <col min="15107" max="15348" width="9.109375" style="28"/>
    <col min="15349" max="15349" width="30.44140625" style="28" bestFit="1" customWidth="1"/>
    <col min="15350" max="15350" width="12.33203125" style="28" bestFit="1" customWidth="1"/>
    <col min="15351" max="15351" width="12.6640625" style="28" bestFit="1" customWidth="1"/>
    <col min="15352" max="15352" width="12.33203125" style="28" bestFit="1" customWidth="1"/>
    <col min="15353" max="15353" width="12.6640625" style="28" bestFit="1" customWidth="1"/>
    <col min="15354" max="15354" width="14.44140625" style="28" bestFit="1" customWidth="1"/>
    <col min="15355" max="15355" width="14.109375" style="28" bestFit="1" customWidth="1"/>
    <col min="15356" max="15357" width="12.33203125" style="28" bestFit="1" customWidth="1"/>
    <col min="15358" max="15358" width="11.88671875" style="28" bestFit="1" customWidth="1"/>
    <col min="15359" max="15361" width="12.33203125" style="28" bestFit="1" customWidth="1"/>
    <col min="15362" max="15362" width="20.33203125" style="28" customWidth="1"/>
    <col min="15363" max="15604" width="9.109375" style="28"/>
    <col min="15605" max="15605" width="30.44140625" style="28" bestFit="1" customWidth="1"/>
    <col min="15606" max="15606" width="12.33203125" style="28" bestFit="1" customWidth="1"/>
    <col min="15607" max="15607" width="12.6640625" style="28" bestFit="1" customWidth="1"/>
    <col min="15608" max="15608" width="12.33203125" style="28" bestFit="1" customWidth="1"/>
    <col min="15609" max="15609" width="12.6640625" style="28" bestFit="1" customWidth="1"/>
    <col min="15610" max="15610" width="14.44140625" style="28" bestFit="1" customWidth="1"/>
    <col min="15611" max="15611" width="14.109375" style="28" bestFit="1" customWidth="1"/>
    <col min="15612" max="15613" width="12.33203125" style="28" bestFit="1" customWidth="1"/>
    <col min="15614" max="15614" width="11.88671875" style="28" bestFit="1" customWidth="1"/>
    <col min="15615" max="15617" width="12.33203125" style="28" bestFit="1" customWidth="1"/>
    <col min="15618" max="15618" width="20.33203125" style="28" customWidth="1"/>
    <col min="15619" max="15860" width="9.109375" style="28"/>
    <col min="15861" max="15861" width="30.44140625" style="28" bestFit="1" customWidth="1"/>
    <col min="15862" max="15862" width="12.33203125" style="28" bestFit="1" customWidth="1"/>
    <col min="15863" max="15863" width="12.6640625" style="28" bestFit="1" customWidth="1"/>
    <col min="15864" max="15864" width="12.33203125" style="28" bestFit="1" customWidth="1"/>
    <col min="15865" max="15865" width="12.6640625" style="28" bestFit="1" customWidth="1"/>
    <col min="15866" max="15866" width="14.44140625" style="28" bestFit="1" customWidth="1"/>
    <col min="15867" max="15867" width="14.109375" style="28" bestFit="1" customWidth="1"/>
    <col min="15868" max="15869" width="12.33203125" style="28" bestFit="1" customWidth="1"/>
    <col min="15870" max="15870" width="11.88671875" style="28" bestFit="1" customWidth="1"/>
    <col min="15871" max="15873" width="12.33203125" style="28" bestFit="1" customWidth="1"/>
    <col min="15874" max="15874" width="20.33203125" style="28" customWidth="1"/>
    <col min="15875" max="16116" width="9.109375" style="28"/>
    <col min="16117" max="16117" width="30.44140625" style="28" bestFit="1" customWidth="1"/>
    <col min="16118" max="16118" width="12.33203125" style="28" bestFit="1" customWidth="1"/>
    <col min="16119" max="16119" width="12.6640625" style="28" bestFit="1" customWidth="1"/>
    <col min="16120" max="16120" width="12.33203125" style="28" bestFit="1" customWidth="1"/>
    <col min="16121" max="16121" width="12.6640625" style="28" bestFit="1" customWidth="1"/>
    <col min="16122" max="16122" width="14.44140625" style="28" bestFit="1" customWidth="1"/>
    <col min="16123" max="16123" width="14.109375" style="28" bestFit="1" customWidth="1"/>
    <col min="16124" max="16125" width="12.33203125" style="28" bestFit="1" customWidth="1"/>
    <col min="16126" max="16126" width="11.88671875" style="28" bestFit="1" customWidth="1"/>
    <col min="16127" max="16129" width="12.33203125" style="28" bestFit="1" customWidth="1"/>
    <col min="16130" max="16130" width="20.33203125" style="28" customWidth="1"/>
    <col min="16131" max="16384" width="9.109375" style="28"/>
  </cols>
  <sheetData>
    <row r="1" spans="1:6" s="31" customFormat="1" ht="15.75" customHeight="1" x14ac:dyDescent="0.25">
      <c r="A1" s="537" t="s">
        <v>335</v>
      </c>
      <c r="B1" s="537"/>
      <c r="C1" s="537"/>
      <c r="D1" s="537"/>
      <c r="E1" s="537"/>
      <c r="F1" s="537"/>
    </row>
    <row r="2" spans="1:6" s="31" customFormat="1" ht="15.75" customHeight="1" x14ac:dyDescent="0.25">
      <c r="A2" s="259" t="str">
        <f>desc</f>
        <v>Description</v>
      </c>
      <c r="B2" s="538" t="s">
        <v>2933</v>
      </c>
      <c r="C2" s="538"/>
      <c r="D2" s="538"/>
      <c r="E2" s="538"/>
      <c r="F2" s="538"/>
    </row>
    <row r="3" spans="1:6" s="31" customFormat="1" ht="25.5" x14ac:dyDescent="0.25">
      <c r="A3" s="259" t="s">
        <v>73</v>
      </c>
      <c r="B3" s="275" t="s">
        <v>2916</v>
      </c>
      <c r="C3" s="275" t="s">
        <v>331</v>
      </c>
      <c r="D3" s="275" t="s">
        <v>332</v>
      </c>
      <c r="E3" s="275" t="s">
        <v>333</v>
      </c>
      <c r="F3" s="275" t="s">
        <v>334</v>
      </c>
    </row>
    <row r="4" spans="1:6" s="35" customFormat="1" ht="15.75" x14ac:dyDescent="0.25">
      <c r="A4" s="261" t="str">
        <f>'[1]A2-FinPerf SC'!A27</f>
        <v>Expenditure - Standard</v>
      </c>
      <c r="B4" s="266"/>
      <c r="C4" s="249"/>
      <c r="D4" s="249"/>
      <c r="E4" s="249"/>
      <c r="F4" s="249"/>
    </row>
    <row r="5" spans="1:6" s="35" customFormat="1" ht="15.75" x14ac:dyDescent="0.25">
      <c r="A5" s="265" t="str">
        <f>'[1]A2-FinPerf SC'!A28</f>
        <v>Governance and administration</v>
      </c>
      <c r="B5" s="281">
        <v>73308625.666666657</v>
      </c>
      <c r="C5" s="441">
        <v>40025884.95000001</v>
      </c>
      <c r="D5" s="439"/>
      <c r="E5" s="439"/>
      <c r="F5" s="440"/>
    </row>
    <row r="6" spans="1:6" s="35" customFormat="1" ht="117.75" customHeight="1" x14ac:dyDescent="0.3">
      <c r="A6" s="264" t="str">
        <f>'[1]A2-FinPerf SC'!A29</f>
        <v>Executive and council</v>
      </c>
      <c r="B6" s="280"/>
      <c r="C6" s="443">
        <v>7925304.830000001</v>
      </c>
      <c r="D6" s="522" t="s">
        <v>3456</v>
      </c>
      <c r="E6" s="479" t="s">
        <v>3353</v>
      </c>
      <c r="F6" s="480" t="s">
        <v>3457</v>
      </c>
    </row>
    <row r="7" spans="1:6" s="35" customFormat="1" ht="54" customHeight="1" x14ac:dyDescent="0.25">
      <c r="A7" s="264" t="str">
        <f>'[1]A2-FinPerf SC'!A30</f>
        <v>Budget and treasury office</v>
      </c>
      <c r="B7" s="282">
        <v>72986770.583333328</v>
      </c>
      <c r="C7" s="443">
        <v>25277237.440000009</v>
      </c>
      <c r="D7" s="479" t="s">
        <v>3458</v>
      </c>
      <c r="E7" s="479" t="s">
        <v>3459</v>
      </c>
      <c r="F7" s="480" t="s">
        <v>3460</v>
      </c>
    </row>
    <row r="8" spans="1:6" s="35" customFormat="1" ht="75" customHeight="1" x14ac:dyDescent="0.25">
      <c r="A8" s="264" t="str">
        <f>'[1]A2-FinPerf SC'!A31</f>
        <v>Corporate services</v>
      </c>
      <c r="B8" s="280">
        <v>321855.08333333331</v>
      </c>
      <c r="C8" s="443">
        <v>6823342.6799999997</v>
      </c>
      <c r="D8" s="479" t="s">
        <v>3461</v>
      </c>
      <c r="E8" s="479" t="s">
        <v>3462</v>
      </c>
      <c r="F8" s="480" t="s">
        <v>3463</v>
      </c>
    </row>
    <row r="9" spans="1:6" s="35" customFormat="1" ht="15.75" x14ac:dyDescent="0.25">
      <c r="A9" s="265" t="str">
        <f>'[1]A2-FinPerf SC'!A32</f>
        <v>Community and public safety</v>
      </c>
      <c r="B9" s="281">
        <v>3338378.3994061667</v>
      </c>
      <c r="C9" s="441">
        <v>35570203.889999993</v>
      </c>
      <c r="D9" s="479"/>
      <c r="E9" s="479"/>
      <c r="F9" s="485"/>
    </row>
    <row r="10" spans="1:6" s="35" customFormat="1" ht="324.75" customHeight="1" x14ac:dyDescent="0.25">
      <c r="A10" s="264" t="str">
        <f>'[1]A2-FinPerf SC'!A33</f>
        <v>Community and social services</v>
      </c>
      <c r="B10" s="280">
        <v>2079166.3806710832</v>
      </c>
      <c r="C10" s="443">
        <v>5790626.2700000014</v>
      </c>
      <c r="D10" s="482" t="s">
        <v>3464</v>
      </c>
      <c r="E10" s="482" t="s">
        <v>3465</v>
      </c>
      <c r="F10" s="480" t="s">
        <v>3436</v>
      </c>
    </row>
    <row r="11" spans="1:6" s="35" customFormat="1" ht="194.25" customHeight="1" x14ac:dyDescent="0.25">
      <c r="A11" s="264" t="str">
        <f>'[1]A2-FinPerf SC'!A34</f>
        <v>Sport and recreation</v>
      </c>
      <c r="B11" s="280">
        <v>60740.350183583338</v>
      </c>
      <c r="C11" s="443">
        <v>9706110.4099999871</v>
      </c>
      <c r="D11" s="482" t="s">
        <v>3466</v>
      </c>
      <c r="E11" s="482" t="s">
        <v>3467</v>
      </c>
      <c r="F11" s="480" t="s">
        <v>3455</v>
      </c>
    </row>
    <row r="12" spans="1:6" s="35" customFormat="1" ht="127.5" customHeight="1" x14ac:dyDescent="0.25">
      <c r="A12" s="264" t="str">
        <f>'[1]A2-FinPerf SC'!A35</f>
        <v>Public safety</v>
      </c>
      <c r="B12" s="280">
        <v>735624.51864983339</v>
      </c>
      <c r="C12" s="444">
        <v>16257772.280000001</v>
      </c>
      <c r="D12" s="482" t="s">
        <v>3468</v>
      </c>
      <c r="E12" s="479" t="s">
        <v>3469</v>
      </c>
      <c r="F12" s="480" t="s">
        <v>3436</v>
      </c>
    </row>
    <row r="13" spans="1:6" s="35" customFormat="1" ht="51" customHeight="1" x14ac:dyDescent="0.25">
      <c r="A13" s="264" t="str">
        <f>'[1]A2-FinPerf SC'!A36</f>
        <v>Housing</v>
      </c>
      <c r="B13" s="280">
        <v>457043.58333333331</v>
      </c>
      <c r="C13" s="443">
        <v>2316494.2999999993</v>
      </c>
      <c r="D13" s="479" t="s">
        <v>3470</v>
      </c>
      <c r="E13" s="479" t="s">
        <v>3353</v>
      </c>
      <c r="F13" s="480" t="s">
        <v>3438</v>
      </c>
    </row>
    <row r="14" spans="1:6" s="35" customFormat="1" ht="156" customHeight="1" x14ac:dyDescent="0.25">
      <c r="A14" s="264" t="str">
        <f>'[1]A2-FinPerf SC'!A37</f>
        <v>Health</v>
      </c>
      <c r="B14" s="280">
        <v>5803.5665683333327</v>
      </c>
      <c r="C14" s="443">
        <v>1499200.63</v>
      </c>
      <c r="D14" s="482" t="s">
        <v>3471</v>
      </c>
      <c r="E14" s="481" t="s">
        <v>3472</v>
      </c>
      <c r="F14" s="480" t="s">
        <v>3436</v>
      </c>
    </row>
    <row r="15" spans="1:6" s="35" customFormat="1" ht="25.5" x14ac:dyDescent="0.25">
      <c r="A15" s="265" t="str">
        <f>'[1]A2-FinPerf SC'!A38</f>
        <v>Economic and environmental services</v>
      </c>
      <c r="B15" s="281">
        <v>24049920</v>
      </c>
      <c r="C15" s="441">
        <v>61607764.120000042</v>
      </c>
      <c r="D15" s="479"/>
      <c r="E15" s="479"/>
      <c r="F15" s="485"/>
    </row>
    <row r="16" spans="1:6" s="35" customFormat="1" ht="15.75" x14ac:dyDescent="0.25">
      <c r="A16" s="264" t="str">
        <f>'[1]A2-FinPerf SC'!A39</f>
        <v>Planning and development</v>
      </c>
      <c r="B16" s="280">
        <v>2081000</v>
      </c>
      <c r="C16" s="443">
        <v>6866525.8099999996</v>
      </c>
      <c r="D16" s="479" t="s">
        <v>3424</v>
      </c>
      <c r="E16" s="479" t="s">
        <v>1972</v>
      </c>
      <c r="F16" s="485"/>
    </row>
    <row r="17" spans="1:6" s="35" customFormat="1" ht="90.75" customHeight="1" x14ac:dyDescent="0.25">
      <c r="A17" s="264" t="str">
        <f>'[1]A2-FinPerf SC'!A40</f>
        <v>Road transport</v>
      </c>
      <c r="B17" s="280">
        <v>21968920</v>
      </c>
      <c r="C17" s="443">
        <v>54741238.31000004</v>
      </c>
      <c r="D17" s="479" t="s">
        <v>3473</v>
      </c>
      <c r="E17" s="479" t="s">
        <v>1972</v>
      </c>
      <c r="F17" s="480" t="s">
        <v>3452</v>
      </c>
    </row>
    <row r="18" spans="1:6" s="35" customFormat="1" ht="15.75" x14ac:dyDescent="0.25">
      <c r="A18" s="264" t="str">
        <f>'[1]A2-FinPerf SC'!A41</f>
        <v>Environmental protection</v>
      </c>
      <c r="B18" s="280"/>
      <c r="C18" s="439"/>
      <c r="D18" s="479"/>
      <c r="E18" s="479"/>
      <c r="F18" s="485"/>
    </row>
    <row r="19" spans="1:6" s="35" customFormat="1" x14ac:dyDescent="0.3">
      <c r="A19" s="265" t="str">
        <f>'[1]A2-FinPerf SC'!A42</f>
        <v>Trading services</v>
      </c>
      <c r="B19" s="281">
        <v>201587160</v>
      </c>
      <c r="C19" s="441">
        <v>173106408.61000007</v>
      </c>
      <c r="D19" s="479"/>
      <c r="E19" s="479"/>
      <c r="F19" s="485"/>
    </row>
    <row r="20" spans="1:6" s="35" customFormat="1" ht="46.8" x14ac:dyDescent="0.3">
      <c r="A20" s="264" t="str">
        <f>'[1]A2-FinPerf SC'!A43</f>
        <v>Electricity</v>
      </c>
      <c r="B20" s="280">
        <v>140174580</v>
      </c>
      <c r="C20" s="443">
        <v>103904878.38000003</v>
      </c>
      <c r="D20" s="523" t="s">
        <v>3474</v>
      </c>
      <c r="E20" s="523" t="s">
        <v>3475</v>
      </c>
      <c r="F20" s="480" t="s">
        <v>3452</v>
      </c>
    </row>
    <row r="21" spans="1:6" s="35" customFormat="1" ht="44.25" customHeight="1" x14ac:dyDescent="0.3">
      <c r="A21" s="264" t="str">
        <f>'[1]A2-FinPerf SC'!A44</f>
        <v>Water</v>
      </c>
      <c r="B21" s="280">
        <v>41710080</v>
      </c>
      <c r="C21" s="443">
        <v>46082875.990000024</v>
      </c>
      <c r="D21" s="479" t="s">
        <v>3476</v>
      </c>
      <c r="E21" s="479" t="s">
        <v>3477</v>
      </c>
      <c r="F21" s="480" t="s">
        <v>3452</v>
      </c>
    </row>
    <row r="22" spans="1:6" s="35" customFormat="1" ht="42.75" customHeight="1" x14ac:dyDescent="0.3">
      <c r="A22" s="264" t="str">
        <f>'[1]A2-FinPerf SC'!A45</f>
        <v>Waste water management</v>
      </c>
      <c r="B22" s="280">
        <v>12422580</v>
      </c>
      <c r="C22" s="443">
        <v>14009304.470000004</v>
      </c>
      <c r="D22" s="479" t="s">
        <v>3476</v>
      </c>
      <c r="E22" s="479" t="s">
        <v>3477</v>
      </c>
      <c r="F22" s="480" t="s">
        <v>3452</v>
      </c>
    </row>
    <row r="23" spans="1:6" s="35" customFormat="1" ht="207" customHeight="1" x14ac:dyDescent="0.3">
      <c r="A23" s="264" t="str">
        <f>'[1]A2-FinPerf SC'!A46</f>
        <v>Waste management</v>
      </c>
      <c r="B23" s="280">
        <v>7279920</v>
      </c>
      <c r="C23" s="443">
        <v>9109349.7700000014</v>
      </c>
      <c r="D23" s="480" t="s">
        <v>3478</v>
      </c>
      <c r="E23" s="480" t="s">
        <v>3479</v>
      </c>
      <c r="F23" s="480" t="s">
        <v>3436</v>
      </c>
    </row>
    <row r="24" spans="1:6" s="35" customFormat="1" ht="43.5" customHeight="1" x14ac:dyDescent="0.3">
      <c r="A24" s="265" t="str">
        <f>'[1]A2-FinPerf SC'!A47</f>
        <v>Other</v>
      </c>
      <c r="B24" s="283">
        <v>2097080</v>
      </c>
      <c r="C24" s="443">
        <v>3773772.9800000004</v>
      </c>
      <c r="D24" s="479" t="s">
        <v>3424</v>
      </c>
      <c r="E24" s="479" t="s">
        <v>1972</v>
      </c>
      <c r="F24" s="479"/>
    </row>
    <row r="25" spans="1:6" s="35" customFormat="1" x14ac:dyDescent="0.3">
      <c r="A25" s="263" t="str">
        <f>'[1]A2-FinPerf SC'!A48</f>
        <v>Total Expenditure - Standard</v>
      </c>
      <c r="B25" s="279">
        <v>304381164.06607282</v>
      </c>
      <c r="C25" s="442">
        <v>314084034.55000013</v>
      </c>
      <c r="D25" s="479"/>
      <c r="E25" s="479"/>
      <c r="F25" s="479"/>
    </row>
    <row r="26" spans="1:6" s="35" customFormat="1" x14ac:dyDescent="0.3"/>
    <row r="27" spans="1:6" s="35" customFormat="1" x14ac:dyDescent="0.3"/>
    <row r="28" spans="1:6" s="35" customFormat="1" x14ac:dyDescent="0.3"/>
    <row r="29" spans="1:6" s="35" customFormat="1" x14ac:dyDescent="0.3"/>
    <row r="30" spans="1:6" s="35" customFormat="1" x14ac:dyDescent="0.3"/>
    <row r="31" spans="1:6" s="35" customFormat="1" x14ac:dyDescent="0.3"/>
    <row r="32" spans="1:6" s="35" customFormat="1" x14ac:dyDescent="0.3"/>
    <row r="33" s="35" customFormat="1" x14ac:dyDescent="0.3"/>
    <row r="34" s="35" customFormat="1" x14ac:dyDescent="0.3"/>
    <row r="35" s="35" customFormat="1" x14ac:dyDescent="0.3"/>
    <row r="36" s="35" customFormat="1" x14ac:dyDescent="0.3"/>
    <row r="37" s="35" customFormat="1" x14ac:dyDescent="0.3"/>
    <row r="38" s="35" customFormat="1" x14ac:dyDescent="0.3"/>
    <row r="39" s="35" customFormat="1" x14ac:dyDescent="0.3"/>
    <row r="40" s="35" customFormat="1" x14ac:dyDescent="0.3"/>
    <row r="41" s="35" customFormat="1" x14ac:dyDescent="0.3"/>
    <row r="42" s="35" customFormat="1" x14ac:dyDescent="0.3"/>
    <row r="43" s="35" customFormat="1" x14ac:dyDescent="0.3"/>
    <row r="44" s="35" customFormat="1" x14ac:dyDescent="0.3"/>
    <row r="45" s="35" customFormat="1" x14ac:dyDescent="0.3"/>
    <row r="46" s="35" customFormat="1" x14ac:dyDescent="0.3"/>
    <row r="47" s="35" customFormat="1" x14ac:dyDescent="0.3"/>
    <row r="48" s="35" customFormat="1" x14ac:dyDescent="0.3"/>
    <row r="49" s="35" customFormat="1" x14ac:dyDescent="0.3"/>
    <row r="50" s="35" customFormat="1" x14ac:dyDescent="0.3"/>
    <row r="51" s="35" customFormat="1" x14ac:dyDescent="0.3"/>
    <row r="52" s="35" customFormat="1" x14ac:dyDescent="0.3"/>
    <row r="53" s="35" customFormat="1" x14ac:dyDescent="0.3"/>
    <row r="54" s="35" customFormat="1" x14ac:dyDescent="0.3"/>
    <row r="55" s="35" customFormat="1" x14ac:dyDescent="0.3"/>
    <row r="56" s="35" customFormat="1" x14ac:dyDescent="0.3"/>
    <row r="57" s="35" customFormat="1" x14ac:dyDescent="0.3"/>
    <row r="58" s="35" customFormat="1" x14ac:dyDescent="0.3"/>
    <row r="59" s="35" customFormat="1" x14ac:dyDescent="0.3"/>
    <row r="60" s="35" customFormat="1" x14ac:dyDescent="0.3"/>
    <row r="61" s="35" customFormat="1" x14ac:dyDescent="0.3"/>
    <row r="62" s="35" customFormat="1" x14ac:dyDescent="0.3"/>
    <row r="63" s="35" customFormat="1" x14ac:dyDescent="0.3"/>
    <row r="64" s="35" customFormat="1" x14ac:dyDescent="0.3"/>
    <row r="65" s="35" customFormat="1" x14ac:dyDescent="0.3"/>
    <row r="66" s="35" customFormat="1" x14ac:dyDescent="0.3"/>
    <row r="67" s="35" customFormat="1" x14ac:dyDescent="0.3"/>
    <row r="68" s="35" customFormat="1" x14ac:dyDescent="0.3"/>
    <row r="69" s="35" customFormat="1" x14ac:dyDescent="0.3"/>
    <row r="70" s="35" customFormat="1" x14ac:dyDescent="0.3"/>
    <row r="71" s="35" customFormat="1" x14ac:dyDescent="0.3"/>
    <row r="72" s="35" customFormat="1" x14ac:dyDescent="0.3"/>
    <row r="73" s="35" customFormat="1" x14ac:dyDescent="0.3"/>
    <row r="74" s="35" customFormat="1" x14ac:dyDescent="0.3"/>
    <row r="75" s="35" customFormat="1" x14ac:dyDescent="0.3"/>
    <row r="76" s="35" customFormat="1" x14ac:dyDescent="0.3"/>
    <row r="77" s="35" customFormat="1" x14ac:dyDescent="0.3"/>
    <row r="78" s="35" customFormat="1" x14ac:dyDescent="0.3"/>
    <row r="79" s="35" customFormat="1" x14ac:dyDescent="0.3"/>
    <row r="80" s="35" customFormat="1" x14ac:dyDescent="0.3"/>
    <row r="81" s="35" customFormat="1" x14ac:dyDescent="0.3"/>
    <row r="82" s="35" customFormat="1" x14ac:dyDescent="0.3"/>
    <row r="83" s="35" customFormat="1" x14ac:dyDescent="0.3"/>
    <row r="84" s="35" customFormat="1" x14ac:dyDescent="0.3"/>
    <row r="85" s="35" customFormat="1" x14ac:dyDescent="0.3"/>
    <row r="86" s="35" customFormat="1" x14ac:dyDescent="0.3"/>
    <row r="87" s="35" customFormat="1" x14ac:dyDescent="0.3"/>
    <row r="88" s="35" customFormat="1" x14ac:dyDescent="0.3"/>
    <row r="89" s="35" customFormat="1" x14ac:dyDescent="0.3"/>
    <row r="90" s="35" customFormat="1" x14ac:dyDescent="0.3"/>
    <row r="91" s="35" customFormat="1" x14ac:dyDescent="0.3"/>
    <row r="92" s="35" customFormat="1" x14ac:dyDescent="0.3"/>
    <row r="93" s="35" customFormat="1" x14ac:dyDescent="0.3"/>
    <row r="94" s="35" customFormat="1" x14ac:dyDescent="0.3"/>
    <row r="95" s="35" customFormat="1" x14ac:dyDescent="0.3"/>
    <row r="96" s="35" customFormat="1" x14ac:dyDescent="0.3"/>
    <row r="97" s="35" customFormat="1" x14ac:dyDescent="0.3"/>
    <row r="98" s="35" customFormat="1" x14ac:dyDescent="0.3"/>
    <row r="99" s="35" customFormat="1" x14ac:dyDescent="0.3"/>
    <row r="100" s="35" customFormat="1" x14ac:dyDescent="0.3"/>
    <row r="101" s="35" customFormat="1" x14ac:dyDescent="0.3"/>
    <row r="102" s="35" customFormat="1" x14ac:dyDescent="0.3"/>
    <row r="103" s="35" customFormat="1" x14ac:dyDescent="0.3"/>
    <row r="104" s="35" customFormat="1" x14ac:dyDescent="0.3"/>
    <row r="105" s="35" customFormat="1" x14ac:dyDescent="0.3"/>
    <row r="106" s="35" customFormat="1" x14ac:dyDescent="0.3"/>
    <row r="107" s="35" customFormat="1" x14ac:dyDescent="0.3"/>
    <row r="108" s="35" customFormat="1" x14ac:dyDescent="0.3"/>
    <row r="109" s="35" customFormat="1" x14ac:dyDescent="0.3"/>
    <row r="110" s="35" customFormat="1" x14ac:dyDescent="0.3"/>
    <row r="111" s="35" customFormat="1" x14ac:dyDescent="0.3"/>
    <row r="112" s="35" customFormat="1" x14ac:dyDescent="0.3"/>
    <row r="113" s="35" customFormat="1" x14ac:dyDescent="0.3"/>
    <row r="114" s="35" customFormat="1" x14ac:dyDescent="0.3"/>
    <row r="115" s="35" customFormat="1" x14ac:dyDescent="0.3"/>
    <row r="116" s="35" customFormat="1" x14ac:dyDescent="0.3"/>
    <row r="117" s="35" customFormat="1" x14ac:dyDescent="0.3"/>
    <row r="118" s="35" customFormat="1" x14ac:dyDescent="0.3"/>
    <row r="119" s="35" customFormat="1" x14ac:dyDescent="0.3"/>
    <row r="120" s="35" customFormat="1" x14ac:dyDescent="0.3"/>
    <row r="121" s="35" customFormat="1" x14ac:dyDescent="0.3"/>
    <row r="122" s="35" customFormat="1" x14ac:dyDescent="0.3"/>
    <row r="123" s="35" customFormat="1" x14ac:dyDescent="0.3"/>
    <row r="124" s="35" customFormat="1" x14ac:dyDescent="0.3"/>
    <row r="125" s="35" customFormat="1" x14ac:dyDescent="0.3"/>
    <row r="126" s="35" customFormat="1" x14ac:dyDescent="0.3"/>
    <row r="127" s="35" customFormat="1" x14ac:dyDescent="0.3"/>
    <row r="128" s="35" customFormat="1" x14ac:dyDescent="0.3"/>
    <row r="129" s="35" customFormat="1" x14ac:dyDescent="0.3"/>
    <row r="130" s="35" customFormat="1" x14ac:dyDescent="0.3"/>
    <row r="131" s="35" customFormat="1" x14ac:dyDescent="0.3"/>
    <row r="132" s="35" customFormat="1" x14ac:dyDescent="0.3"/>
    <row r="133" s="35" customFormat="1" x14ac:dyDescent="0.3"/>
    <row r="134" s="35" customFormat="1" x14ac:dyDescent="0.3"/>
    <row r="135" s="35" customFormat="1" x14ac:dyDescent="0.3"/>
    <row r="136" s="35" customFormat="1" x14ac:dyDescent="0.3"/>
    <row r="137" s="35" customFormat="1" x14ac:dyDescent="0.3"/>
    <row r="138" s="35" customFormat="1" x14ac:dyDescent="0.3"/>
    <row r="139" s="35" customFormat="1" x14ac:dyDescent="0.3"/>
  </sheetData>
  <mergeCells count="2">
    <mergeCell ref="A1:F1"/>
    <mergeCell ref="B2:F2"/>
  </mergeCells>
  <pageMargins left="0.70866141732283505" right="0.70866141732283505" top="0.74803149606299202" bottom="0.74803149606299202" header="0.31496062992126" footer="0.31496062992126"/>
  <pageSetup paperSize="9" scale="87" fitToHeight="0" orientation="landscape" horizontalDpi="4294967293" r:id="rId1"/>
  <headerFooter>
    <oddFooter>&amp;RPage &amp;P of &amp;N</oddFooter>
  </headerFooter>
  <rowBreaks count="3" manualBreakCount="3">
    <brk id="10" max="5" man="1"/>
    <brk id="13" max="5" man="1"/>
    <brk id="20" max="5"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P72"/>
  <sheetViews>
    <sheetView view="pageBreakPreview" topLeftCell="D1" zoomScaleSheetLayoutView="100" workbookViewId="0">
      <selection activeCell="R25" sqref="R25"/>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1"/>
      <c r="B1" s="91"/>
      <c r="C1" s="91"/>
      <c r="D1" s="539" t="s">
        <v>396</v>
      </c>
      <c r="E1" s="539"/>
      <c r="F1" s="539"/>
      <c r="G1" s="539"/>
      <c r="H1" s="539"/>
      <c r="I1" s="539"/>
      <c r="J1" s="539"/>
      <c r="K1" s="539"/>
      <c r="L1" s="539"/>
      <c r="M1" s="539"/>
      <c r="N1" s="539"/>
      <c r="O1" s="539"/>
      <c r="P1" s="539"/>
    </row>
    <row r="2" spans="1:16" ht="26.25" x14ac:dyDescent="0.4">
      <c r="A2" s="91"/>
      <c r="B2" s="91"/>
      <c r="C2" s="91"/>
      <c r="D2" s="525" t="s">
        <v>2932</v>
      </c>
      <c r="E2" s="594"/>
      <c r="F2" s="594"/>
      <c r="G2" s="594"/>
      <c r="H2" s="594"/>
      <c r="I2" s="594"/>
      <c r="J2" s="594"/>
      <c r="K2" s="594"/>
      <c r="L2" s="594"/>
      <c r="M2" s="594"/>
      <c r="N2" s="594"/>
      <c r="O2" s="594"/>
      <c r="P2" s="594"/>
    </row>
    <row r="3" spans="1:16" ht="15.75" thickBot="1" x14ac:dyDescent="0.3">
      <c r="E3" s="90"/>
    </row>
    <row r="4" spans="1:16" ht="15.6" x14ac:dyDescent="0.3">
      <c r="E4" s="89"/>
      <c r="F4" s="82" t="s">
        <v>381</v>
      </c>
      <c r="G4" s="541" t="s">
        <v>380</v>
      </c>
    </row>
    <row r="5" spans="1:16" ht="15.6" x14ac:dyDescent="0.3">
      <c r="E5" s="88"/>
      <c r="F5" s="82" t="s">
        <v>379</v>
      </c>
      <c r="G5" s="542"/>
    </row>
    <row r="6" spans="1:16" ht="15.6" x14ac:dyDescent="0.3">
      <c r="E6" s="87"/>
      <c r="F6" s="82" t="s">
        <v>378</v>
      </c>
      <c r="G6" s="542"/>
    </row>
    <row r="7" spans="1:16" ht="15.6" x14ac:dyDescent="0.3">
      <c r="E7" s="86"/>
      <c r="F7" s="82" t="s">
        <v>377</v>
      </c>
      <c r="G7" s="542"/>
    </row>
    <row r="8" spans="1:16" ht="15.6" x14ac:dyDescent="0.3">
      <c r="E8" s="85"/>
      <c r="F8" s="82" t="s">
        <v>376</v>
      </c>
      <c r="G8" s="542"/>
    </row>
    <row r="9" spans="1:16" ht="15.6" x14ac:dyDescent="0.3">
      <c r="E9" s="84"/>
      <c r="F9" s="82" t="s">
        <v>375</v>
      </c>
      <c r="G9" s="542"/>
    </row>
    <row r="10" spans="1:16" ht="15.6" x14ac:dyDescent="0.3">
      <c r="E10" s="83"/>
      <c r="F10" s="82" t="s">
        <v>338</v>
      </c>
      <c r="G10" s="543"/>
    </row>
    <row r="12" spans="1:16" ht="18" x14ac:dyDescent="0.35">
      <c r="D12" s="81">
        <v>1</v>
      </c>
      <c r="E12" s="79" t="s">
        <v>395</v>
      </c>
      <c r="F12" s="76"/>
    </row>
    <row r="13" spans="1:16" ht="18" x14ac:dyDescent="0.35">
      <c r="D13" s="76"/>
      <c r="E13" s="76"/>
      <c r="F13" s="76"/>
    </row>
    <row r="14" spans="1:16" ht="18" x14ac:dyDescent="0.35">
      <c r="D14" s="77">
        <v>1.1000000000000001</v>
      </c>
      <c r="E14" s="79" t="s">
        <v>373</v>
      </c>
      <c r="F14" s="76">
        <v>42</v>
      </c>
    </row>
    <row r="15" spans="1:16" ht="18" x14ac:dyDescent="0.35">
      <c r="D15" s="76" t="s">
        <v>372</v>
      </c>
      <c r="E15" s="80" t="s">
        <v>371</v>
      </c>
      <c r="F15" s="76">
        <v>42</v>
      </c>
    </row>
    <row r="16" spans="1:16" ht="18" x14ac:dyDescent="0.35">
      <c r="D16" s="76" t="s">
        <v>370</v>
      </c>
      <c r="E16" s="79" t="s">
        <v>369</v>
      </c>
      <c r="F16" s="76">
        <v>0</v>
      </c>
    </row>
    <row r="17" spans="4:13" ht="18" x14ac:dyDescent="0.35">
      <c r="D17" s="76"/>
      <c r="E17" s="76"/>
      <c r="F17" s="76"/>
      <c r="M17" s="78"/>
    </row>
    <row r="18" spans="4:13" ht="18" x14ac:dyDescent="0.35">
      <c r="D18" s="77">
        <v>1.2</v>
      </c>
      <c r="E18" s="76" t="s">
        <v>368</v>
      </c>
      <c r="F18" s="76"/>
    </row>
    <row r="40" spans="4:7" ht="15" hidden="1" x14ac:dyDescent="0.25"/>
    <row r="41" spans="4:7" ht="18.75" hidden="1" x14ac:dyDescent="0.3">
      <c r="D41" s="74"/>
      <c r="E41" s="73"/>
      <c r="F41" s="75"/>
      <c r="G41" s="75"/>
    </row>
    <row r="42" spans="4:7" ht="16.5" hidden="1" x14ac:dyDescent="0.3">
      <c r="D42" s="75"/>
      <c r="E42" s="75"/>
      <c r="F42" s="75"/>
      <c r="G42" s="75"/>
    </row>
    <row r="43" spans="4:7" ht="18.75" hidden="1" x14ac:dyDescent="0.3">
      <c r="D43" s="75"/>
      <c r="E43" s="72"/>
      <c r="F43" s="72"/>
      <c r="G43" s="72"/>
    </row>
    <row r="44" spans="4:7" ht="16.5" hidden="1" x14ac:dyDescent="0.3">
      <c r="D44" s="75"/>
      <c r="E44" s="71"/>
      <c r="F44" s="71"/>
      <c r="G44" s="71"/>
    </row>
    <row r="45" spans="4:7" ht="15" hidden="1" x14ac:dyDescent="0.25"/>
    <row r="69" spans="4:7" ht="18" x14ac:dyDescent="0.35">
      <c r="D69" s="74"/>
      <c r="E69" s="73"/>
      <c r="F69" s="72"/>
      <c r="G69" s="72"/>
    </row>
    <row r="70" spans="4:7" ht="18" x14ac:dyDescent="0.35">
      <c r="D70" s="72"/>
      <c r="E70" s="72"/>
      <c r="F70" s="72"/>
      <c r="G70" s="72"/>
    </row>
    <row r="71" spans="4:7" ht="18" x14ac:dyDescent="0.35">
      <c r="D71" s="72"/>
      <c r="E71" s="72"/>
      <c r="F71" s="72"/>
      <c r="G71" s="72"/>
    </row>
    <row r="72" spans="4:7" ht="15.6" x14ac:dyDescent="0.3">
      <c r="D72" s="18"/>
      <c r="E72" s="71"/>
      <c r="F72" s="71"/>
      <c r="G72" s="71"/>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P72"/>
  <sheetViews>
    <sheetView view="pageBreakPreview" topLeftCell="D1" zoomScaleSheetLayoutView="100" workbookViewId="0">
      <selection activeCell="S13" sqref="S13"/>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1"/>
      <c r="B1" s="91"/>
      <c r="C1" s="91"/>
      <c r="D1" s="539" t="s">
        <v>394</v>
      </c>
      <c r="E1" s="539"/>
      <c r="F1" s="539"/>
      <c r="G1" s="539"/>
      <c r="H1" s="539"/>
      <c r="I1" s="539"/>
      <c r="J1" s="539"/>
      <c r="K1" s="539"/>
      <c r="L1" s="539"/>
      <c r="M1" s="539"/>
      <c r="N1" s="539"/>
      <c r="O1" s="539"/>
      <c r="P1" s="539"/>
    </row>
    <row r="2" spans="1:16" ht="26.25" x14ac:dyDescent="0.4">
      <c r="A2" s="91"/>
      <c r="B2" s="91"/>
      <c r="C2" s="91"/>
      <c r="D2" s="525" t="s">
        <v>2932</v>
      </c>
      <c r="E2" s="594"/>
      <c r="F2" s="594"/>
      <c r="G2" s="594"/>
      <c r="H2" s="594"/>
      <c r="I2" s="594"/>
      <c r="J2" s="594"/>
      <c r="K2" s="594"/>
      <c r="L2" s="594"/>
      <c r="M2" s="594"/>
      <c r="N2" s="594"/>
      <c r="O2" s="594"/>
      <c r="P2" s="594"/>
    </row>
    <row r="3" spans="1:16" ht="15.75" thickBot="1" x14ac:dyDescent="0.3">
      <c r="E3" s="90"/>
    </row>
    <row r="4" spans="1:16" ht="15.6" x14ac:dyDescent="0.3">
      <c r="E4" s="89"/>
      <c r="F4" s="82" t="s">
        <v>381</v>
      </c>
      <c r="G4" s="541" t="s">
        <v>380</v>
      </c>
    </row>
    <row r="5" spans="1:16" ht="15.6" x14ac:dyDescent="0.3">
      <c r="E5" s="88"/>
      <c r="F5" s="82" t="s">
        <v>379</v>
      </c>
      <c r="G5" s="542"/>
    </row>
    <row r="6" spans="1:16" ht="15.6" x14ac:dyDescent="0.3">
      <c r="E6" s="87"/>
      <c r="F6" s="82" t="s">
        <v>378</v>
      </c>
      <c r="G6" s="542"/>
    </row>
    <row r="7" spans="1:16" ht="15.6" x14ac:dyDescent="0.3">
      <c r="E7" s="86"/>
      <c r="F7" s="82" t="s">
        <v>377</v>
      </c>
      <c r="G7" s="542"/>
    </row>
    <row r="8" spans="1:16" ht="15.6" x14ac:dyDescent="0.3">
      <c r="E8" s="85"/>
      <c r="F8" s="82" t="s">
        <v>376</v>
      </c>
      <c r="G8" s="542"/>
    </row>
    <row r="9" spans="1:16" ht="15.6" x14ac:dyDescent="0.3">
      <c r="E9" s="84"/>
      <c r="F9" s="82" t="s">
        <v>375</v>
      </c>
      <c r="G9" s="542"/>
    </row>
    <row r="10" spans="1:16" ht="15.6" x14ac:dyDescent="0.3">
      <c r="E10" s="83"/>
      <c r="F10" s="82" t="s">
        <v>338</v>
      </c>
      <c r="G10" s="543"/>
    </row>
    <row r="12" spans="1:16" ht="18" x14ac:dyDescent="0.35">
      <c r="D12" s="81">
        <v>1</v>
      </c>
      <c r="E12" s="79" t="s">
        <v>393</v>
      </c>
      <c r="F12" s="76"/>
    </row>
    <row r="13" spans="1:16" ht="18" x14ac:dyDescent="0.35">
      <c r="D13" s="76"/>
      <c r="E13" s="76"/>
      <c r="F13" s="76"/>
    </row>
    <row r="14" spans="1:16" ht="18" x14ac:dyDescent="0.35">
      <c r="D14" s="77">
        <v>1.1000000000000001</v>
      </c>
      <c r="E14" s="79" t="s">
        <v>373</v>
      </c>
      <c r="F14" s="76">
        <v>11</v>
      </c>
    </row>
    <row r="15" spans="1:16" ht="18" x14ac:dyDescent="0.35">
      <c r="D15" s="76" t="s">
        <v>372</v>
      </c>
      <c r="E15" s="80" t="s">
        <v>371</v>
      </c>
      <c r="F15" s="76">
        <v>11</v>
      </c>
    </row>
    <row r="16" spans="1:16" ht="18" x14ac:dyDescent="0.35">
      <c r="D16" s="76" t="s">
        <v>370</v>
      </c>
      <c r="E16" s="79" t="s">
        <v>369</v>
      </c>
      <c r="F16" s="76">
        <v>0</v>
      </c>
    </row>
    <row r="17" spans="4:13" ht="18" x14ac:dyDescent="0.35">
      <c r="D17" s="76"/>
      <c r="E17" s="76"/>
      <c r="F17" s="76"/>
      <c r="M17" s="78"/>
    </row>
    <row r="18" spans="4:13" ht="18" x14ac:dyDescent="0.35">
      <c r="D18" s="77">
        <v>1.2</v>
      </c>
      <c r="E18" s="76" t="s">
        <v>368</v>
      </c>
      <c r="F18" s="76"/>
    </row>
    <row r="40" spans="4:7" ht="15" hidden="1" x14ac:dyDescent="0.25"/>
    <row r="41" spans="4:7" ht="18.75" hidden="1" x14ac:dyDescent="0.3">
      <c r="D41" s="74"/>
      <c r="E41" s="73"/>
      <c r="F41" s="75"/>
      <c r="G41" s="75"/>
    </row>
    <row r="42" spans="4:7" ht="16.5" hidden="1" x14ac:dyDescent="0.3">
      <c r="D42" s="75"/>
      <c r="E42" s="75"/>
      <c r="F42" s="75"/>
      <c r="G42" s="75"/>
    </row>
    <row r="43" spans="4:7" ht="18.75" hidden="1" x14ac:dyDescent="0.3">
      <c r="D43" s="75"/>
      <c r="E43" s="72"/>
      <c r="F43" s="72"/>
      <c r="G43" s="72"/>
    </row>
    <row r="44" spans="4:7" ht="16.5" hidden="1" x14ac:dyDescent="0.3">
      <c r="D44" s="75"/>
      <c r="E44" s="71"/>
      <c r="F44" s="71"/>
      <c r="G44" s="71"/>
    </row>
    <row r="45" spans="4:7" ht="15" hidden="1" x14ac:dyDescent="0.25"/>
    <row r="69" spans="4:7" ht="18" x14ac:dyDescent="0.35">
      <c r="D69" s="74"/>
      <c r="E69" s="73"/>
      <c r="F69" s="72"/>
      <c r="G69" s="72"/>
    </row>
    <row r="70" spans="4:7" ht="18" x14ac:dyDescent="0.35">
      <c r="D70" s="72"/>
      <c r="E70" s="72"/>
      <c r="F70" s="72"/>
      <c r="G70" s="72"/>
    </row>
    <row r="71" spans="4:7" ht="18" x14ac:dyDescent="0.35">
      <c r="D71" s="72"/>
      <c r="E71" s="72"/>
      <c r="F71" s="72"/>
      <c r="G71" s="72"/>
    </row>
    <row r="72" spans="4:7" ht="15.6" x14ac:dyDescent="0.3">
      <c r="D72" s="18"/>
      <c r="E72" s="71"/>
      <c r="F72" s="71"/>
      <c r="G72" s="71"/>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V27"/>
  <sheetViews>
    <sheetView view="pageBreakPreview" topLeftCell="H1" zoomScale="55" zoomScaleSheetLayoutView="55" workbookViewId="0">
      <pane ySplit="7" topLeftCell="A8" activePane="bottomLeft" state="frozen"/>
      <selection pane="bottomLeft" activeCell="R8" sqref="R8"/>
    </sheetView>
  </sheetViews>
  <sheetFormatPr defaultRowHeight="14.4" x14ac:dyDescent="0.3"/>
  <cols>
    <col min="3" max="3" width="12.109375" customWidth="1"/>
    <col min="4" max="4" width="14.109375" customWidth="1"/>
    <col min="5" max="5" width="17" customWidth="1"/>
    <col min="6" max="6" width="14.6640625" customWidth="1"/>
    <col min="7" max="7" width="9.33203125" customWidth="1"/>
    <col min="8" max="8" width="16.44140625" customWidth="1"/>
    <col min="9" max="9" width="19.6640625" bestFit="1" customWidth="1"/>
    <col min="10" max="10" width="19.6640625" customWidth="1"/>
    <col min="11" max="11" width="19.88671875" customWidth="1"/>
    <col min="15" max="15" width="11.109375" customWidth="1"/>
    <col min="16" max="16" width="18" customWidth="1"/>
    <col min="17" max="17" width="16.88671875" customWidth="1"/>
    <col min="18" max="18" width="14.33203125" style="157" customWidth="1"/>
    <col min="19" max="19" width="14.5546875" customWidth="1"/>
    <col min="20" max="20" width="13.33203125" customWidth="1"/>
    <col min="21" max="21" width="15.109375" customWidth="1"/>
    <col min="22" max="22" width="14.5546875" customWidth="1"/>
  </cols>
  <sheetData>
    <row r="1" spans="1:22" ht="15" x14ac:dyDescent="0.25">
      <c r="A1" s="571"/>
      <c r="B1" s="571"/>
      <c r="C1" s="554" t="s">
        <v>343</v>
      </c>
      <c r="D1" s="554"/>
      <c r="E1" s="554"/>
      <c r="F1" s="554"/>
      <c r="G1" s="554"/>
      <c r="H1" s="554"/>
      <c r="I1" s="554"/>
      <c r="J1" s="554"/>
      <c r="K1" s="554"/>
      <c r="L1" s="554"/>
    </row>
    <row r="2" spans="1:22" ht="15" x14ac:dyDescent="0.25">
      <c r="A2" s="571"/>
      <c r="B2" s="571"/>
      <c r="C2" s="554" t="s">
        <v>359</v>
      </c>
      <c r="D2" s="554"/>
      <c r="E2" s="554"/>
      <c r="F2" s="554"/>
      <c r="G2" s="554"/>
      <c r="H2" s="554"/>
      <c r="I2" s="554"/>
      <c r="J2" s="554"/>
      <c r="K2" s="554"/>
      <c r="L2" s="554"/>
    </row>
    <row r="3" spans="1:22" ht="15" x14ac:dyDescent="0.25">
      <c r="A3" s="571"/>
      <c r="B3" s="571"/>
      <c r="C3" s="554" t="s">
        <v>360</v>
      </c>
      <c r="D3" s="554"/>
      <c r="E3" s="554"/>
      <c r="F3" s="554"/>
      <c r="G3" s="554"/>
      <c r="H3" s="554"/>
      <c r="I3" s="554"/>
      <c r="J3" s="554"/>
      <c r="K3" s="554"/>
      <c r="L3" s="554"/>
    </row>
    <row r="4" spans="1:22" ht="15" x14ac:dyDescent="0.25">
      <c r="A4" s="571"/>
      <c r="B4" s="571"/>
    </row>
    <row r="5" spans="1:22" ht="47.25" customHeight="1" x14ac:dyDescent="0.3">
      <c r="A5" s="550" t="s">
        <v>315</v>
      </c>
      <c r="B5" s="550" t="s">
        <v>316</v>
      </c>
      <c r="C5" s="550" t="s">
        <v>340</v>
      </c>
      <c r="D5" s="550" t="s">
        <v>19</v>
      </c>
      <c r="E5" s="573" t="s">
        <v>1</v>
      </c>
      <c r="F5" s="573" t="s">
        <v>2</v>
      </c>
      <c r="G5" s="573" t="s">
        <v>3</v>
      </c>
      <c r="H5" s="573" t="s">
        <v>4</v>
      </c>
      <c r="I5" s="550" t="s">
        <v>69</v>
      </c>
      <c r="J5" s="550" t="s">
        <v>70</v>
      </c>
      <c r="K5" s="550" t="s">
        <v>68</v>
      </c>
      <c r="L5" s="572" t="s">
        <v>6</v>
      </c>
      <c r="M5" s="572"/>
      <c r="N5" s="572"/>
      <c r="O5" s="572"/>
      <c r="P5" s="544" t="s">
        <v>2924</v>
      </c>
      <c r="Q5" s="545"/>
      <c r="R5" s="545"/>
      <c r="S5" s="545"/>
      <c r="T5" s="545"/>
      <c r="U5" s="545"/>
      <c r="V5" s="546"/>
    </row>
    <row r="6" spans="1:22" ht="17.25" customHeight="1" x14ac:dyDescent="0.3">
      <c r="A6" s="550"/>
      <c r="B6" s="550"/>
      <c r="C6" s="550"/>
      <c r="D6" s="550"/>
      <c r="E6" s="573"/>
      <c r="F6" s="573"/>
      <c r="G6" s="573"/>
      <c r="H6" s="573"/>
      <c r="I6" s="550"/>
      <c r="J6" s="550"/>
      <c r="K6" s="550"/>
      <c r="L6" s="61" t="s">
        <v>7</v>
      </c>
      <c r="M6" s="61" t="s">
        <v>8</v>
      </c>
      <c r="N6" s="61" t="s">
        <v>9</v>
      </c>
      <c r="O6" s="573" t="s">
        <v>10</v>
      </c>
      <c r="P6" s="544" t="s">
        <v>2925</v>
      </c>
      <c r="Q6" s="545"/>
      <c r="R6" s="545"/>
      <c r="S6" s="545"/>
      <c r="T6" s="545"/>
      <c r="U6" s="545"/>
      <c r="V6" s="546"/>
    </row>
    <row r="7" spans="1:22" ht="103.5" customHeight="1" x14ac:dyDescent="0.3">
      <c r="A7" s="550"/>
      <c r="B7" s="550"/>
      <c r="C7" s="550"/>
      <c r="D7" s="550"/>
      <c r="E7" s="573"/>
      <c r="F7" s="573"/>
      <c r="G7" s="573"/>
      <c r="H7" s="573"/>
      <c r="I7" s="550"/>
      <c r="J7" s="550"/>
      <c r="K7" s="550"/>
      <c r="L7" s="61" t="s">
        <v>11</v>
      </c>
      <c r="M7" s="61" t="s">
        <v>11</v>
      </c>
      <c r="N7" s="61" t="s">
        <v>11</v>
      </c>
      <c r="O7" s="573"/>
      <c r="P7" s="284" t="s">
        <v>2469</v>
      </c>
      <c r="Q7" s="284" t="s">
        <v>2926</v>
      </c>
      <c r="R7" s="284" t="s">
        <v>329</v>
      </c>
      <c r="S7" s="284" t="s">
        <v>325</v>
      </c>
      <c r="T7" s="284" t="s">
        <v>326</v>
      </c>
      <c r="U7" s="284" t="s">
        <v>327</v>
      </c>
      <c r="V7" s="284" t="s">
        <v>328</v>
      </c>
    </row>
    <row r="8" spans="1:22" ht="135.75" customHeight="1" x14ac:dyDescent="0.3">
      <c r="A8" s="555" t="s">
        <v>349</v>
      </c>
      <c r="B8" s="555" t="s">
        <v>350</v>
      </c>
      <c r="C8" s="555" t="s">
        <v>1853</v>
      </c>
      <c r="D8" s="566" t="s">
        <v>1854</v>
      </c>
      <c r="E8" s="565" t="s">
        <v>1855</v>
      </c>
      <c r="F8" s="565" t="s">
        <v>1856</v>
      </c>
      <c r="G8" s="555" t="s">
        <v>121</v>
      </c>
      <c r="H8" s="566" t="s">
        <v>1857</v>
      </c>
      <c r="I8" s="565" t="s">
        <v>1858</v>
      </c>
      <c r="J8" s="565" t="s">
        <v>1859</v>
      </c>
      <c r="K8" s="565" t="s">
        <v>1860</v>
      </c>
      <c r="L8" s="276" t="s">
        <v>121</v>
      </c>
      <c r="M8" s="276" t="s">
        <v>121</v>
      </c>
      <c r="N8" s="276" t="s">
        <v>121</v>
      </c>
      <c r="O8" s="555" t="s">
        <v>121</v>
      </c>
      <c r="P8" s="477" t="s">
        <v>1859</v>
      </c>
      <c r="Q8" s="471" t="s">
        <v>3531</v>
      </c>
      <c r="R8" s="472">
        <v>3</v>
      </c>
      <c r="S8" s="339" t="s">
        <v>121</v>
      </c>
      <c r="T8" s="339" t="s">
        <v>121</v>
      </c>
      <c r="U8" s="339" t="s">
        <v>121</v>
      </c>
      <c r="V8" s="471" t="s">
        <v>3532</v>
      </c>
    </row>
    <row r="9" spans="1:22" ht="22.5" customHeight="1" x14ac:dyDescent="0.3">
      <c r="A9" s="555"/>
      <c r="B9" s="555"/>
      <c r="C9" s="555"/>
      <c r="D9" s="566"/>
      <c r="E9" s="565"/>
      <c r="F9" s="565"/>
      <c r="G9" s="555"/>
      <c r="H9" s="566"/>
      <c r="I9" s="565"/>
      <c r="J9" s="565"/>
      <c r="K9" s="565"/>
      <c r="L9" s="276" t="s">
        <v>121</v>
      </c>
      <c r="M9" s="276" t="s">
        <v>121</v>
      </c>
      <c r="N9" s="276" t="s">
        <v>121</v>
      </c>
      <c r="O9" s="555"/>
      <c r="P9" s="339" t="s">
        <v>121</v>
      </c>
      <c r="Q9" s="339" t="s">
        <v>121</v>
      </c>
      <c r="R9" s="339" t="s">
        <v>121</v>
      </c>
      <c r="S9" s="339" t="s">
        <v>121</v>
      </c>
      <c r="T9" s="339" t="s">
        <v>121</v>
      </c>
      <c r="U9" s="339" t="s">
        <v>121</v>
      </c>
      <c r="V9" s="339" t="s">
        <v>121</v>
      </c>
    </row>
    <row r="10" spans="1:22" ht="135" customHeight="1" x14ac:dyDescent="0.3">
      <c r="A10" s="555" t="s">
        <v>349</v>
      </c>
      <c r="B10" s="555" t="s">
        <v>350</v>
      </c>
      <c r="C10" s="555" t="s">
        <v>1861</v>
      </c>
      <c r="D10" s="566" t="s">
        <v>1854</v>
      </c>
      <c r="E10" s="565" t="s">
        <v>1855</v>
      </c>
      <c r="F10" s="565" t="s">
        <v>1856</v>
      </c>
      <c r="G10" s="555" t="s">
        <v>121</v>
      </c>
      <c r="H10" s="565" t="s">
        <v>1862</v>
      </c>
      <c r="I10" s="565" t="s">
        <v>1863</v>
      </c>
      <c r="J10" s="565" t="s">
        <v>1864</v>
      </c>
      <c r="K10" s="565" t="s">
        <v>1865</v>
      </c>
      <c r="L10" s="276" t="s">
        <v>121</v>
      </c>
      <c r="M10" s="276" t="s">
        <v>121</v>
      </c>
      <c r="N10" s="276" t="s">
        <v>121</v>
      </c>
      <c r="O10" s="555" t="s">
        <v>121</v>
      </c>
      <c r="P10" s="470" t="s">
        <v>2582</v>
      </c>
      <c r="Q10" s="477" t="s">
        <v>3533</v>
      </c>
      <c r="R10" s="472">
        <v>3</v>
      </c>
      <c r="S10" s="339" t="s">
        <v>121</v>
      </c>
      <c r="T10" s="339" t="s">
        <v>121</v>
      </c>
      <c r="U10" s="339" t="s">
        <v>121</v>
      </c>
      <c r="V10" s="471" t="s">
        <v>3534</v>
      </c>
    </row>
    <row r="11" spans="1:22" x14ac:dyDescent="0.3">
      <c r="A11" s="555"/>
      <c r="B11" s="555"/>
      <c r="C11" s="555"/>
      <c r="D11" s="566"/>
      <c r="E11" s="565"/>
      <c r="F11" s="565"/>
      <c r="G11" s="555"/>
      <c r="H11" s="565"/>
      <c r="I11" s="565"/>
      <c r="J11" s="565"/>
      <c r="K11" s="565"/>
      <c r="L11" s="276" t="s">
        <v>121</v>
      </c>
      <c r="M11" s="276" t="s">
        <v>121</v>
      </c>
      <c r="N11" s="276" t="s">
        <v>121</v>
      </c>
      <c r="O11" s="555"/>
      <c r="P11" s="339" t="s">
        <v>121</v>
      </c>
      <c r="Q11" s="339" t="s">
        <v>121</v>
      </c>
      <c r="R11" s="339" t="s">
        <v>121</v>
      </c>
      <c r="S11" s="339" t="s">
        <v>121</v>
      </c>
      <c r="T11" s="339" t="s">
        <v>121</v>
      </c>
      <c r="U11" s="339" t="s">
        <v>121</v>
      </c>
      <c r="V11" s="339" t="s">
        <v>121</v>
      </c>
    </row>
    <row r="12" spans="1:22" ht="87.75" customHeight="1" x14ac:dyDescent="0.3">
      <c r="A12" s="555" t="s">
        <v>349</v>
      </c>
      <c r="B12" s="555" t="s">
        <v>350</v>
      </c>
      <c r="C12" s="555" t="s">
        <v>1866</v>
      </c>
      <c r="D12" s="566" t="s">
        <v>1854</v>
      </c>
      <c r="E12" s="565" t="s">
        <v>1867</v>
      </c>
      <c r="F12" s="565" t="s">
        <v>1868</v>
      </c>
      <c r="G12" s="555" t="s">
        <v>121</v>
      </c>
      <c r="H12" s="566" t="s">
        <v>1869</v>
      </c>
      <c r="I12" s="565" t="s">
        <v>1870</v>
      </c>
      <c r="J12" s="565" t="s">
        <v>1871</v>
      </c>
      <c r="K12" s="565" t="s">
        <v>1872</v>
      </c>
      <c r="L12" s="276" t="s">
        <v>121</v>
      </c>
      <c r="M12" s="276" t="s">
        <v>121</v>
      </c>
      <c r="N12" s="276" t="s">
        <v>121</v>
      </c>
      <c r="O12" s="555" t="s">
        <v>121</v>
      </c>
      <c r="P12" s="339" t="s">
        <v>121</v>
      </c>
      <c r="Q12" s="339" t="s">
        <v>121</v>
      </c>
      <c r="R12" s="472" t="s">
        <v>338</v>
      </c>
      <c r="S12" s="339" t="s">
        <v>121</v>
      </c>
      <c r="T12" s="339" t="s">
        <v>121</v>
      </c>
      <c r="U12" s="339" t="s">
        <v>121</v>
      </c>
      <c r="V12" s="339" t="s">
        <v>121</v>
      </c>
    </row>
    <row r="13" spans="1:22" x14ac:dyDescent="0.3">
      <c r="A13" s="555"/>
      <c r="B13" s="555"/>
      <c r="C13" s="555"/>
      <c r="D13" s="566"/>
      <c r="E13" s="565"/>
      <c r="F13" s="565"/>
      <c r="G13" s="555"/>
      <c r="H13" s="566"/>
      <c r="I13" s="565"/>
      <c r="J13" s="565"/>
      <c r="K13" s="565"/>
      <c r="L13" s="276" t="s">
        <v>121</v>
      </c>
      <c r="M13" s="276" t="s">
        <v>121</v>
      </c>
      <c r="N13" s="276" t="s">
        <v>121</v>
      </c>
      <c r="O13" s="555"/>
      <c r="P13" s="339" t="s">
        <v>121</v>
      </c>
      <c r="Q13" s="339" t="s">
        <v>121</v>
      </c>
      <c r="R13" s="339" t="s">
        <v>121</v>
      </c>
      <c r="S13" s="339" t="s">
        <v>121</v>
      </c>
      <c r="T13" s="339" t="s">
        <v>121</v>
      </c>
      <c r="U13" s="339" t="s">
        <v>121</v>
      </c>
      <c r="V13" s="339" t="s">
        <v>121</v>
      </c>
    </row>
    <row r="14" spans="1:22" ht="129" customHeight="1" x14ac:dyDescent="0.3">
      <c r="A14" s="555" t="s">
        <v>349</v>
      </c>
      <c r="B14" s="555" t="s">
        <v>350</v>
      </c>
      <c r="C14" s="555" t="s">
        <v>1873</v>
      </c>
      <c r="D14" s="566" t="s">
        <v>1854</v>
      </c>
      <c r="E14" s="566" t="s">
        <v>1874</v>
      </c>
      <c r="F14" s="566" t="s">
        <v>1875</v>
      </c>
      <c r="G14" s="555" t="s">
        <v>121</v>
      </c>
      <c r="H14" s="566" t="s">
        <v>1876</v>
      </c>
      <c r="I14" s="565" t="s">
        <v>1877</v>
      </c>
      <c r="J14" s="565" t="s">
        <v>1878</v>
      </c>
      <c r="K14" s="565" t="s">
        <v>1879</v>
      </c>
      <c r="L14" s="276" t="s">
        <v>121</v>
      </c>
      <c r="M14" s="276" t="s">
        <v>121</v>
      </c>
      <c r="N14" s="276" t="s">
        <v>121</v>
      </c>
      <c r="O14" s="555" t="s">
        <v>121</v>
      </c>
      <c r="P14" s="338" t="s">
        <v>2583</v>
      </c>
      <c r="Q14" s="338" t="s">
        <v>3543</v>
      </c>
      <c r="R14" s="472">
        <v>3</v>
      </c>
      <c r="S14" s="339" t="s">
        <v>121</v>
      </c>
      <c r="T14" s="339" t="s">
        <v>121</v>
      </c>
      <c r="U14" s="339" t="s">
        <v>121</v>
      </c>
      <c r="V14" s="338" t="s">
        <v>3535</v>
      </c>
    </row>
    <row r="15" spans="1:22" x14ac:dyDescent="0.3">
      <c r="A15" s="555"/>
      <c r="B15" s="555"/>
      <c r="C15" s="555"/>
      <c r="D15" s="566"/>
      <c r="E15" s="566"/>
      <c r="F15" s="566"/>
      <c r="G15" s="555"/>
      <c r="H15" s="566"/>
      <c r="I15" s="565"/>
      <c r="J15" s="565"/>
      <c r="K15" s="565"/>
      <c r="L15" s="277" t="s">
        <v>121</v>
      </c>
      <c r="M15" s="277" t="s">
        <v>121</v>
      </c>
      <c r="N15" s="277" t="s">
        <v>121</v>
      </c>
      <c r="O15" s="555"/>
      <c r="P15" s="338" t="s">
        <v>121</v>
      </c>
      <c r="Q15" s="339" t="s">
        <v>121</v>
      </c>
      <c r="R15" s="339" t="s">
        <v>121</v>
      </c>
      <c r="S15" s="339" t="s">
        <v>121</v>
      </c>
      <c r="T15" s="339" t="s">
        <v>121</v>
      </c>
      <c r="U15" s="339" t="s">
        <v>121</v>
      </c>
      <c r="V15" s="339" t="s">
        <v>121</v>
      </c>
    </row>
    <row r="16" spans="1:22" ht="159.75" customHeight="1" x14ac:dyDescent="0.3">
      <c r="A16" s="555" t="s">
        <v>349</v>
      </c>
      <c r="B16" s="555" t="s">
        <v>350</v>
      </c>
      <c r="C16" s="555" t="s">
        <v>1880</v>
      </c>
      <c r="D16" s="566" t="s">
        <v>1854</v>
      </c>
      <c r="E16" s="566" t="s">
        <v>1874</v>
      </c>
      <c r="F16" s="566" t="s">
        <v>1875</v>
      </c>
      <c r="G16" s="555" t="s">
        <v>121</v>
      </c>
      <c r="H16" s="566" t="s">
        <v>1881</v>
      </c>
      <c r="I16" s="565" t="s">
        <v>1882</v>
      </c>
      <c r="J16" s="565" t="s">
        <v>1883</v>
      </c>
      <c r="K16" s="565" t="s">
        <v>1884</v>
      </c>
      <c r="L16" s="276" t="s">
        <v>121</v>
      </c>
      <c r="M16" s="276" t="s">
        <v>121</v>
      </c>
      <c r="N16" s="276" t="s">
        <v>121</v>
      </c>
      <c r="O16" s="555" t="s">
        <v>121</v>
      </c>
      <c r="P16" s="338" t="s">
        <v>2584</v>
      </c>
      <c r="Q16" s="338" t="s">
        <v>3536</v>
      </c>
      <c r="R16" s="472">
        <v>2</v>
      </c>
      <c r="S16" s="338" t="s">
        <v>3537</v>
      </c>
      <c r="T16" s="338" t="s">
        <v>3538</v>
      </c>
      <c r="U16" s="338" t="s">
        <v>3539</v>
      </c>
      <c r="V16" s="339" t="s">
        <v>121</v>
      </c>
    </row>
    <row r="17" spans="1:22" x14ac:dyDescent="0.3">
      <c r="A17" s="555"/>
      <c r="B17" s="555"/>
      <c r="C17" s="555"/>
      <c r="D17" s="566"/>
      <c r="E17" s="566"/>
      <c r="F17" s="566"/>
      <c r="G17" s="555"/>
      <c r="H17" s="566"/>
      <c r="I17" s="565"/>
      <c r="J17" s="565"/>
      <c r="K17" s="565"/>
      <c r="L17" s="277" t="s">
        <v>121</v>
      </c>
      <c r="M17" s="277" t="s">
        <v>121</v>
      </c>
      <c r="N17" s="277" t="s">
        <v>121</v>
      </c>
      <c r="O17" s="555"/>
      <c r="P17" s="338" t="s">
        <v>121</v>
      </c>
      <c r="Q17" s="339" t="s">
        <v>121</v>
      </c>
      <c r="R17" s="339" t="s">
        <v>121</v>
      </c>
      <c r="S17" s="339" t="s">
        <v>121</v>
      </c>
      <c r="T17" s="339" t="s">
        <v>121</v>
      </c>
      <c r="U17" s="339" t="s">
        <v>121</v>
      </c>
      <c r="V17" s="339" t="s">
        <v>121</v>
      </c>
    </row>
    <row r="18" spans="1:22" ht="116.25" customHeight="1" x14ac:dyDescent="0.3">
      <c r="A18" s="555" t="s">
        <v>349</v>
      </c>
      <c r="B18" s="555" t="s">
        <v>350</v>
      </c>
      <c r="C18" s="555" t="s">
        <v>1885</v>
      </c>
      <c r="D18" s="566" t="s">
        <v>1854</v>
      </c>
      <c r="E18" s="566" t="s">
        <v>1874</v>
      </c>
      <c r="F18" s="566" t="s">
        <v>1875</v>
      </c>
      <c r="G18" s="555" t="s">
        <v>121</v>
      </c>
      <c r="H18" s="566" t="s">
        <v>1886</v>
      </c>
      <c r="I18" s="565" t="s">
        <v>1887</v>
      </c>
      <c r="J18" s="565" t="s">
        <v>1888</v>
      </c>
      <c r="K18" s="565" t="s">
        <v>1889</v>
      </c>
      <c r="L18" s="276" t="s">
        <v>121</v>
      </c>
      <c r="M18" s="276" t="s">
        <v>121</v>
      </c>
      <c r="N18" s="276" t="s">
        <v>121</v>
      </c>
      <c r="O18" s="555" t="s">
        <v>121</v>
      </c>
      <c r="P18" s="338" t="s">
        <v>1888</v>
      </c>
      <c r="Q18" s="338" t="s">
        <v>3540</v>
      </c>
      <c r="R18" s="472">
        <v>3</v>
      </c>
      <c r="S18" s="339" t="s">
        <v>121</v>
      </c>
      <c r="T18" s="339" t="s">
        <v>121</v>
      </c>
      <c r="U18" s="339" t="s">
        <v>121</v>
      </c>
      <c r="V18" s="471" t="s">
        <v>3588</v>
      </c>
    </row>
    <row r="19" spans="1:22" x14ac:dyDescent="0.3">
      <c r="A19" s="555"/>
      <c r="B19" s="555"/>
      <c r="C19" s="555"/>
      <c r="D19" s="566"/>
      <c r="E19" s="566"/>
      <c r="F19" s="566"/>
      <c r="G19" s="555"/>
      <c r="H19" s="566"/>
      <c r="I19" s="565"/>
      <c r="J19" s="565"/>
      <c r="K19" s="565"/>
      <c r="L19" s="276" t="s">
        <v>121</v>
      </c>
      <c r="M19" s="276" t="s">
        <v>121</v>
      </c>
      <c r="N19" s="276" t="s">
        <v>121</v>
      </c>
      <c r="O19" s="555"/>
      <c r="P19" s="339" t="s">
        <v>121</v>
      </c>
      <c r="Q19" s="339" t="s">
        <v>121</v>
      </c>
      <c r="R19" s="339" t="s">
        <v>121</v>
      </c>
      <c r="S19" s="339" t="s">
        <v>121</v>
      </c>
      <c r="T19" s="339" t="s">
        <v>121</v>
      </c>
      <c r="U19" s="339" t="s">
        <v>121</v>
      </c>
      <c r="V19" s="339" t="s">
        <v>121</v>
      </c>
    </row>
    <row r="20" spans="1:22" ht="113.25" customHeight="1" x14ac:dyDescent="0.3">
      <c r="A20" s="555" t="s">
        <v>349</v>
      </c>
      <c r="B20" s="555" t="s">
        <v>350</v>
      </c>
      <c r="C20" s="555" t="s">
        <v>1890</v>
      </c>
      <c r="D20" s="566" t="s">
        <v>1854</v>
      </c>
      <c r="E20" s="566" t="s">
        <v>1874</v>
      </c>
      <c r="F20" s="566" t="s">
        <v>1875</v>
      </c>
      <c r="G20" s="555" t="s">
        <v>121</v>
      </c>
      <c r="H20" s="566" t="s">
        <v>1891</v>
      </c>
      <c r="I20" s="565" t="s">
        <v>1892</v>
      </c>
      <c r="J20" s="565" t="s">
        <v>1893</v>
      </c>
      <c r="K20" s="565" t="s">
        <v>1894</v>
      </c>
      <c r="L20" s="276" t="s">
        <v>121</v>
      </c>
      <c r="M20" s="276" t="s">
        <v>121</v>
      </c>
      <c r="N20" s="276" t="s">
        <v>121</v>
      </c>
      <c r="O20" s="555" t="s">
        <v>121</v>
      </c>
      <c r="P20" s="338" t="s">
        <v>2585</v>
      </c>
      <c r="Q20" s="338" t="s">
        <v>3544</v>
      </c>
      <c r="R20" s="472">
        <v>3</v>
      </c>
      <c r="S20" s="339" t="s">
        <v>121</v>
      </c>
      <c r="T20" s="339" t="s">
        <v>121</v>
      </c>
      <c r="U20" s="339" t="s">
        <v>121</v>
      </c>
      <c r="V20" s="338" t="s">
        <v>3541</v>
      </c>
    </row>
    <row r="21" spans="1:22" ht="22.5" customHeight="1" x14ac:dyDescent="0.3">
      <c r="A21" s="555"/>
      <c r="B21" s="555"/>
      <c r="C21" s="555"/>
      <c r="D21" s="566"/>
      <c r="E21" s="566"/>
      <c r="F21" s="566"/>
      <c r="G21" s="555"/>
      <c r="H21" s="566"/>
      <c r="I21" s="565"/>
      <c r="J21" s="565"/>
      <c r="K21" s="565"/>
      <c r="L21" s="276" t="s">
        <v>121</v>
      </c>
      <c r="M21" s="276" t="s">
        <v>121</v>
      </c>
      <c r="N21" s="276" t="s">
        <v>121</v>
      </c>
      <c r="O21" s="555"/>
      <c r="P21" s="339" t="s">
        <v>121</v>
      </c>
      <c r="Q21" s="339" t="s">
        <v>121</v>
      </c>
      <c r="R21" s="339" t="s">
        <v>121</v>
      </c>
      <c r="S21" s="339" t="s">
        <v>121</v>
      </c>
      <c r="T21" s="339" t="s">
        <v>121</v>
      </c>
      <c r="U21" s="339" t="s">
        <v>121</v>
      </c>
      <c r="V21" s="339" t="s">
        <v>121</v>
      </c>
    </row>
    <row r="22" spans="1:22" ht="124.5" customHeight="1" x14ac:dyDescent="0.3">
      <c r="A22" s="555" t="s">
        <v>349</v>
      </c>
      <c r="B22" s="555" t="s">
        <v>350</v>
      </c>
      <c r="C22" s="555" t="s">
        <v>1895</v>
      </c>
      <c r="D22" s="566" t="s">
        <v>1854</v>
      </c>
      <c r="E22" s="566" t="s">
        <v>1874</v>
      </c>
      <c r="F22" s="566" t="s">
        <v>1875</v>
      </c>
      <c r="G22" s="555" t="s">
        <v>121</v>
      </c>
      <c r="H22" s="566" t="s">
        <v>1896</v>
      </c>
      <c r="I22" s="565" t="s">
        <v>1897</v>
      </c>
      <c r="J22" s="565" t="s">
        <v>1898</v>
      </c>
      <c r="K22" s="565" t="s">
        <v>1899</v>
      </c>
      <c r="L22" s="276" t="s">
        <v>121</v>
      </c>
      <c r="M22" s="276" t="s">
        <v>121</v>
      </c>
      <c r="N22" s="276" t="s">
        <v>121</v>
      </c>
      <c r="O22" s="555" t="s">
        <v>121</v>
      </c>
      <c r="P22" s="338" t="s">
        <v>2586</v>
      </c>
      <c r="Q22" s="338" t="s">
        <v>3545</v>
      </c>
      <c r="R22" s="472">
        <v>3</v>
      </c>
      <c r="S22" s="339" t="s">
        <v>121</v>
      </c>
      <c r="T22" s="339" t="s">
        <v>121</v>
      </c>
      <c r="U22" s="339" t="s">
        <v>121</v>
      </c>
      <c r="V22" s="338" t="s">
        <v>3542</v>
      </c>
    </row>
    <row r="23" spans="1:22" x14ac:dyDescent="0.3">
      <c r="A23" s="555"/>
      <c r="B23" s="555"/>
      <c r="C23" s="555"/>
      <c r="D23" s="566"/>
      <c r="E23" s="566"/>
      <c r="F23" s="566"/>
      <c r="G23" s="555"/>
      <c r="H23" s="566"/>
      <c r="I23" s="565"/>
      <c r="J23" s="565"/>
      <c r="K23" s="565"/>
      <c r="L23" s="276" t="s">
        <v>121</v>
      </c>
      <c r="M23" s="276" t="s">
        <v>121</v>
      </c>
      <c r="N23" s="276" t="s">
        <v>121</v>
      </c>
      <c r="O23" s="555"/>
      <c r="P23" s="339" t="s">
        <v>121</v>
      </c>
      <c r="Q23" s="339" t="s">
        <v>121</v>
      </c>
      <c r="R23" s="339" t="s">
        <v>121</v>
      </c>
      <c r="S23" s="339" t="s">
        <v>121</v>
      </c>
      <c r="T23" s="339" t="s">
        <v>121</v>
      </c>
      <c r="U23" s="339" t="s">
        <v>121</v>
      </c>
      <c r="V23" s="339" t="s">
        <v>121</v>
      </c>
    </row>
    <row r="24" spans="1:22" ht="97.5" customHeight="1" x14ac:dyDescent="0.3">
      <c r="A24" s="555" t="s">
        <v>349</v>
      </c>
      <c r="B24" s="555" t="s">
        <v>350</v>
      </c>
      <c r="C24" s="555" t="s">
        <v>1900</v>
      </c>
      <c r="D24" s="566" t="s">
        <v>1854</v>
      </c>
      <c r="E24" s="566" t="s">
        <v>1874</v>
      </c>
      <c r="F24" s="566" t="s">
        <v>1875</v>
      </c>
      <c r="G24" s="555" t="s">
        <v>121</v>
      </c>
      <c r="H24" s="565" t="s">
        <v>1901</v>
      </c>
      <c r="I24" s="565" t="s">
        <v>1902</v>
      </c>
      <c r="J24" s="565" t="s">
        <v>1903</v>
      </c>
      <c r="K24" s="565" t="s">
        <v>1904</v>
      </c>
      <c r="L24" s="276" t="s">
        <v>121</v>
      </c>
      <c r="M24" s="276" t="s">
        <v>121</v>
      </c>
      <c r="N24" s="276" t="s">
        <v>121</v>
      </c>
      <c r="O24" s="555" t="s">
        <v>121</v>
      </c>
      <c r="P24" s="338" t="s">
        <v>2587</v>
      </c>
      <c r="Q24" s="338" t="s">
        <v>3546</v>
      </c>
      <c r="R24" s="472">
        <v>3</v>
      </c>
      <c r="S24" s="339" t="s">
        <v>121</v>
      </c>
      <c r="T24" s="339" t="s">
        <v>121</v>
      </c>
      <c r="U24" s="339" t="s">
        <v>121</v>
      </c>
      <c r="V24" s="338" t="s">
        <v>3542</v>
      </c>
    </row>
    <row r="25" spans="1:22" x14ac:dyDescent="0.3">
      <c r="A25" s="555"/>
      <c r="B25" s="555"/>
      <c r="C25" s="555"/>
      <c r="D25" s="566"/>
      <c r="E25" s="566"/>
      <c r="F25" s="566"/>
      <c r="G25" s="555"/>
      <c r="H25" s="565"/>
      <c r="I25" s="565"/>
      <c r="J25" s="565"/>
      <c r="K25" s="565"/>
      <c r="L25" s="276" t="s">
        <v>121</v>
      </c>
      <c r="M25" s="276" t="s">
        <v>121</v>
      </c>
      <c r="N25" s="276" t="s">
        <v>121</v>
      </c>
      <c r="O25" s="555"/>
      <c r="P25" s="339" t="s">
        <v>121</v>
      </c>
      <c r="Q25" s="339" t="s">
        <v>121</v>
      </c>
      <c r="R25" s="339" t="s">
        <v>121</v>
      </c>
      <c r="S25" s="339" t="s">
        <v>121</v>
      </c>
      <c r="T25" s="339" t="s">
        <v>121</v>
      </c>
      <c r="U25" s="339" t="s">
        <v>121</v>
      </c>
      <c r="V25" s="339" t="s">
        <v>121</v>
      </c>
    </row>
    <row r="26" spans="1:22" ht="109.5" customHeight="1" x14ac:dyDescent="0.3">
      <c r="A26" s="555" t="s">
        <v>349</v>
      </c>
      <c r="B26" s="555" t="s">
        <v>350</v>
      </c>
      <c r="C26" s="555" t="s">
        <v>1905</v>
      </c>
      <c r="D26" s="566" t="s">
        <v>1854</v>
      </c>
      <c r="E26" s="604" t="s">
        <v>1906</v>
      </c>
      <c r="F26" s="566" t="s">
        <v>1907</v>
      </c>
      <c r="G26" s="555"/>
      <c r="H26" s="566" t="s">
        <v>1908</v>
      </c>
      <c r="I26" s="566" t="s">
        <v>1909</v>
      </c>
      <c r="J26" s="566" t="s">
        <v>1910</v>
      </c>
      <c r="K26" s="566" t="s">
        <v>1911</v>
      </c>
      <c r="L26" s="276" t="s">
        <v>121</v>
      </c>
      <c r="M26" s="276" t="s">
        <v>121</v>
      </c>
      <c r="N26" s="276" t="s">
        <v>121</v>
      </c>
      <c r="O26" s="555" t="s">
        <v>121</v>
      </c>
      <c r="P26" s="339" t="s">
        <v>121</v>
      </c>
      <c r="Q26" s="339" t="s">
        <v>121</v>
      </c>
      <c r="R26" s="472" t="s">
        <v>338</v>
      </c>
      <c r="S26" s="339" t="s">
        <v>121</v>
      </c>
      <c r="T26" s="339" t="s">
        <v>121</v>
      </c>
      <c r="U26" s="339" t="s">
        <v>121</v>
      </c>
      <c r="V26" s="339" t="s">
        <v>121</v>
      </c>
    </row>
    <row r="27" spans="1:22" x14ac:dyDescent="0.3">
      <c r="A27" s="555"/>
      <c r="B27" s="555"/>
      <c r="C27" s="555"/>
      <c r="D27" s="566"/>
      <c r="E27" s="604"/>
      <c r="F27" s="566"/>
      <c r="G27" s="555"/>
      <c r="H27" s="566"/>
      <c r="I27" s="566"/>
      <c r="J27" s="566"/>
      <c r="K27" s="566"/>
      <c r="L27" s="276" t="s">
        <v>121</v>
      </c>
      <c r="M27" s="276" t="s">
        <v>121</v>
      </c>
      <c r="N27" s="276" t="s">
        <v>121</v>
      </c>
      <c r="O27" s="555"/>
      <c r="P27" s="339" t="s">
        <v>121</v>
      </c>
      <c r="Q27" s="339" t="s">
        <v>121</v>
      </c>
      <c r="R27" s="339" t="s">
        <v>121</v>
      </c>
      <c r="S27" s="339" t="s">
        <v>121</v>
      </c>
      <c r="T27" s="339" t="s">
        <v>121</v>
      </c>
      <c r="U27" s="339" t="s">
        <v>121</v>
      </c>
      <c r="V27" s="339" t="s">
        <v>121</v>
      </c>
    </row>
  </sheetData>
  <mergeCells count="142">
    <mergeCell ref="G26:G27"/>
    <mergeCell ref="H26:H27"/>
    <mergeCell ref="I26:I27"/>
    <mergeCell ref="J26:J27"/>
    <mergeCell ref="K26:K27"/>
    <mergeCell ref="O26:O27"/>
    <mergeCell ref="A26:A27"/>
    <mergeCell ref="B26:B27"/>
    <mergeCell ref="C26:C27"/>
    <mergeCell ref="D26:D27"/>
    <mergeCell ref="E26:E27"/>
    <mergeCell ref="F26:F27"/>
    <mergeCell ref="G24:G25"/>
    <mergeCell ref="H24:H25"/>
    <mergeCell ref="I24:I25"/>
    <mergeCell ref="J24:J25"/>
    <mergeCell ref="K24:K25"/>
    <mergeCell ref="O24:O25"/>
    <mergeCell ref="A24:A25"/>
    <mergeCell ref="B24:B25"/>
    <mergeCell ref="C24:C25"/>
    <mergeCell ref="D24:D25"/>
    <mergeCell ref="E24:E25"/>
    <mergeCell ref="F24:F25"/>
    <mergeCell ref="G22:G23"/>
    <mergeCell ref="H22:H23"/>
    <mergeCell ref="I22:I23"/>
    <mergeCell ref="J22:J23"/>
    <mergeCell ref="K22:K23"/>
    <mergeCell ref="O22:O23"/>
    <mergeCell ref="A22:A23"/>
    <mergeCell ref="B22:B23"/>
    <mergeCell ref="C22:C23"/>
    <mergeCell ref="D22:D23"/>
    <mergeCell ref="E22:E23"/>
    <mergeCell ref="F22:F23"/>
    <mergeCell ref="G20:G21"/>
    <mergeCell ref="H20:H21"/>
    <mergeCell ref="I20:I21"/>
    <mergeCell ref="J20:J21"/>
    <mergeCell ref="K20:K21"/>
    <mergeCell ref="O20:O21"/>
    <mergeCell ref="A20:A21"/>
    <mergeCell ref="B20:B21"/>
    <mergeCell ref="C20:C21"/>
    <mergeCell ref="D20:D21"/>
    <mergeCell ref="E20:E21"/>
    <mergeCell ref="F20:F21"/>
    <mergeCell ref="G18:G19"/>
    <mergeCell ref="H18:H19"/>
    <mergeCell ref="I18:I19"/>
    <mergeCell ref="J18:J19"/>
    <mergeCell ref="K18:K19"/>
    <mergeCell ref="O18:O19"/>
    <mergeCell ref="A18:A19"/>
    <mergeCell ref="B18:B19"/>
    <mergeCell ref="C18:C19"/>
    <mergeCell ref="D18:D19"/>
    <mergeCell ref="E18:E19"/>
    <mergeCell ref="F18:F19"/>
    <mergeCell ref="G16:G17"/>
    <mergeCell ref="H16:H17"/>
    <mergeCell ref="I16:I17"/>
    <mergeCell ref="J16:J17"/>
    <mergeCell ref="K16:K17"/>
    <mergeCell ref="O16:O17"/>
    <mergeCell ref="A16:A17"/>
    <mergeCell ref="B16:B17"/>
    <mergeCell ref="C16:C17"/>
    <mergeCell ref="D16:D17"/>
    <mergeCell ref="E16:E17"/>
    <mergeCell ref="F16:F17"/>
    <mergeCell ref="G14:G15"/>
    <mergeCell ref="H14:H15"/>
    <mergeCell ref="I14:I15"/>
    <mergeCell ref="J14:J15"/>
    <mergeCell ref="K14:K15"/>
    <mergeCell ref="O14:O15"/>
    <mergeCell ref="A14:A15"/>
    <mergeCell ref="B14:B15"/>
    <mergeCell ref="C14:C15"/>
    <mergeCell ref="D14:D15"/>
    <mergeCell ref="E14:E15"/>
    <mergeCell ref="F14:F15"/>
    <mergeCell ref="G12:G13"/>
    <mergeCell ref="H12:H13"/>
    <mergeCell ref="I12:I13"/>
    <mergeCell ref="J12:J13"/>
    <mergeCell ref="K12:K13"/>
    <mergeCell ref="O12:O13"/>
    <mergeCell ref="A12:A13"/>
    <mergeCell ref="B12:B13"/>
    <mergeCell ref="C12:C13"/>
    <mergeCell ref="D12:D13"/>
    <mergeCell ref="E12:E13"/>
    <mergeCell ref="F12:F13"/>
    <mergeCell ref="G10:G11"/>
    <mergeCell ref="H10:H11"/>
    <mergeCell ref="I10:I11"/>
    <mergeCell ref="J10:J11"/>
    <mergeCell ref="K10:K11"/>
    <mergeCell ref="O10:O11"/>
    <mergeCell ref="A10:A11"/>
    <mergeCell ref="B10:B11"/>
    <mergeCell ref="C10:C11"/>
    <mergeCell ref="D10:D11"/>
    <mergeCell ref="E10:E11"/>
    <mergeCell ref="F10:F11"/>
    <mergeCell ref="P5:V5"/>
    <mergeCell ref="P6:V6"/>
    <mergeCell ref="A8:A9"/>
    <mergeCell ref="B8:B9"/>
    <mergeCell ref="C8:C9"/>
    <mergeCell ref="D8:D9"/>
    <mergeCell ref="E8:E9"/>
    <mergeCell ref="F8:F9"/>
    <mergeCell ref="F5:F7"/>
    <mergeCell ref="G5:G7"/>
    <mergeCell ref="H5:H7"/>
    <mergeCell ref="G8:G9"/>
    <mergeCell ref="H8:H9"/>
    <mergeCell ref="I8:I9"/>
    <mergeCell ref="J8:J9"/>
    <mergeCell ref="K8:K9"/>
    <mergeCell ref="O8:O9"/>
    <mergeCell ref="L5:O5"/>
    <mergeCell ref="O6:O7"/>
    <mergeCell ref="I5:I7"/>
    <mergeCell ref="J5:J7"/>
    <mergeCell ref="K5:K7"/>
    <mergeCell ref="A4:B4"/>
    <mergeCell ref="A5:A7"/>
    <mergeCell ref="B5:B7"/>
    <mergeCell ref="C5:C7"/>
    <mergeCell ref="D5:D7"/>
    <mergeCell ref="E5:E7"/>
    <mergeCell ref="A1:B1"/>
    <mergeCell ref="C1:L1"/>
    <mergeCell ref="A2:B2"/>
    <mergeCell ref="C2:L2"/>
    <mergeCell ref="A3:B3"/>
    <mergeCell ref="C3:L3"/>
  </mergeCells>
  <conditionalFormatting sqref="R8 R10 R12 R14 R16 R18 R20 R22 R24 R26">
    <cfRule type="cellIs" dxfId="65" priority="1" operator="equal">
      <formula>"Not Applicable"</formula>
    </cfRule>
    <cfRule type="cellIs" dxfId="64" priority="2" operator="equal">
      <formula>5</formula>
    </cfRule>
    <cfRule type="cellIs" dxfId="63" priority="3" operator="equal">
      <formula>4</formula>
    </cfRule>
    <cfRule type="cellIs" dxfId="62" priority="4" operator="equal">
      <formula>3</formula>
    </cfRule>
    <cfRule type="cellIs" dxfId="61" priority="5" operator="equal">
      <formula>2</formula>
    </cfRule>
    <cfRule type="cellIs" dxfId="60" priority="6" operator="equal">
      <formula>1</formula>
    </cfRule>
  </conditionalFormatting>
  <pageMargins left="0.5" right="0.5" top="0.5" bottom="0.5" header="0.5" footer="0.5"/>
  <pageSetup paperSize="9" scale="45" fitToHeight="0" orientation="landscape" r:id="rId1"/>
  <headerFooter>
    <oddFooter>&amp;RPage &amp;P of &amp;N</oddFooter>
  </headerFooter>
  <rowBreaks count="1" manualBreakCount="1">
    <brk id="17" max="21"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[1]Sheet1!#REF!</xm:f>
          </x14:formula1>
          <xm:sqref>B8:B27</xm:sqref>
        </x14:dataValidation>
        <x14:dataValidation type="list" allowBlank="1" showInputMessage="1" showErrorMessage="1">
          <x14:formula1>
            <xm:f>[10]Sheet1!#REF!</xm:f>
          </x14:formula1>
          <xm:sqref>B28:B35</xm:sqref>
        </x14:dataValidation>
        <x14:dataValidation type="list" allowBlank="1" showInputMessage="1" showErrorMessage="1">
          <x14:formula1>
            <xm:f>Sheet2!$A$1:$A$7</xm:f>
          </x14:formula1>
          <xm:sqref>R8 R10 R12 R14 R16 R18 R20 R22 R24 R26</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P72"/>
  <sheetViews>
    <sheetView view="pageBreakPreview" topLeftCell="D25" zoomScaleSheetLayoutView="100" workbookViewId="0">
      <selection activeCell="R22" sqref="R22"/>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1"/>
      <c r="B1" s="91"/>
      <c r="C1" s="91"/>
      <c r="D1" s="539" t="s">
        <v>392</v>
      </c>
      <c r="E1" s="539"/>
      <c r="F1" s="539"/>
      <c r="G1" s="539"/>
      <c r="H1" s="539"/>
      <c r="I1" s="539"/>
      <c r="J1" s="539"/>
      <c r="K1" s="539"/>
      <c r="L1" s="539"/>
      <c r="M1" s="539"/>
      <c r="N1" s="539"/>
      <c r="O1" s="539"/>
      <c r="P1" s="539"/>
    </row>
    <row r="2" spans="1:16" ht="26.25" x14ac:dyDescent="0.4">
      <c r="A2" s="91"/>
      <c r="B2" s="91"/>
      <c r="C2" s="91"/>
      <c r="D2" s="525" t="s">
        <v>2932</v>
      </c>
      <c r="E2" s="594"/>
      <c r="F2" s="594"/>
      <c r="G2" s="594"/>
      <c r="H2" s="594"/>
      <c r="I2" s="594"/>
      <c r="J2" s="594"/>
      <c r="K2" s="594"/>
      <c r="L2" s="594"/>
      <c r="M2" s="594"/>
      <c r="N2" s="594"/>
      <c r="O2" s="594"/>
      <c r="P2" s="594"/>
    </row>
    <row r="3" spans="1:16" ht="15.75" thickBot="1" x14ac:dyDescent="0.3">
      <c r="E3" s="90"/>
    </row>
    <row r="4" spans="1:16" ht="15.6" x14ac:dyDescent="0.3">
      <c r="E4" s="89"/>
      <c r="F4" s="82" t="s">
        <v>381</v>
      </c>
      <c r="G4" s="541" t="s">
        <v>380</v>
      </c>
    </row>
    <row r="5" spans="1:16" ht="15.6" x14ac:dyDescent="0.3">
      <c r="E5" s="88"/>
      <c r="F5" s="82" t="s">
        <v>379</v>
      </c>
      <c r="G5" s="542"/>
    </row>
    <row r="6" spans="1:16" ht="15.6" x14ac:dyDescent="0.3">
      <c r="E6" s="87"/>
      <c r="F6" s="82" t="s">
        <v>378</v>
      </c>
      <c r="G6" s="542"/>
    </row>
    <row r="7" spans="1:16" ht="15.6" x14ac:dyDescent="0.3">
      <c r="E7" s="86"/>
      <c r="F7" s="82" t="s">
        <v>377</v>
      </c>
      <c r="G7" s="542"/>
    </row>
    <row r="8" spans="1:16" ht="15.6" x14ac:dyDescent="0.3">
      <c r="E8" s="85"/>
      <c r="F8" s="82" t="s">
        <v>376</v>
      </c>
      <c r="G8" s="542"/>
    </row>
    <row r="9" spans="1:16" ht="15.6" x14ac:dyDescent="0.3">
      <c r="E9" s="84"/>
      <c r="F9" s="82" t="s">
        <v>375</v>
      </c>
      <c r="G9" s="542"/>
    </row>
    <row r="10" spans="1:16" ht="15.6" x14ac:dyDescent="0.3">
      <c r="E10" s="83"/>
      <c r="F10" s="82" t="s">
        <v>338</v>
      </c>
      <c r="G10" s="543"/>
    </row>
    <row r="12" spans="1:16" ht="18" x14ac:dyDescent="0.25">
      <c r="D12" s="81">
        <v>1</v>
      </c>
      <c r="E12" s="79" t="s">
        <v>392</v>
      </c>
      <c r="F12" s="76"/>
    </row>
    <row r="13" spans="1:16" ht="18" x14ac:dyDescent="0.25">
      <c r="D13" s="76"/>
      <c r="E13" s="76"/>
      <c r="F13" s="76"/>
    </row>
    <row r="14" spans="1:16" ht="18" x14ac:dyDescent="0.25">
      <c r="D14" s="77">
        <v>1.1000000000000001</v>
      </c>
      <c r="E14" s="79" t="s">
        <v>373</v>
      </c>
      <c r="F14" s="76">
        <v>6</v>
      </c>
    </row>
    <row r="15" spans="1:16" ht="18.75" x14ac:dyDescent="0.3">
      <c r="D15" s="76" t="s">
        <v>372</v>
      </c>
      <c r="E15" s="80" t="s">
        <v>371</v>
      </c>
      <c r="F15" s="76">
        <v>6</v>
      </c>
    </row>
    <row r="16" spans="1:16" ht="18" x14ac:dyDescent="0.25">
      <c r="D16" s="76" t="s">
        <v>370</v>
      </c>
      <c r="E16" s="79" t="s">
        <v>369</v>
      </c>
      <c r="F16" s="76">
        <v>0</v>
      </c>
    </row>
    <row r="17" spans="4:13" ht="18" x14ac:dyDescent="0.25">
      <c r="D17" s="76"/>
      <c r="E17" s="76"/>
      <c r="F17" s="76"/>
      <c r="M17" s="78"/>
    </row>
    <row r="18" spans="4:13" ht="18" x14ac:dyDescent="0.25">
      <c r="D18" s="77">
        <v>1.2</v>
      </c>
      <c r="E18" s="76" t="s">
        <v>368</v>
      </c>
      <c r="F18" s="76"/>
    </row>
    <row r="40" spans="4:7" ht="15" hidden="1" x14ac:dyDescent="0.25"/>
    <row r="41" spans="4:7" ht="18.75" hidden="1" x14ac:dyDescent="0.3">
      <c r="D41" s="74"/>
      <c r="E41" s="73"/>
      <c r="F41" s="75"/>
      <c r="G41" s="75"/>
    </row>
    <row r="42" spans="4:7" ht="16.5" hidden="1" x14ac:dyDescent="0.3">
      <c r="D42" s="75"/>
      <c r="E42" s="75"/>
      <c r="F42" s="75"/>
      <c r="G42" s="75"/>
    </row>
    <row r="43" spans="4:7" ht="18.75" hidden="1" x14ac:dyDescent="0.3">
      <c r="D43" s="75"/>
      <c r="E43" s="72"/>
      <c r="F43" s="72"/>
      <c r="G43" s="72"/>
    </row>
    <row r="44" spans="4:7" ht="16.5" hidden="1" x14ac:dyDescent="0.3">
      <c r="D44" s="75"/>
      <c r="E44" s="71"/>
      <c r="F44" s="71"/>
      <c r="G44" s="71"/>
    </row>
    <row r="45" spans="4:7" ht="15" hidden="1" x14ac:dyDescent="0.25"/>
    <row r="69" spans="4:7" ht="18" x14ac:dyDescent="0.35">
      <c r="D69" s="74"/>
      <c r="E69" s="73"/>
      <c r="F69" s="72"/>
      <c r="G69" s="72"/>
    </row>
    <row r="70" spans="4:7" ht="18" x14ac:dyDescent="0.35">
      <c r="D70" s="72"/>
      <c r="E70" s="72"/>
      <c r="F70" s="72"/>
      <c r="G70" s="72"/>
    </row>
    <row r="71" spans="4:7" ht="18" x14ac:dyDescent="0.35">
      <c r="D71" s="72"/>
      <c r="E71" s="72"/>
      <c r="F71" s="72"/>
      <c r="G71" s="72"/>
    </row>
    <row r="72" spans="4:7" ht="15.6" x14ac:dyDescent="0.3">
      <c r="D72" s="18"/>
      <c r="E72" s="71"/>
      <c r="F72" s="71"/>
      <c r="G72" s="71"/>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V19"/>
  <sheetViews>
    <sheetView view="pageBreakPreview" topLeftCell="A11" zoomScale="55" zoomScaleSheetLayoutView="55" workbookViewId="0">
      <selection activeCell="P18" sqref="P18"/>
    </sheetView>
  </sheetViews>
  <sheetFormatPr defaultColWidth="9.109375" defaultRowHeight="13.8" x14ac:dyDescent="0.3"/>
  <cols>
    <col min="1" max="2" width="9.109375" style="1"/>
    <col min="3" max="3" width="12.109375" style="1" customWidth="1"/>
    <col min="4" max="4" width="15.109375" style="1" customWidth="1"/>
    <col min="5" max="5" width="14.6640625" style="1" customWidth="1"/>
    <col min="6" max="6" width="10.33203125" style="1" customWidth="1"/>
    <col min="7" max="7" width="9.109375" style="1"/>
    <col min="8" max="8" width="11.44140625" style="1" customWidth="1"/>
    <col min="9" max="9" width="19.6640625" style="1" bestFit="1" customWidth="1"/>
    <col min="10" max="10" width="19.6640625" style="1" customWidth="1"/>
    <col min="11" max="11" width="19.88671875" style="1" customWidth="1"/>
    <col min="12" max="12" width="9.109375" style="1"/>
    <col min="13" max="13" width="12.88671875" style="1" customWidth="1"/>
    <col min="14" max="14" width="9.109375" style="1"/>
    <col min="15" max="15" width="11.109375" style="1" customWidth="1"/>
    <col min="16" max="16" width="14.88671875" style="1" customWidth="1"/>
    <col min="17" max="18" width="14.33203125" style="1" customWidth="1"/>
    <col min="19" max="19" width="14.5546875" style="1" customWidth="1"/>
    <col min="20" max="20" width="15.6640625" style="1" bestFit="1" customWidth="1"/>
    <col min="21" max="21" width="16" style="1" customWidth="1"/>
    <col min="22" max="22" width="14.5546875" style="1" customWidth="1"/>
    <col min="23" max="16384" width="9.109375" style="1"/>
  </cols>
  <sheetData>
    <row r="1" spans="1:22" ht="12.75" x14ac:dyDescent="0.2">
      <c r="A1" s="571"/>
      <c r="B1" s="571"/>
      <c r="C1" s="568" t="s">
        <v>343</v>
      </c>
      <c r="D1" s="568"/>
      <c r="E1" s="568"/>
      <c r="F1" s="568"/>
      <c r="G1" s="568"/>
      <c r="H1" s="568"/>
      <c r="I1" s="568"/>
      <c r="J1" s="568"/>
      <c r="K1" s="568"/>
      <c r="L1" s="568"/>
    </row>
    <row r="2" spans="1:22" ht="12.75" x14ac:dyDescent="0.2">
      <c r="A2" s="571"/>
      <c r="B2" s="571"/>
      <c r="C2" s="568" t="s">
        <v>353</v>
      </c>
      <c r="D2" s="568"/>
      <c r="E2" s="568"/>
      <c r="F2" s="568"/>
      <c r="G2" s="568"/>
      <c r="H2" s="568"/>
      <c r="I2" s="568"/>
      <c r="J2" s="568"/>
      <c r="K2" s="568"/>
      <c r="L2" s="568"/>
    </row>
    <row r="3" spans="1:22" ht="12.75" x14ac:dyDescent="0.2">
      <c r="A3" s="571"/>
      <c r="B3" s="571"/>
      <c r="C3" s="568" t="s">
        <v>358</v>
      </c>
      <c r="D3" s="568"/>
      <c r="E3" s="568"/>
      <c r="F3" s="568"/>
      <c r="G3" s="568"/>
      <c r="H3" s="568"/>
      <c r="I3" s="568"/>
      <c r="J3" s="568"/>
      <c r="K3" s="568"/>
      <c r="L3" s="568"/>
    </row>
    <row r="4" spans="1:22" ht="12.75" x14ac:dyDescent="0.2">
      <c r="A4" s="571"/>
      <c r="B4" s="571"/>
    </row>
    <row r="5" spans="1:22" ht="47.25" customHeight="1" x14ac:dyDescent="0.3">
      <c r="A5" s="550" t="s">
        <v>315</v>
      </c>
      <c r="B5" s="550" t="s">
        <v>316</v>
      </c>
      <c r="C5" s="550" t="s">
        <v>340</v>
      </c>
      <c r="D5" s="550" t="s">
        <v>19</v>
      </c>
      <c r="E5" s="550" t="s">
        <v>1</v>
      </c>
      <c r="F5" s="550" t="s">
        <v>2</v>
      </c>
      <c r="G5" s="550" t="s">
        <v>3</v>
      </c>
      <c r="H5" s="550" t="s">
        <v>4</v>
      </c>
      <c r="I5" s="550" t="s">
        <v>69</v>
      </c>
      <c r="J5" s="550" t="s">
        <v>70</v>
      </c>
      <c r="K5" s="550" t="s">
        <v>68</v>
      </c>
      <c r="L5" s="569" t="s">
        <v>6</v>
      </c>
      <c r="M5" s="569"/>
      <c r="N5" s="569"/>
      <c r="O5" s="569"/>
      <c r="P5" s="544" t="s">
        <v>2924</v>
      </c>
      <c r="Q5" s="545"/>
      <c r="R5" s="545"/>
      <c r="S5" s="545"/>
      <c r="T5" s="545"/>
      <c r="U5" s="545"/>
      <c r="V5" s="546"/>
    </row>
    <row r="6" spans="1:22" ht="17.25" customHeight="1" x14ac:dyDescent="0.3">
      <c r="A6" s="550"/>
      <c r="B6" s="550"/>
      <c r="C6" s="550"/>
      <c r="D6" s="550"/>
      <c r="E6" s="550"/>
      <c r="F6" s="550"/>
      <c r="G6" s="550"/>
      <c r="H6" s="550"/>
      <c r="I6" s="550"/>
      <c r="J6" s="550"/>
      <c r="K6" s="550"/>
      <c r="L6" s="60" t="s">
        <v>7</v>
      </c>
      <c r="M6" s="60" t="s">
        <v>8</v>
      </c>
      <c r="N6" s="60" t="s">
        <v>9</v>
      </c>
      <c r="O6" s="550" t="s">
        <v>10</v>
      </c>
      <c r="P6" s="544" t="s">
        <v>2925</v>
      </c>
      <c r="Q6" s="545"/>
      <c r="R6" s="545"/>
      <c r="S6" s="545"/>
      <c r="T6" s="545"/>
      <c r="U6" s="545"/>
      <c r="V6" s="546"/>
    </row>
    <row r="7" spans="1:22" ht="90" customHeight="1" x14ac:dyDescent="0.3">
      <c r="A7" s="550"/>
      <c r="B7" s="550"/>
      <c r="C7" s="550"/>
      <c r="D7" s="550"/>
      <c r="E7" s="550"/>
      <c r="F7" s="550"/>
      <c r="G7" s="550"/>
      <c r="H7" s="550"/>
      <c r="I7" s="550"/>
      <c r="J7" s="550"/>
      <c r="K7" s="550"/>
      <c r="L7" s="60" t="s">
        <v>11</v>
      </c>
      <c r="M7" s="60" t="s">
        <v>11</v>
      </c>
      <c r="N7" s="60" t="s">
        <v>11</v>
      </c>
      <c r="O7" s="550"/>
      <c r="P7" s="284" t="s">
        <v>2469</v>
      </c>
      <c r="Q7" s="284" t="s">
        <v>2926</v>
      </c>
      <c r="R7" s="284" t="s">
        <v>329</v>
      </c>
      <c r="S7" s="284" t="s">
        <v>325</v>
      </c>
      <c r="T7" s="284" t="s">
        <v>326</v>
      </c>
      <c r="U7" s="284" t="s">
        <v>327</v>
      </c>
      <c r="V7" s="284" t="s">
        <v>328</v>
      </c>
    </row>
    <row r="8" spans="1:22" customFormat="1" ht="126" customHeight="1" x14ac:dyDescent="0.3">
      <c r="A8" s="555" t="s">
        <v>321</v>
      </c>
      <c r="B8" s="555" t="s">
        <v>322</v>
      </c>
      <c r="C8" s="555" t="s">
        <v>1912</v>
      </c>
      <c r="D8" s="566" t="s">
        <v>114</v>
      </c>
      <c r="E8" s="566" t="s">
        <v>1913</v>
      </c>
      <c r="F8" s="566" t="s">
        <v>2842</v>
      </c>
      <c r="G8" s="566" t="s">
        <v>121</v>
      </c>
      <c r="H8" s="566" t="s">
        <v>690</v>
      </c>
      <c r="I8" s="566" t="s">
        <v>1914</v>
      </c>
      <c r="J8" s="566" t="s">
        <v>1915</v>
      </c>
      <c r="K8" s="566" t="s">
        <v>1916</v>
      </c>
      <c r="L8" s="243" t="s">
        <v>121</v>
      </c>
      <c r="M8" s="243" t="s">
        <v>121</v>
      </c>
      <c r="N8" s="243" t="s">
        <v>121</v>
      </c>
      <c r="O8" s="555" t="s">
        <v>121</v>
      </c>
      <c r="P8" s="242" t="s">
        <v>2588</v>
      </c>
      <c r="Q8" s="385" t="s">
        <v>3298</v>
      </c>
      <c r="R8" s="386">
        <v>3</v>
      </c>
      <c r="S8" s="385" t="s">
        <v>121</v>
      </c>
      <c r="T8" s="385" t="s">
        <v>121</v>
      </c>
      <c r="U8" s="385" t="s">
        <v>121</v>
      </c>
      <c r="V8" s="385" t="s">
        <v>3299</v>
      </c>
    </row>
    <row r="9" spans="1:22" customFormat="1" ht="14.4" x14ac:dyDescent="0.3">
      <c r="A9" s="555"/>
      <c r="B9" s="555"/>
      <c r="C9" s="555"/>
      <c r="D9" s="566"/>
      <c r="E9" s="566"/>
      <c r="F9" s="566"/>
      <c r="G9" s="566"/>
      <c r="H9" s="566"/>
      <c r="I9" s="566"/>
      <c r="J9" s="566"/>
      <c r="K9" s="566"/>
      <c r="L9" s="243" t="s">
        <v>121</v>
      </c>
      <c r="M9" s="243" t="s">
        <v>121</v>
      </c>
      <c r="N9" s="243" t="s">
        <v>121</v>
      </c>
      <c r="O9" s="555"/>
      <c r="P9" s="243" t="s">
        <v>121</v>
      </c>
      <c r="Q9" s="385" t="s">
        <v>121</v>
      </c>
      <c r="R9" s="385" t="s">
        <v>121</v>
      </c>
      <c r="S9" s="385" t="s">
        <v>121</v>
      </c>
      <c r="T9" s="385" t="s">
        <v>121</v>
      </c>
      <c r="U9" s="385" t="s">
        <v>121</v>
      </c>
      <c r="V9" s="384"/>
    </row>
    <row r="10" spans="1:22" customFormat="1" ht="165.75" customHeight="1" x14ac:dyDescent="0.3">
      <c r="A10" s="555" t="s">
        <v>321</v>
      </c>
      <c r="B10" s="555" t="s">
        <v>322</v>
      </c>
      <c r="C10" s="555" t="s">
        <v>1917</v>
      </c>
      <c r="D10" s="566" t="s">
        <v>114</v>
      </c>
      <c r="E10" s="566" t="s">
        <v>1913</v>
      </c>
      <c r="F10" s="566" t="s">
        <v>2843</v>
      </c>
      <c r="G10" s="566" t="s">
        <v>121</v>
      </c>
      <c r="H10" s="566" t="s">
        <v>1918</v>
      </c>
      <c r="I10" s="566" t="s">
        <v>2844</v>
      </c>
      <c r="J10" s="566" t="s">
        <v>2845</v>
      </c>
      <c r="K10" s="566" t="s">
        <v>2846</v>
      </c>
      <c r="L10" s="243" t="s">
        <v>121</v>
      </c>
      <c r="M10" s="243" t="s">
        <v>121</v>
      </c>
      <c r="N10" s="243" t="s">
        <v>121</v>
      </c>
      <c r="O10" s="555" t="s">
        <v>121</v>
      </c>
      <c r="P10" s="242" t="s">
        <v>2847</v>
      </c>
      <c r="Q10" s="385" t="s">
        <v>3300</v>
      </c>
      <c r="R10" s="386">
        <v>3</v>
      </c>
      <c r="S10" s="385" t="s">
        <v>121</v>
      </c>
      <c r="T10" s="385" t="s">
        <v>121</v>
      </c>
      <c r="U10" s="385" t="s">
        <v>121</v>
      </c>
      <c r="V10" s="385" t="s">
        <v>3299</v>
      </c>
    </row>
    <row r="11" spans="1:22" customFormat="1" ht="14.4" x14ac:dyDescent="0.3">
      <c r="A11" s="555"/>
      <c r="B11" s="555"/>
      <c r="C11" s="555"/>
      <c r="D11" s="566"/>
      <c r="E11" s="566"/>
      <c r="F11" s="566"/>
      <c r="G11" s="566"/>
      <c r="H11" s="566"/>
      <c r="I11" s="566"/>
      <c r="J11" s="566"/>
      <c r="K11" s="566"/>
      <c r="L11" s="243" t="s">
        <v>121</v>
      </c>
      <c r="M11" s="243" t="s">
        <v>121</v>
      </c>
      <c r="N11" s="243" t="s">
        <v>121</v>
      </c>
      <c r="O11" s="555"/>
      <c r="P11" s="243" t="s">
        <v>121</v>
      </c>
      <c r="Q11" s="385" t="s">
        <v>121</v>
      </c>
      <c r="R11" s="385" t="s">
        <v>121</v>
      </c>
      <c r="S11" s="385" t="s">
        <v>121</v>
      </c>
      <c r="T11" s="385" t="s">
        <v>121</v>
      </c>
      <c r="U11" s="385" t="s">
        <v>121</v>
      </c>
      <c r="V11" s="384"/>
    </row>
    <row r="12" spans="1:22" customFormat="1" ht="137.25" customHeight="1" x14ac:dyDescent="0.3">
      <c r="A12" s="555" t="s">
        <v>321</v>
      </c>
      <c r="B12" s="555" t="s">
        <v>322</v>
      </c>
      <c r="C12" s="555" t="s">
        <v>1919</v>
      </c>
      <c r="D12" s="566" t="s">
        <v>114</v>
      </c>
      <c r="E12" s="566" t="s">
        <v>1913</v>
      </c>
      <c r="F12" s="566" t="s">
        <v>1920</v>
      </c>
      <c r="G12" s="566" t="s">
        <v>121</v>
      </c>
      <c r="H12" s="566" t="s">
        <v>1921</v>
      </c>
      <c r="I12" s="566" t="s">
        <v>1922</v>
      </c>
      <c r="J12" s="566" t="s">
        <v>1923</v>
      </c>
      <c r="K12" s="566" t="s">
        <v>1924</v>
      </c>
      <c r="L12" s="243" t="s">
        <v>121</v>
      </c>
      <c r="M12" s="243" t="s">
        <v>121</v>
      </c>
      <c r="N12" s="243" t="s">
        <v>121</v>
      </c>
      <c r="O12" s="555" t="s">
        <v>121</v>
      </c>
      <c r="P12" s="242" t="s">
        <v>2589</v>
      </c>
      <c r="Q12" s="385" t="s">
        <v>3301</v>
      </c>
      <c r="R12" s="386">
        <v>3</v>
      </c>
      <c r="S12" s="385" t="s">
        <v>121</v>
      </c>
      <c r="T12" s="385" t="s">
        <v>121</v>
      </c>
      <c r="U12" s="385" t="s">
        <v>121</v>
      </c>
      <c r="V12" s="385" t="s">
        <v>3302</v>
      </c>
    </row>
    <row r="13" spans="1:22" customFormat="1" ht="14.4" x14ac:dyDescent="0.3">
      <c r="A13" s="555"/>
      <c r="B13" s="555"/>
      <c r="C13" s="555"/>
      <c r="D13" s="566"/>
      <c r="E13" s="566"/>
      <c r="F13" s="566"/>
      <c r="G13" s="566"/>
      <c r="H13" s="566"/>
      <c r="I13" s="566"/>
      <c r="J13" s="566"/>
      <c r="K13" s="566"/>
      <c r="L13" s="243" t="s">
        <v>121</v>
      </c>
      <c r="M13" s="243" t="s">
        <v>121</v>
      </c>
      <c r="N13" s="243" t="s">
        <v>121</v>
      </c>
      <c r="O13" s="555"/>
      <c r="P13" s="243" t="s">
        <v>121</v>
      </c>
      <c r="Q13" s="385" t="s">
        <v>121</v>
      </c>
      <c r="R13" s="385" t="s">
        <v>121</v>
      </c>
      <c r="S13" s="385" t="s">
        <v>121</v>
      </c>
      <c r="T13" s="385" t="s">
        <v>121</v>
      </c>
      <c r="U13" s="385" t="s">
        <v>121</v>
      </c>
      <c r="V13" s="384"/>
    </row>
    <row r="14" spans="1:22" customFormat="1" ht="120" customHeight="1" x14ac:dyDescent="0.3">
      <c r="A14" s="555" t="s">
        <v>321</v>
      </c>
      <c r="B14" s="555" t="s">
        <v>322</v>
      </c>
      <c r="C14" s="555" t="s">
        <v>1925</v>
      </c>
      <c r="D14" s="566" t="s">
        <v>114</v>
      </c>
      <c r="E14" s="566" t="s">
        <v>1913</v>
      </c>
      <c r="F14" s="566" t="s">
        <v>1926</v>
      </c>
      <c r="G14" s="566" t="s">
        <v>121</v>
      </c>
      <c r="H14" s="566" t="s">
        <v>1927</v>
      </c>
      <c r="I14" s="566" t="s">
        <v>1928</v>
      </c>
      <c r="J14" s="566" t="s">
        <v>1929</v>
      </c>
      <c r="K14" s="566" t="s">
        <v>1930</v>
      </c>
      <c r="L14" s="243" t="s">
        <v>121</v>
      </c>
      <c r="M14" s="243" t="s">
        <v>121</v>
      </c>
      <c r="N14" s="243" t="s">
        <v>121</v>
      </c>
      <c r="O14" s="555" t="s">
        <v>121</v>
      </c>
      <c r="P14" s="242" t="s">
        <v>2590</v>
      </c>
      <c r="Q14" s="385" t="s">
        <v>3303</v>
      </c>
      <c r="R14" s="386">
        <v>3</v>
      </c>
      <c r="S14" s="385" t="s">
        <v>121</v>
      </c>
      <c r="T14" s="385" t="s">
        <v>121</v>
      </c>
      <c r="U14" s="385" t="s">
        <v>121</v>
      </c>
      <c r="V14" s="385" t="s">
        <v>3304</v>
      </c>
    </row>
    <row r="15" spans="1:22" customFormat="1" ht="14.4" x14ac:dyDescent="0.3">
      <c r="A15" s="555"/>
      <c r="B15" s="555"/>
      <c r="C15" s="555"/>
      <c r="D15" s="566"/>
      <c r="E15" s="566"/>
      <c r="F15" s="566"/>
      <c r="G15" s="566"/>
      <c r="H15" s="566"/>
      <c r="I15" s="566"/>
      <c r="J15" s="566"/>
      <c r="K15" s="566"/>
      <c r="L15" s="243" t="s">
        <v>121</v>
      </c>
      <c r="M15" s="243" t="s">
        <v>121</v>
      </c>
      <c r="N15" s="243" t="s">
        <v>121</v>
      </c>
      <c r="O15" s="555"/>
      <c r="P15" s="243" t="s">
        <v>121</v>
      </c>
      <c r="Q15" s="385" t="s">
        <v>121</v>
      </c>
      <c r="R15" s="385" t="s">
        <v>121</v>
      </c>
      <c r="S15" s="385" t="s">
        <v>121</v>
      </c>
      <c r="T15" s="385" t="s">
        <v>121</v>
      </c>
      <c r="U15" s="385" t="s">
        <v>121</v>
      </c>
      <c r="V15" s="385" t="s">
        <v>121</v>
      </c>
    </row>
    <row r="16" spans="1:22" customFormat="1" ht="181.5" customHeight="1" x14ac:dyDescent="0.3">
      <c r="A16" s="555" t="s">
        <v>321</v>
      </c>
      <c r="B16" s="555" t="s">
        <v>322</v>
      </c>
      <c r="C16" s="555" t="s">
        <v>1931</v>
      </c>
      <c r="D16" s="566" t="s">
        <v>114</v>
      </c>
      <c r="E16" s="566" t="s">
        <v>1913</v>
      </c>
      <c r="F16" s="566" t="s">
        <v>2848</v>
      </c>
      <c r="G16" s="566" t="s">
        <v>121</v>
      </c>
      <c r="H16" s="566" t="s">
        <v>1932</v>
      </c>
      <c r="I16" s="566" t="s">
        <v>2849</v>
      </c>
      <c r="J16" s="566" t="s">
        <v>2850</v>
      </c>
      <c r="K16" s="566" t="s">
        <v>2851</v>
      </c>
      <c r="L16" s="243" t="s">
        <v>121</v>
      </c>
      <c r="M16" s="68" t="s">
        <v>1933</v>
      </c>
      <c r="N16" s="245" t="s">
        <v>121</v>
      </c>
      <c r="O16" s="577" t="s">
        <v>682</v>
      </c>
      <c r="P16" s="159" t="s">
        <v>2852</v>
      </c>
      <c r="Q16" s="383" t="s">
        <v>3298</v>
      </c>
      <c r="R16" s="386">
        <v>3</v>
      </c>
      <c r="S16" s="385" t="s">
        <v>121</v>
      </c>
      <c r="T16" s="385" t="s">
        <v>121</v>
      </c>
      <c r="U16" s="385" t="s">
        <v>121</v>
      </c>
      <c r="V16" s="383" t="s">
        <v>3305</v>
      </c>
    </row>
    <row r="17" spans="1:22" customFormat="1" ht="14.4" x14ac:dyDescent="0.3">
      <c r="A17" s="555"/>
      <c r="B17" s="555"/>
      <c r="C17" s="555"/>
      <c r="D17" s="566"/>
      <c r="E17" s="566"/>
      <c r="F17" s="566"/>
      <c r="G17" s="566"/>
      <c r="H17" s="566"/>
      <c r="I17" s="566"/>
      <c r="J17" s="566"/>
      <c r="K17" s="566"/>
      <c r="L17" s="243" t="s">
        <v>121</v>
      </c>
      <c r="M17" s="245" t="s">
        <v>1934</v>
      </c>
      <c r="N17" s="245" t="s">
        <v>121</v>
      </c>
      <c r="O17" s="577"/>
      <c r="P17" s="245" t="s">
        <v>2591</v>
      </c>
      <c r="Q17" s="385" t="s">
        <v>121</v>
      </c>
      <c r="R17" s="385" t="s">
        <v>121</v>
      </c>
      <c r="S17" s="385" t="s">
        <v>121</v>
      </c>
      <c r="T17" s="385" t="s">
        <v>121</v>
      </c>
      <c r="U17" s="385" t="s">
        <v>121</v>
      </c>
      <c r="V17" s="385" t="s">
        <v>121</v>
      </c>
    </row>
    <row r="18" spans="1:22" customFormat="1" ht="135.75" customHeight="1" x14ac:dyDescent="0.3">
      <c r="A18" s="555" t="s">
        <v>321</v>
      </c>
      <c r="B18" s="555" t="s">
        <v>322</v>
      </c>
      <c r="C18" s="555" t="s">
        <v>1935</v>
      </c>
      <c r="D18" s="566" t="s">
        <v>114</v>
      </c>
      <c r="E18" s="566" t="s">
        <v>1913</v>
      </c>
      <c r="F18" s="566" t="s">
        <v>2848</v>
      </c>
      <c r="G18" s="566" t="s">
        <v>121</v>
      </c>
      <c r="H18" s="566" t="s">
        <v>1932</v>
      </c>
      <c r="I18" s="566" t="s">
        <v>1936</v>
      </c>
      <c r="J18" s="566" t="s">
        <v>1937</v>
      </c>
      <c r="K18" s="566" t="s">
        <v>1938</v>
      </c>
      <c r="L18" s="243" t="s">
        <v>121</v>
      </c>
      <c r="M18" s="243" t="s">
        <v>121</v>
      </c>
      <c r="N18" s="243" t="s">
        <v>121</v>
      </c>
      <c r="O18" s="555" t="s">
        <v>121</v>
      </c>
      <c r="P18" s="243" t="s">
        <v>121</v>
      </c>
      <c r="Q18" s="385" t="s">
        <v>121</v>
      </c>
      <c r="R18" s="386" t="s">
        <v>338</v>
      </c>
      <c r="S18" s="385" t="s">
        <v>121</v>
      </c>
      <c r="T18" s="385" t="s">
        <v>121</v>
      </c>
      <c r="U18" s="385" t="s">
        <v>121</v>
      </c>
      <c r="V18" s="385" t="s">
        <v>121</v>
      </c>
    </row>
    <row r="19" spans="1:22" customFormat="1" ht="14.4" x14ac:dyDescent="0.3">
      <c r="A19" s="555"/>
      <c r="B19" s="555"/>
      <c r="C19" s="555"/>
      <c r="D19" s="566"/>
      <c r="E19" s="566"/>
      <c r="F19" s="566"/>
      <c r="G19" s="566"/>
      <c r="H19" s="566"/>
      <c r="I19" s="566"/>
      <c r="J19" s="566"/>
      <c r="K19" s="566"/>
      <c r="L19" s="243" t="s">
        <v>121</v>
      </c>
      <c r="M19" s="243" t="s">
        <v>121</v>
      </c>
      <c r="N19" s="243" t="s">
        <v>121</v>
      </c>
      <c r="O19" s="555"/>
      <c r="P19" s="243" t="s">
        <v>121</v>
      </c>
      <c r="Q19" s="385" t="s">
        <v>121</v>
      </c>
      <c r="R19" s="385" t="s">
        <v>121</v>
      </c>
      <c r="S19" s="385" t="s">
        <v>121</v>
      </c>
      <c r="T19" s="385" t="s">
        <v>121</v>
      </c>
      <c r="U19" s="385" t="s">
        <v>121</v>
      </c>
      <c r="V19" s="385" t="s">
        <v>121</v>
      </c>
    </row>
  </sheetData>
  <mergeCells count="94">
    <mergeCell ref="O18:O19"/>
    <mergeCell ref="A18:A19"/>
    <mergeCell ref="B18:B19"/>
    <mergeCell ref="C18:C19"/>
    <mergeCell ref="D18:D19"/>
    <mergeCell ref="E18:E19"/>
    <mergeCell ref="F18:F19"/>
    <mergeCell ref="G18:G19"/>
    <mergeCell ref="H18:H19"/>
    <mergeCell ref="I18:I19"/>
    <mergeCell ref="J18:J19"/>
    <mergeCell ref="K18:K19"/>
    <mergeCell ref="O16:O17"/>
    <mergeCell ref="A16:A17"/>
    <mergeCell ref="B16:B17"/>
    <mergeCell ref="C16:C17"/>
    <mergeCell ref="D16:D17"/>
    <mergeCell ref="E16:E17"/>
    <mergeCell ref="F16:F17"/>
    <mergeCell ref="G16:G17"/>
    <mergeCell ref="H16:H17"/>
    <mergeCell ref="I16:I17"/>
    <mergeCell ref="J16:J17"/>
    <mergeCell ref="K16:K17"/>
    <mergeCell ref="O14:O15"/>
    <mergeCell ref="A14:A15"/>
    <mergeCell ref="B14:B15"/>
    <mergeCell ref="C14:C15"/>
    <mergeCell ref="D14:D15"/>
    <mergeCell ref="E14:E15"/>
    <mergeCell ref="F14:F15"/>
    <mergeCell ref="G14:G15"/>
    <mergeCell ref="H14:H15"/>
    <mergeCell ref="I14:I15"/>
    <mergeCell ref="J14:J15"/>
    <mergeCell ref="K14:K15"/>
    <mergeCell ref="O12:O13"/>
    <mergeCell ref="A12:A13"/>
    <mergeCell ref="B12:B13"/>
    <mergeCell ref="C12:C13"/>
    <mergeCell ref="D12:D13"/>
    <mergeCell ref="E12:E13"/>
    <mergeCell ref="F12:F13"/>
    <mergeCell ref="G12:G13"/>
    <mergeCell ref="H12:H13"/>
    <mergeCell ref="I12:I13"/>
    <mergeCell ref="J12:J13"/>
    <mergeCell ref="K12:K13"/>
    <mergeCell ref="J8:J9"/>
    <mergeCell ref="K8:K9"/>
    <mergeCell ref="O10:O11"/>
    <mergeCell ref="A10:A11"/>
    <mergeCell ref="B10:B11"/>
    <mergeCell ref="C10:C11"/>
    <mergeCell ref="D10:D11"/>
    <mergeCell ref="E10:E11"/>
    <mergeCell ref="F10:F11"/>
    <mergeCell ref="G10:G11"/>
    <mergeCell ref="H10:H11"/>
    <mergeCell ref="I10:I11"/>
    <mergeCell ref="J10:J11"/>
    <mergeCell ref="K10:K11"/>
    <mergeCell ref="O8:O9"/>
    <mergeCell ref="I8:I9"/>
    <mergeCell ref="L5:O5"/>
    <mergeCell ref="O6:O7"/>
    <mergeCell ref="P5:V5"/>
    <mergeCell ref="P6:V6"/>
    <mergeCell ref="A8:A9"/>
    <mergeCell ref="B8:B9"/>
    <mergeCell ref="C8:C9"/>
    <mergeCell ref="D8:D9"/>
    <mergeCell ref="E8:E9"/>
    <mergeCell ref="F8:F9"/>
    <mergeCell ref="F5:F7"/>
    <mergeCell ref="G5:G7"/>
    <mergeCell ref="H5:H7"/>
    <mergeCell ref="I5:I7"/>
    <mergeCell ref="G8:G9"/>
    <mergeCell ref="H8:H9"/>
    <mergeCell ref="J5:J7"/>
    <mergeCell ref="K5:K7"/>
    <mergeCell ref="A4:B4"/>
    <mergeCell ref="A5:A7"/>
    <mergeCell ref="B5:B7"/>
    <mergeCell ref="C5:C7"/>
    <mergeCell ref="D5:D7"/>
    <mergeCell ref="E5:E7"/>
    <mergeCell ref="A1:B1"/>
    <mergeCell ref="C1:L1"/>
    <mergeCell ref="A2:B2"/>
    <mergeCell ref="C2:L2"/>
    <mergeCell ref="A3:B3"/>
    <mergeCell ref="C3:L3"/>
  </mergeCells>
  <conditionalFormatting sqref="R8 R10 R12 R14 R16 R18">
    <cfRule type="cellIs" dxfId="59" priority="1" operator="equal">
      <formula>"Not Applicable"</formula>
    </cfRule>
    <cfRule type="cellIs" dxfId="58" priority="2" operator="equal">
      <formula>5</formula>
    </cfRule>
    <cfRule type="cellIs" dxfId="57" priority="3" operator="equal">
      <formula>4</formula>
    </cfRule>
    <cfRule type="cellIs" dxfId="56" priority="4" operator="equal">
      <formula>3</formula>
    </cfRule>
    <cfRule type="cellIs" dxfId="55" priority="5" operator="equal">
      <formula>2</formula>
    </cfRule>
    <cfRule type="cellIs" dxfId="54" priority="6" operator="equal">
      <formula>1</formula>
    </cfRule>
  </conditionalFormatting>
  <pageMargins left="0.5" right="0.5" top="0.5" bottom="0.5" header="0.5" footer="0.5"/>
  <pageSetup paperSize="9" scale="46"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[10]Sheet1!#REF!</xm:f>
          </x14:formula1>
          <xm:sqref>B20:B37</xm:sqref>
        </x14:dataValidation>
        <x14:dataValidation type="list" allowBlank="1" showInputMessage="1" showErrorMessage="1">
          <x14:formula1>
            <xm:f>[1]Sheet1!#REF!</xm:f>
          </x14:formula1>
          <xm:sqref>B8:B19</xm:sqref>
        </x14:dataValidation>
        <x14:dataValidation type="list" allowBlank="1" showInputMessage="1" showErrorMessage="1">
          <x14:formula1>
            <xm:f>Sheet2!$A$1:$A$7</xm:f>
          </x14:formula1>
          <xm:sqref>R8 R10 R12 R14 R16 R18</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P72"/>
  <sheetViews>
    <sheetView view="pageBreakPreview" topLeftCell="D19" zoomScaleSheetLayoutView="100" workbookViewId="0">
      <selection activeCell="R26" sqref="R26"/>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1"/>
      <c r="B1" s="91"/>
      <c r="C1" s="91"/>
      <c r="D1" s="539" t="s">
        <v>391</v>
      </c>
      <c r="E1" s="539"/>
      <c r="F1" s="539"/>
      <c r="G1" s="539"/>
      <c r="H1" s="539"/>
      <c r="I1" s="539"/>
      <c r="J1" s="539"/>
      <c r="K1" s="539"/>
      <c r="L1" s="539"/>
      <c r="M1" s="539"/>
      <c r="N1" s="539"/>
      <c r="O1" s="539"/>
      <c r="P1" s="539"/>
    </row>
    <row r="2" spans="1:16" ht="26.25" x14ac:dyDescent="0.4">
      <c r="A2" s="91"/>
      <c r="B2" s="91"/>
      <c r="C2" s="91"/>
      <c r="D2" s="525" t="s">
        <v>2931</v>
      </c>
      <c r="E2" s="594"/>
      <c r="F2" s="594"/>
      <c r="G2" s="594"/>
      <c r="H2" s="594"/>
      <c r="I2" s="594"/>
      <c r="J2" s="594"/>
      <c r="K2" s="594"/>
      <c r="L2" s="594"/>
      <c r="M2" s="594"/>
      <c r="N2" s="594"/>
      <c r="O2" s="594"/>
      <c r="P2" s="594"/>
    </row>
    <row r="3" spans="1:16" ht="15.75" thickBot="1" x14ac:dyDescent="0.3">
      <c r="E3" s="90"/>
    </row>
    <row r="4" spans="1:16" ht="15.6" x14ac:dyDescent="0.3">
      <c r="E4" s="89"/>
      <c r="F4" s="82" t="s">
        <v>381</v>
      </c>
      <c r="G4" s="541" t="s">
        <v>380</v>
      </c>
    </row>
    <row r="5" spans="1:16" ht="15.6" x14ac:dyDescent="0.3">
      <c r="E5" s="88"/>
      <c r="F5" s="82" t="s">
        <v>379</v>
      </c>
      <c r="G5" s="542"/>
    </row>
    <row r="6" spans="1:16" ht="15.6" x14ac:dyDescent="0.3">
      <c r="E6" s="87"/>
      <c r="F6" s="82" t="s">
        <v>378</v>
      </c>
      <c r="G6" s="542"/>
    </row>
    <row r="7" spans="1:16" ht="15.6" x14ac:dyDescent="0.3">
      <c r="E7" s="86"/>
      <c r="F7" s="82" t="s">
        <v>377</v>
      </c>
      <c r="G7" s="542"/>
    </row>
    <row r="8" spans="1:16" ht="15.6" x14ac:dyDescent="0.3">
      <c r="E8" s="85"/>
      <c r="F8" s="82" t="s">
        <v>376</v>
      </c>
      <c r="G8" s="542"/>
    </row>
    <row r="9" spans="1:16" ht="15.6" x14ac:dyDescent="0.3">
      <c r="E9" s="84"/>
      <c r="F9" s="82" t="s">
        <v>375</v>
      </c>
      <c r="G9" s="542"/>
    </row>
    <row r="10" spans="1:16" ht="15.6" x14ac:dyDescent="0.3">
      <c r="E10" s="83"/>
      <c r="F10" s="82" t="s">
        <v>338</v>
      </c>
      <c r="G10" s="543"/>
    </row>
    <row r="12" spans="1:16" ht="18" x14ac:dyDescent="0.25">
      <c r="D12" s="81">
        <v>1</v>
      </c>
      <c r="E12" s="79" t="s">
        <v>390</v>
      </c>
      <c r="F12" s="76"/>
    </row>
    <row r="13" spans="1:16" ht="18" x14ac:dyDescent="0.25">
      <c r="D13" s="76"/>
      <c r="E13" s="76"/>
      <c r="F13" s="76"/>
    </row>
    <row r="14" spans="1:16" ht="18" x14ac:dyDescent="0.25">
      <c r="D14" s="77">
        <v>1.1000000000000001</v>
      </c>
      <c r="E14" s="79" t="s">
        <v>373</v>
      </c>
      <c r="F14" s="76">
        <v>9</v>
      </c>
    </row>
    <row r="15" spans="1:16" ht="18.75" x14ac:dyDescent="0.3">
      <c r="D15" s="76" t="s">
        <v>372</v>
      </c>
      <c r="E15" s="80" t="s">
        <v>371</v>
      </c>
      <c r="F15" s="76">
        <v>9</v>
      </c>
    </row>
    <row r="16" spans="1:16" ht="18" x14ac:dyDescent="0.25">
      <c r="D16" s="76" t="s">
        <v>370</v>
      </c>
      <c r="E16" s="79" t="s">
        <v>369</v>
      </c>
      <c r="F16" s="76">
        <v>0</v>
      </c>
    </row>
    <row r="17" spans="4:13" ht="18" x14ac:dyDescent="0.25">
      <c r="D17" s="76"/>
      <c r="E17" s="76"/>
      <c r="F17" s="76"/>
      <c r="M17" s="78"/>
    </row>
    <row r="18" spans="4:13" ht="18" x14ac:dyDescent="0.25">
      <c r="D18" s="77">
        <v>1.2</v>
      </c>
      <c r="E18" s="76" t="s">
        <v>368</v>
      </c>
      <c r="F18" s="76"/>
    </row>
    <row r="40" spans="4:7" ht="15" hidden="1" x14ac:dyDescent="0.25"/>
    <row r="41" spans="4:7" ht="18.75" hidden="1" x14ac:dyDescent="0.3">
      <c r="D41" s="74"/>
      <c r="E41" s="73"/>
      <c r="F41" s="75"/>
      <c r="G41" s="75"/>
    </row>
    <row r="42" spans="4:7" ht="16.5" hidden="1" x14ac:dyDescent="0.3">
      <c r="D42" s="75"/>
      <c r="E42" s="75"/>
      <c r="F42" s="75"/>
      <c r="G42" s="75"/>
    </row>
    <row r="43" spans="4:7" ht="18.75" hidden="1" x14ac:dyDescent="0.3">
      <c r="D43" s="75"/>
      <c r="E43" s="72"/>
      <c r="F43" s="72"/>
      <c r="G43" s="72"/>
    </row>
    <row r="44" spans="4:7" ht="16.5" hidden="1" x14ac:dyDescent="0.3">
      <c r="D44" s="75"/>
      <c r="E44" s="71"/>
      <c r="F44" s="71"/>
      <c r="G44" s="71"/>
    </row>
    <row r="45" spans="4:7" ht="15" hidden="1" x14ac:dyDescent="0.25"/>
    <row r="69" spans="4:7" ht="18" x14ac:dyDescent="0.35">
      <c r="D69" s="74"/>
      <c r="E69" s="73"/>
      <c r="F69" s="72"/>
      <c r="G69" s="72"/>
    </row>
    <row r="70" spans="4:7" ht="18" x14ac:dyDescent="0.35">
      <c r="D70" s="72"/>
      <c r="E70" s="72"/>
      <c r="F70" s="72"/>
      <c r="G70" s="72"/>
    </row>
    <row r="71" spans="4:7" ht="18" x14ac:dyDescent="0.35">
      <c r="D71" s="72"/>
      <c r="E71" s="72"/>
      <c r="F71" s="72"/>
      <c r="G71" s="72"/>
    </row>
    <row r="72" spans="4:7" ht="15.6" x14ac:dyDescent="0.3">
      <c r="D72" s="18"/>
      <c r="E72" s="71"/>
      <c r="F72" s="71"/>
      <c r="G72" s="71"/>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V25"/>
  <sheetViews>
    <sheetView view="pageBreakPreview" zoomScale="40" zoomScaleSheetLayoutView="40" workbookViewId="0">
      <pane ySplit="7" topLeftCell="A8" activePane="bottomLeft" state="frozen"/>
      <selection pane="bottomLeft" activeCell="S12" sqref="S12:U12"/>
    </sheetView>
  </sheetViews>
  <sheetFormatPr defaultColWidth="9.109375" defaultRowHeight="13.8" x14ac:dyDescent="0.3"/>
  <cols>
    <col min="1" max="2" width="9.109375" style="1"/>
    <col min="3" max="3" width="12.109375" style="1" customWidth="1"/>
    <col min="4" max="4" width="15.109375" style="1" customWidth="1"/>
    <col min="5" max="5" width="13" style="1" customWidth="1"/>
    <col min="6" max="6" width="16" style="1" customWidth="1"/>
    <col min="7" max="7" width="9.109375" style="1"/>
    <col min="8" max="8" width="15.88671875" style="1" customWidth="1"/>
    <col min="9" max="9" width="19.6640625" style="1" bestFit="1" customWidth="1"/>
    <col min="10" max="10" width="21.44140625" style="1" customWidth="1"/>
    <col min="11" max="11" width="19.88671875" style="1" customWidth="1"/>
    <col min="12" max="14" width="9.109375" style="1"/>
    <col min="15" max="15" width="11.109375" style="1" customWidth="1"/>
    <col min="16" max="16" width="17.109375" style="1" customWidth="1"/>
    <col min="17" max="17" width="14.5546875" style="1" customWidth="1"/>
    <col min="18" max="18" width="14.33203125" style="1" customWidth="1"/>
    <col min="19" max="19" width="14.5546875" style="1" customWidth="1"/>
    <col min="20" max="20" width="13.44140625" style="1" customWidth="1"/>
    <col min="21" max="21" width="14.33203125" style="1" customWidth="1"/>
    <col min="22" max="22" width="14.5546875" style="1" customWidth="1"/>
    <col min="23" max="16384" width="9.109375" style="1"/>
  </cols>
  <sheetData>
    <row r="1" spans="1:22" ht="12.75" x14ac:dyDescent="0.2">
      <c r="A1" s="571"/>
      <c r="B1" s="571"/>
      <c r="C1" s="568" t="s">
        <v>343</v>
      </c>
      <c r="D1" s="568"/>
      <c r="E1" s="568"/>
      <c r="F1" s="568"/>
      <c r="G1" s="568"/>
      <c r="H1" s="568"/>
      <c r="I1" s="568"/>
      <c r="J1" s="568"/>
      <c r="K1" s="568"/>
      <c r="L1" s="568"/>
    </row>
    <row r="2" spans="1:22" ht="12.75" x14ac:dyDescent="0.2">
      <c r="A2" s="571"/>
      <c r="B2" s="571"/>
      <c r="C2" s="568" t="s">
        <v>353</v>
      </c>
      <c r="D2" s="568"/>
      <c r="E2" s="568"/>
      <c r="F2" s="568"/>
      <c r="G2" s="568"/>
      <c r="H2" s="568"/>
      <c r="I2" s="568"/>
      <c r="J2" s="568"/>
      <c r="K2" s="568"/>
      <c r="L2" s="568"/>
    </row>
    <row r="3" spans="1:22" ht="12.75" x14ac:dyDescent="0.2">
      <c r="A3" s="571"/>
      <c r="B3" s="571"/>
      <c r="C3" s="568" t="s">
        <v>356</v>
      </c>
      <c r="D3" s="568"/>
      <c r="E3" s="568"/>
      <c r="F3" s="568"/>
      <c r="G3" s="568"/>
      <c r="H3" s="568"/>
      <c r="I3" s="568"/>
      <c r="J3" s="568"/>
      <c r="K3" s="568"/>
      <c r="L3" s="568"/>
    </row>
    <row r="4" spans="1:22" ht="12.75" x14ac:dyDescent="0.2">
      <c r="A4" s="571"/>
      <c r="B4" s="571"/>
    </row>
    <row r="5" spans="1:22" ht="47.25" customHeight="1" x14ac:dyDescent="0.3">
      <c r="A5" s="550" t="s">
        <v>315</v>
      </c>
      <c r="B5" s="550" t="s">
        <v>316</v>
      </c>
      <c r="C5" s="550" t="s">
        <v>340</v>
      </c>
      <c r="D5" s="550" t="s">
        <v>19</v>
      </c>
      <c r="E5" s="550" t="s">
        <v>1</v>
      </c>
      <c r="F5" s="550" t="s">
        <v>2</v>
      </c>
      <c r="G5" s="550" t="s">
        <v>3</v>
      </c>
      <c r="H5" s="550" t="s">
        <v>4</v>
      </c>
      <c r="I5" s="550" t="s">
        <v>69</v>
      </c>
      <c r="J5" s="550" t="s">
        <v>70</v>
      </c>
      <c r="K5" s="550" t="s">
        <v>68</v>
      </c>
      <c r="L5" s="569" t="s">
        <v>6</v>
      </c>
      <c r="M5" s="569"/>
      <c r="N5" s="569"/>
      <c r="O5" s="569"/>
      <c r="P5" s="544" t="s">
        <v>2924</v>
      </c>
      <c r="Q5" s="545"/>
      <c r="R5" s="545"/>
      <c r="S5" s="545"/>
      <c r="T5" s="545"/>
      <c r="U5" s="545"/>
      <c r="V5" s="546"/>
    </row>
    <row r="6" spans="1:22" ht="17.25" customHeight="1" x14ac:dyDescent="0.3">
      <c r="A6" s="550"/>
      <c r="B6" s="550"/>
      <c r="C6" s="550"/>
      <c r="D6" s="550"/>
      <c r="E6" s="550"/>
      <c r="F6" s="550"/>
      <c r="G6" s="550"/>
      <c r="H6" s="550"/>
      <c r="I6" s="550"/>
      <c r="J6" s="550"/>
      <c r="K6" s="550"/>
      <c r="L6" s="60" t="s">
        <v>7</v>
      </c>
      <c r="M6" s="60" t="s">
        <v>8</v>
      </c>
      <c r="N6" s="60" t="s">
        <v>9</v>
      </c>
      <c r="O6" s="550" t="s">
        <v>10</v>
      </c>
      <c r="P6" s="544" t="s">
        <v>2925</v>
      </c>
      <c r="Q6" s="545"/>
      <c r="R6" s="545"/>
      <c r="S6" s="545"/>
      <c r="T6" s="545"/>
      <c r="U6" s="545"/>
      <c r="V6" s="546"/>
    </row>
    <row r="7" spans="1:22" ht="149.25" customHeight="1" x14ac:dyDescent="0.3">
      <c r="A7" s="550"/>
      <c r="B7" s="550"/>
      <c r="C7" s="550"/>
      <c r="D7" s="550"/>
      <c r="E7" s="550"/>
      <c r="F7" s="550"/>
      <c r="G7" s="550"/>
      <c r="H7" s="550"/>
      <c r="I7" s="550"/>
      <c r="J7" s="550"/>
      <c r="K7" s="550"/>
      <c r="L7" s="60" t="s">
        <v>11</v>
      </c>
      <c r="M7" s="60" t="s">
        <v>11</v>
      </c>
      <c r="N7" s="60" t="s">
        <v>11</v>
      </c>
      <c r="O7" s="550"/>
      <c r="P7" s="284" t="s">
        <v>2469</v>
      </c>
      <c r="Q7" s="284" t="s">
        <v>2926</v>
      </c>
      <c r="R7" s="284" t="s">
        <v>329</v>
      </c>
      <c r="S7" s="284" t="s">
        <v>325</v>
      </c>
      <c r="T7" s="284" t="s">
        <v>326</v>
      </c>
      <c r="U7" s="284" t="s">
        <v>327</v>
      </c>
      <c r="V7" s="284" t="s">
        <v>328</v>
      </c>
    </row>
    <row r="8" spans="1:22" customFormat="1" ht="150" customHeight="1" x14ac:dyDescent="0.3">
      <c r="A8" s="555" t="s">
        <v>349</v>
      </c>
      <c r="B8" s="555" t="s">
        <v>357</v>
      </c>
      <c r="C8" s="555" t="s">
        <v>1939</v>
      </c>
      <c r="D8" s="566" t="s">
        <v>1854</v>
      </c>
      <c r="E8" s="565" t="s">
        <v>1940</v>
      </c>
      <c r="F8" s="565" t="s">
        <v>1875</v>
      </c>
      <c r="G8" s="565" t="s">
        <v>121</v>
      </c>
      <c r="H8" s="565" t="s">
        <v>1941</v>
      </c>
      <c r="I8" s="565" t="s">
        <v>1942</v>
      </c>
      <c r="J8" s="565" t="s">
        <v>1943</v>
      </c>
      <c r="K8" s="565" t="s">
        <v>1944</v>
      </c>
      <c r="L8" s="241" t="s">
        <v>121</v>
      </c>
      <c r="M8" s="241" t="s">
        <v>121</v>
      </c>
      <c r="N8" s="241" t="s">
        <v>121</v>
      </c>
      <c r="O8" s="565" t="s">
        <v>121</v>
      </c>
      <c r="P8" s="241" t="s">
        <v>1943</v>
      </c>
      <c r="Q8" s="395" t="s">
        <v>3331</v>
      </c>
      <c r="R8" s="396">
        <v>3</v>
      </c>
      <c r="S8" s="395" t="s">
        <v>121</v>
      </c>
      <c r="T8" s="395" t="s">
        <v>121</v>
      </c>
      <c r="U8" s="395" t="s">
        <v>121</v>
      </c>
      <c r="V8" s="395" t="s">
        <v>3315</v>
      </c>
    </row>
    <row r="9" spans="1:22" customFormat="1" ht="14.4" x14ac:dyDescent="0.3">
      <c r="A9" s="555"/>
      <c r="B9" s="555"/>
      <c r="C9" s="555"/>
      <c r="D9" s="566"/>
      <c r="E9" s="565"/>
      <c r="F9" s="565"/>
      <c r="G9" s="565"/>
      <c r="H9" s="565"/>
      <c r="I9" s="565"/>
      <c r="J9" s="565"/>
      <c r="K9" s="565"/>
      <c r="L9" s="241" t="s">
        <v>121</v>
      </c>
      <c r="M9" s="241" t="s">
        <v>121</v>
      </c>
      <c r="N9" s="241" t="s">
        <v>121</v>
      </c>
      <c r="O9" s="565"/>
      <c r="P9" s="241" t="s">
        <v>121</v>
      </c>
      <c r="Q9" s="395" t="s">
        <v>121</v>
      </c>
      <c r="R9" s="395" t="s">
        <v>121</v>
      </c>
      <c r="S9" s="395" t="s">
        <v>121</v>
      </c>
      <c r="T9" s="395" t="s">
        <v>121</v>
      </c>
      <c r="U9" s="395" t="s">
        <v>121</v>
      </c>
      <c r="V9" s="395" t="s">
        <v>121</v>
      </c>
    </row>
    <row r="10" spans="1:22" customFormat="1" ht="106.5" customHeight="1" x14ac:dyDescent="0.3">
      <c r="A10" s="555" t="s">
        <v>349</v>
      </c>
      <c r="B10" s="555" t="s">
        <v>350</v>
      </c>
      <c r="C10" s="555" t="s">
        <v>1945</v>
      </c>
      <c r="D10" s="566" t="s">
        <v>1854</v>
      </c>
      <c r="E10" s="565" t="s">
        <v>1946</v>
      </c>
      <c r="F10" s="565" t="s">
        <v>638</v>
      </c>
      <c r="G10" s="565" t="s">
        <v>121</v>
      </c>
      <c r="H10" s="565" t="s">
        <v>1947</v>
      </c>
      <c r="I10" s="565" t="s">
        <v>1948</v>
      </c>
      <c r="J10" s="565" t="s">
        <v>1949</v>
      </c>
      <c r="K10" s="565" t="s">
        <v>1950</v>
      </c>
      <c r="L10" s="241" t="s">
        <v>121</v>
      </c>
      <c r="M10" s="241" t="s">
        <v>121</v>
      </c>
      <c r="N10" s="241" t="s">
        <v>121</v>
      </c>
      <c r="O10" s="565" t="s">
        <v>121</v>
      </c>
      <c r="P10" s="246" t="s">
        <v>2592</v>
      </c>
      <c r="Q10" s="396" t="s">
        <v>3330</v>
      </c>
      <c r="R10" s="396">
        <v>3</v>
      </c>
      <c r="S10" s="395" t="s">
        <v>121</v>
      </c>
      <c r="T10" s="395" t="s">
        <v>121</v>
      </c>
      <c r="U10" s="395" t="s">
        <v>121</v>
      </c>
      <c r="V10" s="395" t="s">
        <v>2943</v>
      </c>
    </row>
    <row r="11" spans="1:22" customFormat="1" ht="14.4" x14ac:dyDescent="0.3">
      <c r="A11" s="555"/>
      <c r="B11" s="555"/>
      <c r="C11" s="555"/>
      <c r="D11" s="566"/>
      <c r="E11" s="565"/>
      <c r="F11" s="565"/>
      <c r="G11" s="565"/>
      <c r="H11" s="565"/>
      <c r="I11" s="565"/>
      <c r="J11" s="565"/>
      <c r="K11" s="565"/>
      <c r="L11" s="241" t="s">
        <v>121</v>
      </c>
      <c r="M11" s="241" t="s">
        <v>121</v>
      </c>
      <c r="N11" s="241" t="s">
        <v>121</v>
      </c>
      <c r="O11" s="565"/>
      <c r="P11" s="241" t="s">
        <v>121</v>
      </c>
      <c r="Q11" s="395" t="s">
        <v>121</v>
      </c>
      <c r="R11" s="395" t="s">
        <v>121</v>
      </c>
      <c r="S11" s="395" t="s">
        <v>121</v>
      </c>
      <c r="T11" s="395" t="s">
        <v>121</v>
      </c>
      <c r="U11" s="395" t="s">
        <v>121</v>
      </c>
      <c r="V11" s="395" t="s">
        <v>121</v>
      </c>
    </row>
    <row r="12" spans="1:22" customFormat="1" ht="126" customHeight="1" x14ac:dyDescent="0.3">
      <c r="A12" s="555" t="s">
        <v>349</v>
      </c>
      <c r="B12" s="555" t="s">
        <v>357</v>
      </c>
      <c r="C12" s="555" t="s">
        <v>1951</v>
      </c>
      <c r="D12" s="566" t="s">
        <v>1854</v>
      </c>
      <c r="E12" s="565" t="s">
        <v>1946</v>
      </c>
      <c r="F12" s="565" t="s">
        <v>1952</v>
      </c>
      <c r="G12" s="565" t="s">
        <v>121</v>
      </c>
      <c r="H12" s="565" t="s">
        <v>1953</v>
      </c>
      <c r="I12" s="565" t="s">
        <v>1954</v>
      </c>
      <c r="J12" s="565" t="s">
        <v>1955</v>
      </c>
      <c r="K12" s="565" t="s">
        <v>1956</v>
      </c>
      <c r="L12" s="241" t="s">
        <v>121</v>
      </c>
      <c r="M12" s="241" t="s">
        <v>121</v>
      </c>
      <c r="N12" s="241" t="s">
        <v>121</v>
      </c>
      <c r="O12" s="565" t="s">
        <v>121</v>
      </c>
      <c r="P12" s="246" t="s">
        <v>2593</v>
      </c>
      <c r="Q12" s="489" t="s">
        <v>3589</v>
      </c>
      <c r="R12" s="396">
        <v>3</v>
      </c>
      <c r="S12" s="474" t="s">
        <v>121</v>
      </c>
      <c r="T12" s="474" t="s">
        <v>121</v>
      </c>
      <c r="U12" s="474" t="s">
        <v>121</v>
      </c>
      <c r="V12" s="396" t="s">
        <v>3319</v>
      </c>
    </row>
    <row r="13" spans="1:22" customFormat="1" ht="14.4" x14ac:dyDescent="0.3">
      <c r="A13" s="555"/>
      <c r="B13" s="555"/>
      <c r="C13" s="555"/>
      <c r="D13" s="566"/>
      <c r="E13" s="565"/>
      <c r="F13" s="565"/>
      <c r="G13" s="565"/>
      <c r="H13" s="565"/>
      <c r="I13" s="565"/>
      <c r="J13" s="565"/>
      <c r="K13" s="565"/>
      <c r="L13" s="241" t="s">
        <v>121</v>
      </c>
      <c r="M13" s="241" t="s">
        <v>121</v>
      </c>
      <c r="N13" s="241" t="s">
        <v>121</v>
      </c>
      <c r="O13" s="565"/>
      <c r="P13" s="241" t="s">
        <v>121</v>
      </c>
      <c r="Q13" s="395" t="s">
        <v>121</v>
      </c>
      <c r="R13" s="395" t="s">
        <v>121</v>
      </c>
      <c r="S13" s="395" t="s">
        <v>121</v>
      </c>
      <c r="T13" s="395" t="s">
        <v>121</v>
      </c>
      <c r="U13" s="395" t="s">
        <v>121</v>
      </c>
      <c r="V13" s="395" t="s">
        <v>121</v>
      </c>
    </row>
    <row r="14" spans="1:22" customFormat="1" ht="116.25" customHeight="1" x14ac:dyDescent="0.3">
      <c r="A14" s="555" t="s">
        <v>349</v>
      </c>
      <c r="B14" s="555" t="s">
        <v>357</v>
      </c>
      <c r="C14" s="555" t="s">
        <v>1957</v>
      </c>
      <c r="D14" s="566" t="s">
        <v>1854</v>
      </c>
      <c r="E14" s="565" t="s">
        <v>1946</v>
      </c>
      <c r="F14" s="565" t="s">
        <v>1952</v>
      </c>
      <c r="G14" s="565" t="s">
        <v>121</v>
      </c>
      <c r="H14" s="566" t="s">
        <v>1958</v>
      </c>
      <c r="I14" s="565" t="s">
        <v>1959</v>
      </c>
      <c r="J14" s="565" t="s">
        <v>1960</v>
      </c>
      <c r="K14" s="565" t="s">
        <v>1961</v>
      </c>
      <c r="L14" s="241" t="s">
        <v>121</v>
      </c>
      <c r="M14" s="241" t="s">
        <v>121</v>
      </c>
      <c r="N14" s="241" t="s">
        <v>121</v>
      </c>
      <c r="O14" s="565" t="s">
        <v>121</v>
      </c>
      <c r="P14" s="246" t="s">
        <v>2594</v>
      </c>
      <c r="Q14" s="397" t="s">
        <v>3329</v>
      </c>
      <c r="R14" s="396">
        <v>1</v>
      </c>
      <c r="S14" s="396" t="s">
        <v>3316</v>
      </c>
      <c r="T14" s="396" t="s">
        <v>3317</v>
      </c>
      <c r="U14" s="396" t="s">
        <v>3318</v>
      </c>
      <c r="V14" s="396" t="s">
        <v>3320</v>
      </c>
    </row>
    <row r="15" spans="1:22" customFormat="1" ht="14.4" x14ac:dyDescent="0.3">
      <c r="A15" s="555"/>
      <c r="B15" s="555"/>
      <c r="C15" s="555"/>
      <c r="D15" s="566"/>
      <c r="E15" s="565"/>
      <c r="F15" s="565"/>
      <c r="G15" s="565"/>
      <c r="H15" s="566"/>
      <c r="I15" s="565"/>
      <c r="J15" s="565"/>
      <c r="K15" s="565"/>
      <c r="L15" s="241" t="s">
        <v>121</v>
      </c>
      <c r="M15" s="241" t="s">
        <v>121</v>
      </c>
      <c r="N15" s="241" t="s">
        <v>121</v>
      </c>
      <c r="O15" s="565"/>
      <c r="P15" s="241" t="s">
        <v>121</v>
      </c>
      <c r="Q15" s="395" t="s">
        <v>121</v>
      </c>
      <c r="R15" s="395" t="s">
        <v>121</v>
      </c>
      <c r="S15" s="395" t="s">
        <v>121</v>
      </c>
      <c r="T15" s="395" t="s">
        <v>121</v>
      </c>
      <c r="U15" s="395" t="s">
        <v>121</v>
      </c>
      <c r="V15" s="395" t="s">
        <v>121</v>
      </c>
    </row>
    <row r="16" spans="1:22" customFormat="1" ht="144.75" customHeight="1" x14ac:dyDescent="0.3">
      <c r="A16" s="555" t="s">
        <v>349</v>
      </c>
      <c r="B16" s="555" t="s">
        <v>357</v>
      </c>
      <c r="C16" s="555" t="s">
        <v>1962</v>
      </c>
      <c r="D16" s="566" t="s">
        <v>1854</v>
      </c>
      <c r="E16" s="565" t="s">
        <v>1963</v>
      </c>
      <c r="F16" s="565" t="s">
        <v>1964</v>
      </c>
      <c r="G16" s="565" t="s">
        <v>121</v>
      </c>
      <c r="H16" s="565" t="s">
        <v>1965</v>
      </c>
      <c r="I16" s="565" t="s">
        <v>1966</v>
      </c>
      <c r="J16" s="565" t="s">
        <v>1967</v>
      </c>
      <c r="K16" s="565" t="s">
        <v>1968</v>
      </c>
      <c r="L16" s="241" t="s">
        <v>121</v>
      </c>
      <c r="M16" s="241" t="s">
        <v>121</v>
      </c>
      <c r="N16" s="241" t="s">
        <v>121</v>
      </c>
      <c r="O16" s="565" t="s">
        <v>121</v>
      </c>
      <c r="P16" s="246" t="s">
        <v>2595</v>
      </c>
      <c r="Q16" s="397" t="s">
        <v>3333</v>
      </c>
      <c r="R16" s="396">
        <v>2</v>
      </c>
      <c r="S16" s="396" t="s">
        <v>3321</v>
      </c>
      <c r="T16" s="396" t="s">
        <v>3322</v>
      </c>
      <c r="U16" s="396" t="s">
        <v>3318</v>
      </c>
      <c r="V16" s="396" t="s">
        <v>3323</v>
      </c>
    </row>
    <row r="17" spans="1:22" customFormat="1" ht="14.4" x14ac:dyDescent="0.3">
      <c r="A17" s="555"/>
      <c r="B17" s="555"/>
      <c r="C17" s="555"/>
      <c r="D17" s="566"/>
      <c r="E17" s="565"/>
      <c r="F17" s="565"/>
      <c r="G17" s="565"/>
      <c r="H17" s="565"/>
      <c r="I17" s="565"/>
      <c r="J17" s="565"/>
      <c r="K17" s="565"/>
      <c r="L17" s="241" t="s">
        <v>121</v>
      </c>
      <c r="M17" s="241" t="s">
        <v>121</v>
      </c>
      <c r="N17" s="241" t="s">
        <v>121</v>
      </c>
      <c r="O17" s="565"/>
      <c r="P17" s="241" t="s">
        <v>121</v>
      </c>
      <c r="Q17" s="395" t="s">
        <v>121</v>
      </c>
      <c r="R17" s="395" t="s">
        <v>121</v>
      </c>
      <c r="S17" s="395" t="s">
        <v>121</v>
      </c>
      <c r="T17" s="395" t="s">
        <v>121</v>
      </c>
      <c r="U17" s="395" t="s">
        <v>121</v>
      </c>
      <c r="V17" s="395" t="s">
        <v>121</v>
      </c>
    </row>
    <row r="18" spans="1:22" customFormat="1" ht="144" customHeight="1" x14ac:dyDescent="0.3">
      <c r="A18" s="555" t="s">
        <v>349</v>
      </c>
      <c r="B18" s="555" t="s">
        <v>350</v>
      </c>
      <c r="C18" s="555" t="s">
        <v>1969</v>
      </c>
      <c r="D18" s="566" t="s">
        <v>1854</v>
      </c>
      <c r="E18" s="565" t="s">
        <v>1963</v>
      </c>
      <c r="F18" s="565" t="s">
        <v>638</v>
      </c>
      <c r="G18" s="565" t="s">
        <v>121</v>
      </c>
      <c r="H18" s="565" t="s">
        <v>2853</v>
      </c>
      <c r="I18" s="565" t="s">
        <v>2854</v>
      </c>
      <c r="J18" s="565" t="s">
        <v>2855</v>
      </c>
      <c r="K18" s="565" t="s">
        <v>2856</v>
      </c>
      <c r="L18" s="241" t="s">
        <v>121</v>
      </c>
      <c r="M18" s="241" t="s">
        <v>121</v>
      </c>
      <c r="N18" s="241" t="s">
        <v>121</v>
      </c>
      <c r="O18" s="565" t="s">
        <v>121</v>
      </c>
      <c r="P18" s="246" t="s">
        <v>2857</v>
      </c>
      <c r="Q18" s="396" t="s">
        <v>3328</v>
      </c>
      <c r="R18" s="396">
        <v>3</v>
      </c>
      <c r="S18" s="395" t="s">
        <v>121</v>
      </c>
      <c r="T18" s="395" t="s">
        <v>121</v>
      </c>
      <c r="U18" s="395" t="s">
        <v>121</v>
      </c>
      <c r="V18" s="396" t="s">
        <v>2943</v>
      </c>
    </row>
    <row r="19" spans="1:22" customFormat="1" ht="14.4" x14ac:dyDescent="0.3">
      <c r="A19" s="555"/>
      <c r="B19" s="555"/>
      <c r="C19" s="555"/>
      <c r="D19" s="566"/>
      <c r="E19" s="565"/>
      <c r="F19" s="565"/>
      <c r="G19" s="565"/>
      <c r="H19" s="565"/>
      <c r="I19" s="565"/>
      <c r="J19" s="565"/>
      <c r="K19" s="565"/>
      <c r="L19" s="241" t="s">
        <v>121</v>
      </c>
      <c r="M19" s="241" t="s">
        <v>121</v>
      </c>
      <c r="N19" s="241" t="s">
        <v>121</v>
      </c>
      <c r="O19" s="565"/>
      <c r="P19" s="241" t="s">
        <v>121</v>
      </c>
      <c r="Q19" s="395" t="s">
        <v>121</v>
      </c>
      <c r="R19" s="395" t="s">
        <v>121</v>
      </c>
      <c r="S19" s="395" t="s">
        <v>121</v>
      </c>
      <c r="T19" s="395" t="s">
        <v>121</v>
      </c>
      <c r="U19" s="395" t="s">
        <v>121</v>
      </c>
      <c r="V19" s="395" t="s">
        <v>121</v>
      </c>
    </row>
    <row r="20" spans="1:22" customFormat="1" ht="106.5" customHeight="1" x14ac:dyDescent="0.3">
      <c r="A20" s="555" t="s">
        <v>349</v>
      </c>
      <c r="B20" s="555" t="s">
        <v>357</v>
      </c>
      <c r="C20" s="555" t="s">
        <v>1970</v>
      </c>
      <c r="D20" s="566" t="s">
        <v>1854</v>
      </c>
      <c r="E20" s="565" t="s">
        <v>1963</v>
      </c>
      <c r="F20" s="565" t="s">
        <v>1971</v>
      </c>
      <c r="G20" s="565" t="s">
        <v>121</v>
      </c>
      <c r="H20" s="565" t="s">
        <v>1972</v>
      </c>
      <c r="I20" s="565" t="s">
        <v>1973</v>
      </c>
      <c r="J20" s="565" t="s">
        <v>1974</v>
      </c>
      <c r="K20" s="565" t="s">
        <v>1975</v>
      </c>
      <c r="L20" s="241" t="s">
        <v>848</v>
      </c>
      <c r="M20" s="241" t="s">
        <v>121</v>
      </c>
      <c r="N20" s="241" t="s">
        <v>121</v>
      </c>
      <c r="O20" s="565" t="s">
        <v>1976</v>
      </c>
      <c r="P20" s="246" t="s">
        <v>2596</v>
      </c>
      <c r="Q20" s="396" t="s">
        <v>3332</v>
      </c>
      <c r="R20" s="396">
        <v>3</v>
      </c>
      <c r="S20" s="395" t="s">
        <v>121</v>
      </c>
      <c r="T20" s="395" t="s">
        <v>121</v>
      </c>
      <c r="U20" s="395" t="s">
        <v>121</v>
      </c>
      <c r="V20" s="395" t="s">
        <v>3324</v>
      </c>
    </row>
    <row r="21" spans="1:22" customFormat="1" ht="14.4" x14ac:dyDescent="0.3">
      <c r="A21" s="555"/>
      <c r="B21" s="555"/>
      <c r="C21" s="555"/>
      <c r="D21" s="566"/>
      <c r="E21" s="565"/>
      <c r="F21" s="565"/>
      <c r="G21" s="565"/>
      <c r="H21" s="565"/>
      <c r="I21" s="565"/>
      <c r="J21" s="565"/>
      <c r="K21" s="565"/>
      <c r="L21" s="241" t="s">
        <v>121</v>
      </c>
      <c r="M21" s="241" t="s">
        <v>121</v>
      </c>
      <c r="N21" s="241" t="s">
        <v>121</v>
      </c>
      <c r="O21" s="565"/>
      <c r="P21" s="241" t="s">
        <v>121</v>
      </c>
      <c r="Q21" s="395" t="s">
        <v>121</v>
      </c>
      <c r="R21" s="395" t="s">
        <v>121</v>
      </c>
      <c r="S21" s="395" t="s">
        <v>121</v>
      </c>
      <c r="T21" s="395" t="s">
        <v>121</v>
      </c>
      <c r="U21" s="395" t="s">
        <v>121</v>
      </c>
      <c r="V21" s="395" t="s">
        <v>121</v>
      </c>
    </row>
    <row r="22" spans="1:22" customFormat="1" ht="123.75" customHeight="1" x14ac:dyDescent="0.3">
      <c r="A22" s="555" t="s">
        <v>349</v>
      </c>
      <c r="B22" s="555" t="s">
        <v>350</v>
      </c>
      <c r="C22" s="555" t="s">
        <v>1977</v>
      </c>
      <c r="D22" s="566" t="s">
        <v>1854</v>
      </c>
      <c r="E22" s="565" t="s">
        <v>1978</v>
      </c>
      <c r="F22" s="565" t="s">
        <v>1979</v>
      </c>
      <c r="G22" s="565" t="s">
        <v>121</v>
      </c>
      <c r="H22" s="565" t="s">
        <v>1972</v>
      </c>
      <c r="I22" s="565" t="s">
        <v>1980</v>
      </c>
      <c r="J22" s="565" t="s">
        <v>1981</v>
      </c>
      <c r="K22" s="565" t="s">
        <v>1982</v>
      </c>
      <c r="L22" s="241" t="s">
        <v>121</v>
      </c>
      <c r="M22" s="241" t="s">
        <v>121</v>
      </c>
      <c r="N22" s="241" t="s">
        <v>121</v>
      </c>
      <c r="O22" s="565" t="s">
        <v>121</v>
      </c>
      <c r="P22" s="246" t="s">
        <v>2597</v>
      </c>
      <c r="Q22" s="396" t="s">
        <v>3327</v>
      </c>
      <c r="R22" s="396">
        <v>3</v>
      </c>
      <c r="S22" s="395"/>
      <c r="T22" s="395"/>
      <c r="U22" s="395"/>
      <c r="V22" s="396" t="s">
        <v>2943</v>
      </c>
    </row>
    <row r="23" spans="1:22" customFormat="1" ht="14.4" x14ac:dyDescent="0.3">
      <c r="A23" s="555"/>
      <c r="B23" s="555"/>
      <c r="C23" s="555"/>
      <c r="D23" s="566"/>
      <c r="E23" s="565"/>
      <c r="F23" s="565"/>
      <c r="G23" s="565"/>
      <c r="H23" s="565"/>
      <c r="I23" s="565"/>
      <c r="J23" s="565"/>
      <c r="K23" s="565"/>
      <c r="L23" s="241" t="s">
        <v>121</v>
      </c>
      <c r="M23" s="241" t="s">
        <v>121</v>
      </c>
      <c r="N23" s="241" t="s">
        <v>121</v>
      </c>
      <c r="O23" s="565"/>
      <c r="P23" s="241" t="s">
        <v>121</v>
      </c>
      <c r="Q23" s="395" t="s">
        <v>121</v>
      </c>
      <c r="R23" s="395" t="s">
        <v>121</v>
      </c>
      <c r="S23" s="395" t="s">
        <v>121</v>
      </c>
      <c r="T23" s="395" t="s">
        <v>121</v>
      </c>
      <c r="U23" s="395" t="s">
        <v>121</v>
      </c>
      <c r="V23" s="395" t="s">
        <v>121</v>
      </c>
    </row>
    <row r="24" spans="1:22" customFormat="1" ht="228.75" customHeight="1" x14ac:dyDescent="0.3">
      <c r="A24" s="555" t="s">
        <v>349</v>
      </c>
      <c r="B24" s="555" t="s">
        <v>350</v>
      </c>
      <c r="C24" s="555" t="s">
        <v>1983</v>
      </c>
      <c r="D24" s="566" t="s">
        <v>1854</v>
      </c>
      <c r="E24" s="565" t="s">
        <v>1984</v>
      </c>
      <c r="F24" s="565" t="s">
        <v>1985</v>
      </c>
      <c r="G24" s="565" t="s">
        <v>121</v>
      </c>
      <c r="H24" s="565" t="s">
        <v>1986</v>
      </c>
      <c r="I24" s="565" t="s">
        <v>1987</v>
      </c>
      <c r="J24" s="565" t="s">
        <v>1988</v>
      </c>
      <c r="K24" s="565" t="s">
        <v>1989</v>
      </c>
      <c r="L24" s="241" t="s">
        <v>121</v>
      </c>
      <c r="M24" s="241" t="s">
        <v>121</v>
      </c>
      <c r="N24" s="241" t="s">
        <v>121</v>
      </c>
      <c r="O24" s="565" t="s">
        <v>121</v>
      </c>
      <c r="P24" s="246" t="s">
        <v>2598</v>
      </c>
      <c r="Q24" s="395" t="s">
        <v>3326</v>
      </c>
      <c r="R24" s="396">
        <v>3</v>
      </c>
      <c r="S24" s="395"/>
      <c r="T24" s="395"/>
      <c r="U24" s="395"/>
      <c r="V24" s="396" t="s">
        <v>3325</v>
      </c>
    </row>
    <row r="25" spans="1:22" customFormat="1" ht="14.4" x14ac:dyDescent="0.3">
      <c r="A25" s="555"/>
      <c r="B25" s="555"/>
      <c r="C25" s="555"/>
      <c r="D25" s="566"/>
      <c r="E25" s="565"/>
      <c r="F25" s="565"/>
      <c r="G25" s="565"/>
      <c r="H25" s="565"/>
      <c r="I25" s="565"/>
      <c r="J25" s="565"/>
      <c r="K25" s="565"/>
      <c r="L25" s="241" t="s">
        <v>121</v>
      </c>
      <c r="M25" s="241" t="s">
        <v>121</v>
      </c>
      <c r="N25" s="241" t="s">
        <v>121</v>
      </c>
      <c r="O25" s="565"/>
      <c r="P25" s="241" t="s">
        <v>121</v>
      </c>
      <c r="Q25" s="395" t="s">
        <v>121</v>
      </c>
      <c r="R25" s="395" t="s">
        <v>121</v>
      </c>
      <c r="S25" s="395" t="s">
        <v>121</v>
      </c>
      <c r="T25" s="395" t="s">
        <v>121</v>
      </c>
      <c r="U25" s="395" t="s">
        <v>121</v>
      </c>
      <c r="V25" s="395" t="s">
        <v>121</v>
      </c>
    </row>
  </sheetData>
  <mergeCells count="130">
    <mergeCell ref="G24:G25"/>
    <mergeCell ref="H24:H25"/>
    <mergeCell ref="I24:I25"/>
    <mergeCell ref="J24:J25"/>
    <mergeCell ref="K24:K25"/>
    <mergeCell ref="O24:O25"/>
    <mergeCell ref="A24:A25"/>
    <mergeCell ref="B24:B25"/>
    <mergeCell ref="C24:C25"/>
    <mergeCell ref="D24:D25"/>
    <mergeCell ref="E24:E25"/>
    <mergeCell ref="F24:F25"/>
    <mergeCell ref="G22:G23"/>
    <mergeCell ref="H22:H23"/>
    <mergeCell ref="I22:I23"/>
    <mergeCell ref="J22:J23"/>
    <mergeCell ref="K22:K23"/>
    <mergeCell ref="O22:O23"/>
    <mergeCell ref="A22:A23"/>
    <mergeCell ref="B22:B23"/>
    <mergeCell ref="C22:C23"/>
    <mergeCell ref="D22:D23"/>
    <mergeCell ref="E22:E23"/>
    <mergeCell ref="F22:F23"/>
    <mergeCell ref="G20:G21"/>
    <mergeCell ref="H20:H21"/>
    <mergeCell ref="I20:I21"/>
    <mergeCell ref="J20:J21"/>
    <mergeCell ref="K20:K21"/>
    <mergeCell ref="O20:O21"/>
    <mergeCell ref="A20:A21"/>
    <mergeCell ref="B20:B21"/>
    <mergeCell ref="C20:C21"/>
    <mergeCell ref="D20:D21"/>
    <mergeCell ref="E20:E21"/>
    <mergeCell ref="F20:F21"/>
    <mergeCell ref="G18:G19"/>
    <mergeCell ref="H18:H19"/>
    <mergeCell ref="I18:I19"/>
    <mergeCell ref="J18:J19"/>
    <mergeCell ref="K18:K19"/>
    <mergeCell ref="O18:O19"/>
    <mergeCell ref="A18:A19"/>
    <mergeCell ref="B18:B19"/>
    <mergeCell ref="C18:C19"/>
    <mergeCell ref="D18:D19"/>
    <mergeCell ref="E18:E19"/>
    <mergeCell ref="F18:F19"/>
    <mergeCell ref="G16:G17"/>
    <mergeCell ref="H16:H17"/>
    <mergeCell ref="I16:I17"/>
    <mergeCell ref="J16:J17"/>
    <mergeCell ref="K16:K17"/>
    <mergeCell ref="O16:O17"/>
    <mergeCell ref="A16:A17"/>
    <mergeCell ref="B16:B17"/>
    <mergeCell ref="C16:C17"/>
    <mergeCell ref="D16:D17"/>
    <mergeCell ref="E16:E17"/>
    <mergeCell ref="F16:F17"/>
    <mergeCell ref="G14:G15"/>
    <mergeCell ref="H14:H15"/>
    <mergeCell ref="I14:I15"/>
    <mergeCell ref="J14:J15"/>
    <mergeCell ref="K14:K15"/>
    <mergeCell ref="O14:O15"/>
    <mergeCell ref="A14:A15"/>
    <mergeCell ref="B14:B15"/>
    <mergeCell ref="C14:C15"/>
    <mergeCell ref="D14:D15"/>
    <mergeCell ref="E14:E15"/>
    <mergeCell ref="F14:F15"/>
    <mergeCell ref="G12:G13"/>
    <mergeCell ref="H12:H13"/>
    <mergeCell ref="I12:I13"/>
    <mergeCell ref="J12:J13"/>
    <mergeCell ref="K12:K13"/>
    <mergeCell ref="O12:O13"/>
    <mergeCell ref="A12:A13"/>
    <mergeCell ref="B12:B13"/>
    <mergeCell ref="C12:C13"/>
    <mergeCell ref="D12:D13"/>
    <mergeCell ref="E12:E13"/>
    <mergeCell ref="F12:F13"/>
    <mergeCell ref="G10:G11"/>
    <mergeCell ref="H10:H11"/>
    <mergeCell ref="I10:I11"/>
    <mergeCell ref="J10:J11"/>
    <mergeCell ref="K10:K11"/>
    <mergeCell ref="O10:O11"/>
    <mergeCell ref="A10:A11"/>
    <mergeCell ref="B10:B11"/>
    <mergeCell ref="C10:C11"/>
    <mergeCell ref="D10:D11"/>
    <mergeCell ref="E10:E11"/>
    <mergeCell ref="F10:F11"/>
    <mergeCell ref="P5:V5"/>
    <mergeCell ref="P6:V6"/>
    <mergeCell ref="A8:A9"/>
    <mergeCell ref="B8:B9"/>
    <mergeCell ref="C8:C9"/>
    <mergeCell ref="D8:D9"/>
    <mergeCell ref="E8:E9"/>
    <mergeCell ref="F8:F9"/>
    <mergeCell ref="F5:F7"/>
    <mergeCell ref="G5:G7"/>
    <mergeCell ref="H5:H7"/>
    <mergeCell ref="G8:G9"/>
    <mergeCell ref="H8:H9"/>
    <mergeCell ref="I8:I9"/>
    <mergeCell ref="J8:J9"/>
    <mergeCell ref="K8:K9"/>
    <mergeCell ref="O8:O9"/>
    <mergeCell ref="L5:O5"/>
    <mergeCell ref="O6:O7"/>
    <mergeCell ref="I5:I7"/>
    <mergeCell ref="J5:J7"/>
    <mergeCell ref="K5:K7"/>
    <mergeCell ref="A4:B4"/>
    <mergeCell ref="A5:A7"/>
    <mergeCell ref="B5:B7"/>
    <mergeCell ref="C5:C7"/>
    <mergeCell ref="D5:D7"/>
    <mergeCell ref="E5:E7"/>
    <mergeCell ref="A1:B1"/>
    <mergeCell ref="C1:L1"/>
    <mergeCell ref="A2:B2"/>
    <mergeCell ref="C2:L2"/>
    <mergeCell ref="A3:B3"/>
    <mergeCell ref="C3:L3"/>
  </mergeCells>
  <conditionalFormatting sqref="R8 R10 R12 R16 R18 R20 R22 R24 R14">
    <cfRule type="cellIs" dxfId="53" priority="1" operator="equal">
      <formula>"Not Applicable"</formula>
    </cfRule>
    <cfRule type="cellIs" dxfId="52" priority="2" operator="equal">
      <formula>5</formula>
    </cfRule>
    <cfRule type="cellIs" dxfId="51" priority="3" operator="equal">
      <formula>4</formula>
    </cfRule>
    <cfRule type="cellIs" dxfId="50" priority="4" operator="equal">
      <formula>3</formula>
    </cfRule>
    <cfRule type="cellIs" dxfId="49" priority="5" operator="equal">
      <formula>2</formula>
    </cfRule>
    <cfRule type="cellIs" dxfId="48" priority="6" operator="equal">
      <formula>1</formula>
    </cfRule>
  </conditionalFormatting>
  <pageMargins left="0.5" right="0.5" top="0.5" bottom="0.5" header="0.5" footer="0.5"/>
  <pageSetup paperSize="9" scale="45" fitToHeight="0" orientation="landscape" r:id="rId1"/>
  <headerFooter>
    <oddFooter>&amp;RPage &amp;P of &amp;N</oddFooter>
  </headerFooter>
  <rowBreaks count="1" manualBreakCount="1">
    <brk id="19"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[10]Sheet1!#REF!</xm:f>
          </x14:formula1>
          <xm:sqref>B26:B37</xm:sqref>
        </x14:dataValidation>
        <x14:dataValidation type="list" allowBlank="1" showInputMessage="1" showErrorMessage="1">
          <x14:formula1>
            <xm:f>[1]Sheet1!#REF!</xm:f>
          </x14:formula1>
          <xm:sqref>B8:B25</xm:sqref>
        </x14:dataValidation>
        <x14:dataValidation type="list" allowBlank="1" showInputMessage="1" showErrorMessage="1">
          <x14:formula1>
            <xm:f>Sheet2!$A$1:$A$7</xm:f>
          </x14:formula1>
          <xm:sqref>R8 R10 R24 R16 R18 R20 R22 R12 R14</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P72"/>
  <sheetViews>
    <sheetView view="pageBreakPreview" topLeftCell="D1" zoomScaleSheetLayoutView="100" workbookViewId="0">
      <selection activeCell="Q24" sqref="Q24"/>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1"/>
      <c r="B1" s="91"/>
      <c r="C1" s="91"/>
      <c r="D1" s="539" t="s">
        <v>388</v>
      </c>
      <c r="E1" s="539"/>
      <c r="F1" s="539"/>
      <c r="G1" s="539"/>
      <c r="H1" s="539"/>
      <c r="I1" s="539"/>
      <c r="J1" s="539"/>
      <c r="K1" s="539"/>
      <c r="L1" s="539"/>
      <c r="M1" s="539"/>
      <c r="N1" s="539"/>
      <c r="O1" s="539"/>
      <c r="P1" s="539"/>
    </row>
    <row r="2" spans="1:16" ht="26.25" x14ac:dyDescent="0.4">
      <c r="A2" s="91"/>
      <c r="B2" s="91"/>
      <c r="C2" s="91"/>
      <c r="D2" s="525" t="s">
        <v>2931</v>
      </c>
      <c r="E2" s="594"/>
      <c r="F2" s="594"/>
      <c r="G2" s="594"/>
      <c r="H2" s="594"/>
      <c r="I2" s="594"/>
      <c r="J2" s="594"/>
      <c r="K2" s="594"/>
      <c r="L2" s="594"/>
      <c r="M2" s="594"/>
      <c r="N2" s="594"/>
      <c r="O2" s="594"/>
      <c r="P2" s="594"/>
    </row>
    <row r="3" spans="1:16" ht="15.75" thickBot="1" x14ac:dyDescent="0.3">
      <c r="E3" s="90"/>
    </row>
    <row r="4" spans="1:16" ht="15.6" x14ac:dyDescent="0.3">
      <c r="E4" s="89"/>
      <c r="F4" s="82" t="s">
        <v>381</v>
      </c>
      <c r="G4" s="541" t="s">
        <v>380</v>
      </c>
    </row>
    <row r="5" spans="1:16" ht="15.6" x14ac:dyDescent="0.3">
      <c r="E5" s="88"/>
      <c r="F5" s="82" t="s">
        <v>379</v>
      </c>
      <c r="G5" s="542"/>
    </row>
    <row r="6" spans="1:16" ht="15.6" x14ac:dyDescent="0.3">
      <c r="E6" s="87"/>
      <c r="F6" s="82" t="s">
        <v>378</v>
      </c>
      <c r="G6" s="542"/>
    </row>
    <row r="7" spans="1:16" ht="15.6" x14ac:dyDescent="0.3">
      <c r="E7" s="86"/>
      <c r="F7" s="82" t="s">
        <v>377</v>
      </c>
      <c r="G7" s="542"/>
    </row>
    <row r="8" spans="1:16" ht="15.6" x14ac:dyDescent="0.3">
      <c r="E8" s="85"/>
      <c r="F8" s="82" t="s">
        <v>376</v>
      </c>
      <c r="G8" s="542"/>
    </row>
    <row r="9" spans="1:16" ht="15.6" x14ac:dyDescent="0.3">
      <c r="E9" s="84"/>
      <c r="F9" s="82" t="s">
        <v>375</v>
      </c>
      <c r="G9" s="542"/>
    </row>
    <row r="10" spans="1:16" ht="15.6" x14ac:dyDescent="0.3">
      <c r="E10" s="83"/>
      <c r="F10" s="82" t="s">
        <v>338</v>
      </c>
      <c r="G10" s="543"/>
    </row>
    <row r="12" spans="1:16" ht="18" x14ac:dyDescent="0.35">
      <c r="D12" s="81">
        <v>1</v>
      </c>
      <c r="E12" s="79" t="s">
        <v>387</v>
      </c>
      <c r="F12" s="76"/>
    </row>
    <row r="13" spans="1:16" ht="18" x14ac:dyDescent="0.35">
      <c r="D13" s="76"/>
      <c r="E13" s="76"/>
      <c r="F13" s="76"/>
    </row>
    <row r="14" spans="1:16" ht="18" x14ac:dyDescent="0.35">
      <c r="D14" s="77">
        <v>1.1000000000000001</v>
      </c>
      <c r="E14" s="79" t="s">
        <v>373</v>
      </c>
      <c r="F14" s="76">
        <v>8</v>
      </c>
    </row>
    <row r="15" spans="1:16" ht="18" x14ac:dyDescent="0.35">
      <c r="D15" s="76" t="s">
        <v>372</v>
      </c>
      <c r="E15" s="80" t="s">
        <v>371</v>
      </c>
      <c r="F15" s="76">
        <v>8</v>
      </c>
    </row>
    <row r="16" spans="1:16" ht="18" x14ac:dyDescent="0.35">
      <c r="D16" s="76" t="s">
        <v>370</v>
      </c>
      <c r="E16" s="79" t="s">
        <v>369</v>
      </c>
      <c r="F16" s="76">
        <v>0</v>
      </c>
    </row>
    <row r="17" spans="4:13" ht="18" x14ac:dyDescent="0.35">
      <c r="D17" s="76"/>
      <c r="E17" s="76"/>
      <c r="F17" s="76"/>
      <c r="M17" s="78"/>
    </row>
    <row r="18" spans="4:13" ht="18" x14ac:dyDescent="0.35">
      <c r="D18" s="77">
        <v>1.2</v>
      </c>
      <c r="E18" s="76" t="s">
        <v>368</v>
      </c>
      <c r="F18" s="76"/>
    </row>
    <row r="40" spans="4:7" ht="15" hidden="1" x14ac:dyDescent="0.25"/>
    <row r="41" spans="4:7" ht="18.75" hidden="1" x14ac:dyDescent="0.3">
      <c r="D41" s="74"/>
      <c r="E41" s="73"/>
      <c r="F41" s="75"/>
      <c r="G41" s="75"/>
    </row>
    <row r="42" spans="4:7" ht="16.5" hidden="1" x14ac:dyDescent="0.3">
      <c r="D42" s="75"/>
      <c r="E42" s="75"/>
      <c r="F42" s="75"/>
      <c r="G42" s="75"/>
    </row>
    <row r="43" spans="4:7" ht="18.75" hidden="1" x14ac:dyDescent="0.3">
      <c r="D43" s="75"/>
      <c r="E43" s="72"/>
      <c r="F43" s="72"/>
      <c r="G43" s="72"/>
    </row>
    <row r="44" spans="4:7" ht="16.5" hidden="1" x14ac:dyDescent="0.3">
      <c r="D44" s="75"/>
      <c r="E44" s="71"/>
      <c r="F44" s="71"/>
      <c r="G44" s="71"/>
    </row>
    <row r="45" spans="4:7" ht="15" hidden="1" x14ac:dyDescent="0.25"/>
    <row r="69" spans="4:7" ht="18" x14ac:dyDescent="0.35">
      <c r="D69" s="74"/>
      <c r="E69" s="73"/>
      <c r="F69" s="72"/>
      <c r="G69" s="72"/>
    </row>
    <row r="70" spans="4:7" ht="18" x14ac:dyDescent="0.35">
      <c r="D70" s="72"/>
      <c r="E70" s="72"/>
      <c r="F70" s="72"/>
      <c r="G70" s="72"/>
    </row>
    <row r="71" spans="4:7" ht="18" x14ac:dyDescent="0.35">
      <c r="D71" s="72"/>
      <c r="E71" s="72"/>
      <c r="F71" s="72"/>
      <c r="G71" s="72"/>
    </row>
    <row r="72" spans="4:7" ht="15.6" x14ac:dyDescent="0.3">
      <c r="D72" s="18"/>
      <c r="E72" s="71"/>
      <c r="F72" s="71"/>
      <c r="G72" s="71"/>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V23"/>
  <sheetViews>
    <sheetView view="pageBreakPreview" topLeftCell="A11" zoomScale="55" zoomScaleSheetLayoutView="55" workbookViewId="0">
      <selection activeCell="R14" sqref="R14"/>
    </sheetView>
  </sheetViews>
  <sheetFormatPr defaultColWidth="9.109375" defaultRowHeight="13.8" x14ac:dyDescent="0.3"/>
  <cols>
    <col min="1" max="2" width="9.109375" style="1"/>
    <col min="3" max="3" width="12.109375" style="1" customWidth="1"/>
    <col min="4" max="4" width="15.109375" style="1" customWidth="1"/>
    <col min="5" max="5" width="14.6640625" style="1" customWidth="1"/>
    <col min="6" max="6" width="9.88671875" style="1" customWidth="1"/>
    <col min="7" max="7" width="9.109375" style="1"/>
    <col min="8" max="8" width="20" style="1" customWidth="1"/>
    <col min="9" max="9" width="19.6640625" style="1" bestFit="1" customWidth="1"/>
    <col min="10" max="10" width="19.6640625" style="1" customWidth="1"/>
    <col min="11" max="11" width="19.88671875" style="1" customWidth="1"/>
    <col min="12" max="14" width="9.109375" style="1"/>
    <col min="15" max="15" width="11.109375" style="1" customWidth="1"/>
    <col min="16" max="16" width="22.44140625" style="1" customWidth="1"/>
    <col min="17" max="17" width="16.33203125" style="1" customWidth="1"/>
    <col min="18" max="18" width="14.33203125" style="1" customWidth="1"/>
    <col min="19" max="19" width="14.5546875" style="1" customWidth="1"/>
    <col min="20" max="20" width="13.44140625" style="1" customWidth="1"/>
    <col min="21" max="21" width="13.6640625" style="1" customWidth="1"/>
    <col min="22" max="22" width="14.5546875" style="1" customWidth="1"/>
    <col min="23" max="16384" width="9.109375" style="1"/>
  </cols>
  <sheetData>
    <row r="1" spans="1:22" ht="12.75" x14ac:dyDescent="0.2">
      <c r="A1" s="571"/>
      <c r="B1" s="571"/>
      <c r="C1" s="568" t="s">
        <v>343</v>
      </c>
      <c r="D1" s="568"/>
      <c r="E1" s="568"/>
      <c r="F1" s="568"/>
      <c r="G1" s="568"/>
      <c r="H1" s="568"/>
      <c r="I1" s="568"/>
      <c r="J1" s="568"/>
      <c r="K1" s="568"/>
      <c r="L1" s="568"/>
    </row>
    <row r="2" spans="1:22" ht="12.75" x14ac:dyDescent="0.2">
      <c r="A2" s="571"/>
      <c r="B2" s="571"/>
      <c r="C2" s="568" t="s">
        <v>353</v>
      </c>
      <c r="D2" s="568"/>
      <c r="E2" s="568"/>
      <c r="F2" s="568"/>
      <c r="G2" s="568"/>
      <c r="H2" s="568"/>
      <c r="I2" s="568"/>
      <c r="J2" s="568"/>
      <c r="K2" s="568"/>
      <c r="L2" s="568"/>
    </row>
    <row r="3" spans="1:22" ht="12.75" x14ac:dyDescent="0.2">
      <c r="A3" s="571"/>
      <c r="B3" s="571"/>
      <c r="C3" s="568" t="s">
        <v>355</v>
      </c>
      <c r="D3" s="568"/>
      <c r="E3" s="568"/>
      <c r="F3" s="568"/>
      <c r="G3" s="568"/>
      <c r="H3" s="568"/>
      <c r="I3" s="568"/>
      <c r="J3" s="568"/>
      <c r="K3" s="568"/>
      <c r="L3" s="568"/>
    </row>
    <row r="4" spans="1:22" ht="12.75" x14ac:dyDescent="0.2">
      <c r="A4" s="571"/>
      <c r="B4" s="571"/>
    </row>
    <row r="5" spans="1:22" ht="47.25" customHeight="1" x14ac:dyDescent="0.3">
      <c r="A5" s="550" t="s">
        <v>315</v>
      </c>
      <c r="B5" s="550" t="s">
        <v>316</v>
      </c>
      <c r="C5" s="550" t="s">
        <v>340</v>
      </c>
      <c r="D5" s="550" t="s">
        <v>19</v>
      </c>
      <c r="E5" s="550" t="s">
        <v>1</v>
      </c>
      <c r="F5" s="550" t="s">
        <v>2</v>
      </c>
      <c r="G5" s="550" t="s">
        <v>3</v>
      </c>
      <c r="H5" s="550" t="s">
        <v>4</v>
      </c>
      <c r="I5" s="550" t="s">
        <v>69</v>
      </c>
      <c r="J5" s="550" t="s">
        <v>70</v>
      </c>
      <c r="K5" s="550" t="s">
        <v>68</v>
      </c>
      <c r="L5" s="569" t="s">
        <v>6</v>
      </c>
      <c r="M5" s="569"/>
      <c r="N5" s="569"/>
      <c r="O5" s="569"/>
      <c r="P5" s="544" t="s">
        <v>2924</v>
      </c>
      <c r="Q5" s="545"/>
      <c r="R5" s="545"/>
      <c r="S5" s="545"/>
      <c r="T5" s="545"/>
      <c r="U5" s="545"/>
      <c r="V5" s="546"/>
    </row>
    <row r="6" spans="1:22" ht="17.25" customHeight="1" x14ac:dyDescent="0.3">
      <c r="A6" s="550"/>
      <c r="B6" s="550"/>
      <c r="C6" s="550"/>
      <c r="D6" s="550"/>
      <c r="E6" s="550"/>
      <c r="F6" s="550"/>
      <c r="G6" s="550"/>
      <c r="H6" s="550"/>
      <c r="I6" s="550"/>
      <c r="J6" s="550"/>
      <c r="K6" s="550"/>
      <c r="L6" s="60" t="s">
        <v>7</v>
      </c>
      <c r="M6" s="60" t="s">
        <v>8</v>
      </c>
      <c r="N6" s="60" t="s">
        <v>9</v>
      </c>
      <c r="O6" s="550" t="s">
        <v>10</v>
      </c>
      <c r="P6" s="544" t="s">
        <v>2925</v>
      </c>
      <c r="Q6" s="545"/>
      <c r="R6" s="545"/>
      <c r="S6" s="545"/>
      <c r="T6" s="545"/>
      <c r="U6" s="545"/>
      <c r="V6" s="546"/>
    </row>
    <row r="7" spans="1:22" ht="116.25" customHeight="1" x14ac:dyDescent="0.3">
      <c r="A7" s="550"/>
      <c r="B7" s="550"/>
      <c r="C7" s="550"/>
      <c r="D7" s="550"/>
      <c r="E7" s="550"/>
      <c r="F7" s="550"/>
      <c r="G7" s="550"/>
      <c r="H7" s="550"/>
      <c r="I7" s="550"/>
      <c r="J7" s="550"/>
      <c r="K7" s="550"/>
      <c r="L7" s="60" t="s">
        <v>11</v>
      </c>
      <c r="M7" s="60" t="s">
        <v>11</v>
      </c>
      <c r="N7" s="60" t="s">
        <v>11</v>
      </c>
      <c r="O7" s="550"/>
      <c r="P7" s="284" t="s">
        <v>2469</v>
      </c>
      <c r="Q7" s="284" t="s">
        <v>2926</v>
      </c>
      <c r="R7" s="284" t="s">
        <v>329</v>
      </c>
      <c r="S7" s="284" t="s">
        <v>325</v>
      </c>
      <c r="T7" s="284" t="s">
        <v>326</v>
      </c>
      <c r="U7" s="284" t="s">
        <v>327</v>
      </c>
      <c r="V7" s="284" t="s">
        <v>328</v>
      </c>
    </row>
    <row r="8" spans="1:22" customFormat="1" ht="99.75" customHeight="1" x14ac:dyDescent="0.3">
      <c r="A8" s="565" t="s">
        <v>349</v>
      </c>
      <c r="B8" s="565" t="s">
        <v>2029</v>
      </c>
      <c r="C8" s="565" t="s">
        <v>2030</v>
      </c>
      <c r="D8" s="566" t="s">
        <v>1854</v>
      </c>
      <c r="E8" s="566" t="s">
        <v>1990</v>
      </c>
      <c r="F8" s="566" t="s">
        <v>1991</v>
      </c>
      <c r="G8" s="565" t="s">
        <v>121</v>
      </c>
      <c r="H8" s="565" t="s">
        <v>1992</v>
      </c>
      <c r="I8" s="565" t="s">
        <v>1993</v>
      </c>
      <c r="J8" s="565" t="s">
        <v>1994</v>
      </c>
      <c r="K8" s="565" t="s">
        <v>1995</v>
      </c>
      <c r="L8" s="241" t="s">
        <v>121</v>
      </c>
      <c r="M8" s="241" t="s">
        <v>121</v>
      </c>
      <c r="N8" s="241" t="s">
        <v>121</v>
      </c>
      <c r="O8" s="565" t="s">
        <v>121</v>
      </c>
      <c r="P8" s="241" t="s">
        <v>1994</v>
      </c>
      <c r="Q8" s="388" t="s">
        <v>3306</v>
      </c>
      <c r="R8" s="390">
        <v>3</v>
      </c>
      <c r="S8" s="387" t="s">
        <v>121</v>
      </c>
      <c r="T8" s="387" t="s">
        <v>121</v>
      </c>
      <c r="U8" s="387" t="s">
        <v>121</v>
      </c>
      <c r="V8" s="387" t="s">
        <v>2943</v>
      </c>
    </row>
    <row r="9" spans="1:22" customFormat="1" ht="14.4" x14ac:dyDescent="0.3">
      <c r="A9" s="565"/>
      <c r="B9" s="565"/>
      <c r="C9" s="565"/>
      <c r="D9" s="566"/>
      <c r="E9" s="566"/>
      <c r="F9" s="566"/>
      <c r="G9" s="565"/>
      <c r="H9" s="565"/>
      <c r="I9" s="565"/>
      <c r="J9" s="565"/>
      <c r="K9" s="565"/>
      <c r="L9" s="241" t="s">
        <v>121</v>
      </c>
      <c r="M9" s="241" t="s">
        <v>121</v>
      </c>
      <c r="N9" s="241" t="s">
        <v>121</v>
      </c>
      <c r="O9" s="565"/>
      <c r="P9" s="241" t="s">
        <v>121</v>
      </c>
      <c r="Q9" s="387" t="s">
        <v>121</v>
      </c>
      <c r="R9" s="387" t="s">
        <v>121</v>
      </c>
      <c r="S9" s="387" t="s">
        <v>121</v>
      </c>
      <c r="T9" s="387" t="s">
        <v>121</v>
      </c>
      <c r="U9" s="387" t="s">
        <v>121</v>
      </c>
      <c r="V9" s="387" t="s">
        <v>121</v>
      </c>
    </row>
    <row r="10" spans="1:22" customFormat="1" ht="84" customHeight="1" x14ac:dyDescent="0.3">
      <c r="A10" s="565" t="s">
        <v>349</v>
      </c>
      <c r="B10" s="565" t="s">
        <v>2029</v>
      </c>
      <c r="C10" s="565" t="s">
        <v>2031</v>
      </c>
      <c r="D10" s="566" t="s">
        <v>1854</v>
      </c>
      <c r="E10" s="566" t="s">
        <v>1990</v>
      </c>
      <c r="F10" s="565" t="s">
        <v>1996</v>
      </c>
      <c r="G10" s="565" t="s">
        <v>121</v>
      </c>
      <c r="H10" s="565" t="s">
        <v>1997</v>
      </c>
      <c r="I10" s="565" t="s">
        <v>1998</v>
      </c>
      <c r="J10" s="565" t="s">
        <v>1999</v>
      </c>
      <c r="K10" s="565" t="s">
        <v>2000</v>
      </c>
      <c r="L10" s="241" t="s">
        <v>121</v>
      </c>
      <c r="M10" s="241" t="s">
        <v>121</v>
      </c>
      <c r="N10" s="241" t="s">
        <v>121</v>
      </c>
      <c r="O10" s="565" t="s">
        <v>121</v>
      </c>
      <c r="P10" s="241" t="s">
        <v>121</v>
      </c>
      <c r="Q10" s="388"/>
      <c r="R10" s="390" t="s">
        <v>338</v>
      </c>
      <c r="S10" s="387" t="s">
        <v>121</v>
      </c>
      <c r="T10" s="387" t="s">
        <v>121</v>
      </c>
      <c r="U10" s="387" t="s">
        <v>121</v>
      </c>
      <c r="V10" s="387" t="s">
        <v>121</v>
      </c>
    </row>
    <row r="11" spans="1:22" customFormat="1" ht="14.4" x14ac:dyDescent="0.3">
      <c r="A11" s="565"/>
      <c r="B11" s="565"/>
      <c r="C11" s="565"/>
      <c r="D11" s="566"/>
      <c r="E11" s="566"/>
      <c r="F11" s="565"/>
      <c r="G11" s="565"/>
      <c r="H11" s="565"/>
      <c r="I11" s="565"/>
      <c r="J11" s="565"/>
      <c r="K11" s="565"/>
      <c r="L11" s="241" t="s">
        <v>121</v>
      </c>
      <c r="M11" s="241" t="s">
        <v>121</v>
      </c>
      <c r="N11" s="241" t="s">
        <v>121</v>
      </c>
      <c r="O11" s="565"/>
      <c r="P11" s="241" t="s">
        <v>121</v>
      </c>
      <c r="Q11" s="387" t="s">
        <v>121</v>
      </c>
      <c r="R11" s="387" t="s">
        <v>121</v>
      </c>
      <c r="S11" s="387" t="s">
        <v>121</v>
      </c>
      <c r="T11" s="387" t="s">
        <v>121</v>
      </c>
      <c r="U11" s="387" t="s">
        <v>121</v>
      </c>
      <c r="V11" s="387" t="s">
        <v>121</v>
      </c>
    </row>
    <row r="12" spans="1:22" customFormat="1" ht="136.5" customHeight="1" x14ac:dyDescent="0.3">
      <c r="A12" s="565" t="s">
        <v>349</v>
      </c>
      <c r="B12" s="565" t="s">
        <v>2029</v>
      </c>
      <c r="C12" s="565" t="s">
        <v>2032</v>
      </c>
      <c r="D12" s="566" t="s">
        <v>1854</v>
      </c>
      <c r="E12" s="566" t="s">
        <v>1990</v>
      </c>
      <c r="F12" s="565" t="s">
        <v>2001</v>
      </c>
      <c r="G12" s="565" t="s">
        <v>121</v>
      </c>
      <c r="H12" s="565" t="s">
        <v>2002</v>
      </c>
      <c r="I12" s="565" t="s">
        <v>2003</v>
      </c>
      <c r="J12" s="565" t="s">
        <v>2004</v>
      </c>
      <c r="K12" s="565" t="s">
        <v>2005</v>
      </c>
      <c r="L12" s="241" t="s">
        <v>121</v>
      </c>
      <c r="M12" s="241" t="s">
        <v>121</v>
      </c>
      <c r="N12" s="241" t="s">
        <v>121</v>
      </c>
      <c r="O12" s="565" t="s">
        <v>121</v>
      </c>
      <c r="P12" s="242" t="s">
        <v>2599</v>
      </c>
      <c r="Q12" s="389" t="s">
        <v>3307</v>
      </c>
      <c r="R12" s="390">
        <v>3</v>
      </c>
      <c r="S12" s="387" t="s">
        <v>121</v>
      </c>
      <c r="T12" s="387" t="s">
        <v>121</v>
      </c>
      <c r="U12" s="387" t="s">
        <v>121</v>
      </c>
      <c r="V12" s="389" t="s">
        <v>2943</v>
      </c>
    </row>
    <row r="13" spans="1:22" customFormat="1" ht="14.4" x14ac:dyDescent="0.3">
      <c r="A13" s="565"/>
      <c r="B13" s="565"/>
      <c r="C13" s="565"/>
      <c r="D13" s="566"/>
      <c r="E13" s="566"/>
      <c r="F13" s="565"/>
      <c r="G13" s="565"/>
      <c r="H13" s="565"/>
      <c r="I13" s="565"/>
      <c r="J13" s="565"/>
      <c r="K13" s="565"/>
      <c r="L13" s="241" t="s">
        <v>121</v>
      </c>
      <c r="M13" s="241" t="s">
        <v>121</v>
      </c>
      <c r="N13" s="241" t="s">
        <v>121</v>
      </c>
      <c r="O13" s="565"/>
      <c r="P13" s="241" t="s">
        <v>121</v>
      </c>
      <c r="Q13" s="387" t="s">
        <v>121</v>
      </c>
      <c r="R13" s="387" t="s">
        <v>121</v>
      </c>
      <c r="S13" s="387" t="s">
        <v>121</v>
      </c>
      <c r="T13" s="387" t="s">
        <v>121</v>
      </c>
      <c r="U13" s="387" t="s">
        <v>121</v>
      </c>
      <c r="V13" s="387" t="s">
        <v>121</v>
      </c>
    </row>
    <row r="14" spans="1:22" customFormat="1" ht="144" customHeight="1" x14ac:dyDescent="0.3">
      <c r="A14" s="565" t="s">
        <v>349</v>
      </c>
      <c r="B14" s="565" t="s">
        <v>2029</v>
      </c>
      <c r="C14" s="565" t="s">
        <v>2033</v>
      </c>
      <c r="D14" s="566" t="s">
        <v>1854</v>
      </c>
      <c r="E14" s="566" t="s">
        <v>1990</v>
      </c>
      <c r="F14" s="565" t="s">
        <v>1810</v>
      </c>
      <c r="G14" s="565" t="s">
        <v>121</v>
      </c>
      <c r="H14" s="565" t="s">
        <v>2006</v>
      </c>
      <c r="I14" s="565" t="s">
        <v>2007</v>
      </c>
      <c r="J14" s="565" t="s">
        <v>2008</v>
      </c>
      <c r="K14" s="565" t="s">
        <v>2009</v>
      </c>
      <c r="L14" s="241" t="s">
        <v>121</v>
      </c>
      <c r="M14" s="241" t="s">
        <v>121</v>
      </c>
      <c r="N14" s="241" t="s">
        <v>121</v>
      </c>
      <c r="O14" s="565" t="s">
        <v>121</v>
      </c>
      <c r="P14" s="242" t="s">
        <v>2600</v>
      </c>
      <c r="Q14" s="389" t="s">
        <v>3308</v>
      </c>
      <c r="R14" s="390">
        <v>3</v>
      </c>
      <c r="S14" s="387" t="s">
        <v>121</v>
      </c>
      <c r="T14" s="387" t="s">
        <v>121</v>
      </c>
      <c r="U14" s="387" t="s">
        <v>121</v>
      </c>
      <c r="V14" s="389" t="s">
        <v>3309</v>
      </c>
    </row>
    <row r="15" spans="1:22" customFormat="1" ht="14.4" x14ac:dyDescent="0.3">
      <c r="A15" s="565"/>
      <c r="B15" s="565"/>
      <c r="C15" s="565"/>
      <c r="D15" s="566"/>
      <c r="E15" s="566"/>
      <c r="F15" s="565"/>
      <c r="G15" s="565"/>
      <c r="H15" s="565"/>
      <c r="I15" s="565"/>
      <c r="J15" s="565"/>
      <c r="K15" s="565"/>
      <c r="L15" s="241" t="s">
        <v>121</v>
      </c>
      <c r="M15" s="241" t="s">
        <v>121</v>
      </c>
      <c r="N15" s="241" t="s">
        <v>121</v>
      </c>
      <c r="O15" s="565"/>
      <c r="P15" s="241" t="s">
        <v>121</v>
      </c>
      <c r="Q15" s="387" t="s">
        <v>121</v>
      </c>
      <c r="R15" s="387" t="s">
        <v>121</v>
      </c>
      <c r="S15" s="387" t="s">
        <v>121</v>
      </c>
      <c r="T15" s="387" t="s">
        <v>121</v>
      </c>
      <c r="U15" s="387" t="s">
        <v>121</v>
      </c>
      <c r="V15" s="387" t="s">
        <v>121</v>
      </c>
    </row>
    <row r="16" spans="1:22" customFormat="1" ht="104.25" customHeight="1" x14ac:dyDescent="0.3">
      <c r="A16" s="565" t="s">
        <v>349</v>
      </c>
      <c r="B16" s="565" t="s">
        <v>2029</v>
      </c>
      <c r="C16" s="565" t="s">
        <v>2034</v>
      </c>
      <c r="D16" s="566" t="s">
        <v>1854</v>
      </c>
      <c r="E16" s="566" t="s">
        <v>1990</v>
      </c>
      <c r="F16" s="565" t="s">
        <v>2010</v>
      </c>
      <c r="G16" s="565" t="s">
        <v>121</v>
      </c>
      <c r="H16" s="565" t="s">
        <v>2011</v>
      </c>
      <c r="I16" s="565" t="s">
        <v>2012</v>
      </c>
      <c r="J16" s="565" t="s">
        <v>2013</v>
      </c>
      <c r="K16" s="565" t="s">
        <v>2014</v>
      </c>
      <c r="L16" s="241" t="s">
        <v>121</v>
      </c>
      <c r="M16" s="241" t="s">
        <v>121</v>
      </c>
      <c r="N16" s="241" t="s">
        <v>121</v>
      </c>
      <c r="O16" s="565" t="s">
        <v>121</v>
      </c>
      <c r="P16" s="241" t="s">
        <v>2601</v>
      </c>
      <c r="Q16" s="387" t="s">
        <v>3307</v>
      </c>
      <c r="R16" s="390">
        <v>3</v>
      </c>
      <c r="S16" s="387" t="s">
        <v>121</v>
      </c>
      <c r="T16" s="387" t="s">
        <v>121</v>
      </c>
      <c r="U16" s="387" t="s">
        <v>121</v>
      </c>
      <c r="V16" s="387" t="s">
        <v>2943</v>
      </c>
    </row>
    <row r="17" spans="1:22" customFormat="1" ht="14.4" x14ac:dyDescent="0.3">
      <c r="A17" s="565"/>
      <c r="B17" s="565"/>
      <c r="C17" s="565"/>
      <c r="D17" s="566"/>
      <c r="E17" s="566"/>
      <c r="F17" s="565"/>
      <c r="G17" s="565"/>
      <c r="H17" s="565"/>
      <c r="I17" s="565"/>
      <c r="J17" s="565"/>
      <c r="K17" s="565"/>
      <c r="L17" s="241" t="s">
        <v>121</v>
      </c>
      <c r="M17" s="241" t="s">
        <v>121</v>
      </c>
      <c r="N17" s="241" t="s">
        <v>121</v>
      </c>
      <c r="O17" s="565"/>
      <c r="P17" s="241" t="s">
        <v>121</v>
      </c>
      <c r="Q17" s="387" t="s">
        <v>121</v>
      </c>
      <c r="R17" s="387" t="s">
        <v>121</v>
      </c>
      <c r="S17" s="387" t="s">
        <v>121</v>
      </c>
      <c r="T17" s="387" t="s">
        <v>121</v>
      </c>
      <c r="U17" s="387" t="s">
        <v>121</v>
      </c>
      <c r="V17" s="387" t="s">
        <v>121</v>
      </c>
    </row>
    <row r="18" spans="1:22" customFormat="1" ht="103.5" customHeight="1" x14ac:dyDescent="0.3">
      <c r="A18" s="565" t="s">
        <v>349</v>
      </c>
      <c r="B18" s="565" t="s">
        <v>2029</v>
      </c>
      <c r="C18" s="565" t="s">
        <v>2035</v>
      </c>
      <c r="D18" s="566" t="s">
        <v>1854</v>
      </c>
      <c r="E18" s="566" t="s">
        <v>2015</v>
      </c>
      <c r="F18" s="566" t="s">
        <v>1810</v>
      </c>
      <c r="G18" s="565" t="s">
        <v>121</v>
      </c>
      <c r="H18" s="565" t="s">
        <v>2006</v>
      </c>
      <c r="I18" s="565" t="s">
        <v>2016</v>
      </c>
      <c r="J18" s="565" t="s">
        <v>2017</v>
      </c>
      <c r="K18" s="565" t="s">
        <v>2018</v>
      </c>
      <c r="L18" s="241" t="s">
        <v>121</v>
      </c>
      <c r="M18" s="241" t="s">
        <v>121</v>
      </c>
      <c r="N18" s="241" t="s">
        <v>121</v>
      </c>
      <c r="O18" s="565" t="s">
        <v>121</v>
      </c>
      <c r="P18" s="241" t="s">
        <v>2602</v>
      </c>
      <c r="Q18" s="387" t="s">
        <v>3308</v>
      </c>
      <c r="R18" s="390">
        <v>3</v>
      </c>
      <c r="S18" s="387" t="s">
        <v>121</v>
      </c>
      <c r="T18" s="387" t="s">
        <v>121</v>
      </c>
      <c r="U18" s="387" t="s">
        <v>121</v>
      </c>
      <c r="V18" s="387" t="s">
        <v>3309</v>
      </c>
    </row>
    <row r="19" spans="1:22" customFormat="1" ht="14.4" x14ac:dyDescent="0.3">
      <c r="A19" s="565"/>
      <c r="B19" s="565"/>
      <c r="C19" s="565"/>
      <c r="D19" s="566"/>
      <c r="E19" s="566"/>
      <c r="F19" s="566"/>
      <c r="G19" s="565"/>
      <c r="H19" s="565"/>
      <c r="I19" s="565"/>
      <c r="J19" s="565"/>
      <c r="K19" s="565"/>
      <c r="L19" s="241" t="s">
        <v>121</v>
      </c>
      <c r="M19" s="241" t="s">
        <v>121</v>
      </c>
      <c r="N19" s="241" t="s">
        <v>121</v>
      </c>
      <c r="O19" s="565"/>
      <c r="P19" s="241" t="s">
        <v>121</v>
      </c>
      <c r="Q19" s="387" t="s">
        <v>121</v>
      </c>
      <c r="R19" s="387" t="s">
        <v>121</v>
      </c>
      <c r="S19" s="387" t="s">
        <v>121</v>
      </c>
      <c r="T19" s="387" t="s">
        <v>121</v>
      </c>
      <c r="U19" s="387" t="s">
        <v>121</v>
      </c>
      <c r="V19" s="387" t="s">
        <v>121</v>
      </c>
    </row>
    <row r="20" spans="1:22" customFormat="1" ht="90" customHeight="1" x14ac:dyDescent="0.3">
      <c r="A20" s="565" t="s">
        <v>349</v>
      </c>
      <c r="B20" s="565" t="s">
        <v>2029</v>
      </c>
      <c r="C20" s="565" t="s">
        <v>2036</v>
      </c>
      <c r="D20" s="566" t="s">
        <v>1854</v>
      </c>
      <c r="E20" s="566" t="s">
        <v>2015</v>
      </c>
      <c r="F20" s="565" t="s">
        <v>2019</v>
      </c>
      <c r="G20" s="565" t="s">
        <v>121</v>
      </c>
      <c r="H20" s="565" t="s">
        <v>2020</v>
      </c>
      <c r="I20" s="565" t="s">
        <v>2021</v>
      </c>
      <c r="J20" s="565" t="s">
        <v>2022</v>
      </c>
      <c r="K20" s="565" t="s">
        <v>2023</v>
      </c>
      <c r="L20" s="241" t="s">
        <v>121</v>
      </c>
      <c r="M20" s="241" t="s">
        <v>121</v>
      </c>
      <c r="N20" s="241" t="s">
        <v>121</v>
      </c>
      <c r="O20" s="565" t="s">
        <v>121</v>
      </c>
      <c r="P20" s="242" t="s">
        <v>121</v>
      </c>
      <c r="Q20" s="389"/>
      <c r="R20" s="390" t="s">
        <v>338</v>
      </c>
      <c r="S20" s="387" t="s">
        <v>121</v>
      </c>
      <c r="T20" s="387" t="s">
        <v>121</v>
      </c>
      <c r="U20" s="387" t="s">
        <v>121</v>
      </c>
      <c r="V20" s="389"/>
    </row>
    <row r="21" spans="1:22" customFormat="1" ht="14.4" x14ac:dyDescent="0.3">
      <c r="A21" s="565"/>
      <c r="B21" s="565"/>
      <c r="C21" s="565"/>
      <c r="D21" s="566"/>
      <c r="E21" s="566"/>
      <c r="F21" s="565"/>
      <c r="G21" s="565"/>
      <c r="H21" s="565"/>
      <c r="I21" s="565"/>
      <c r="J21" s="565"/>
      <c r="K21" s="565"/>
      <c r="L21" s="241" t="s">
        <v>121</v>
      </c>
      <c r="M21" s="241" t="s">
        <v>121</v>
      </c>
      <c r="N21" s="241" t="s">
        <v>121</v>
      </c>
      <c r="O21" s="565"/>
      <c r="P21" s="241" t="s">
        <v>121</v>
      </c>
      <c r="Q21" s="387" t="s">
        <v>121</v>
      </c>
      <c r="R21" s="387" t="s">
        <v>121</v>
      </c>
      <c r="S21" s="387" t="s">
        <v>121</v>
      </c>
      <c r="T21" s="387" t="s">
        <v>121</v>
      </c>
      <c r="U21" s="387" t="s">
        <v>121</v>
      </c>
      <c r="V21" s="387" t="s">
        <v>121</v>
      </c>
    </row>
    <row r="22" spans="1:22" customFormat="1" ht="101.25" customHeight="1" x14ac:dyDescent="0.3">
      <c r="A22" s="565" t="s">
        <v>349</v>
      </c>
      <c r="B22" s="565" t="s">
        <v>2029</v>
      </c>
      <c r="C22" s="565" t="s">
        <v>2037</v>
      </c>
      <c r="D22" s="566" t="s">
        <v>1854</v>
      </c>
      <c r="E22" s="566" t="s">
        <v>1990</v>
      </c>
      <c r="F22" s="566" t="s">
        <v>2024</v>
      </c>
      <c r="G22" s="565" t="s">
        <v>121</v>
      </c>
      <c r="H22" s="565" t="s">
        <v>2025</v>
      </c>
      <c r="I22" s="565" t="s">
        <v>2026</v>
      </c>
      <c r="J22" s="565" t="s">
        <v>2027</v>
      </c>
      <c r="K22" s="565" t="s">
        <v>2028</v>
      </c>
      <c r="L22" s="241" t="s">
        <v>121</v>
      </c>
      <c r="M22" s="241" t="s">
        <v>121</v>
      </c>
      <c r="N22" s="241" t="s">
        <v>121</v>
      </c>
      <c r="O22" s="565" t="s">
        <v>121</v>
      </c>
      <c r="P22" s="241" t="s">
        <v>2603</v>
      </c>
      <c r="Q22" s="387" t="s">
        <v>3307</v>
      </c>
      <c r="R22" s="390">
        <v>3</v>
      </c>
      <c r="S22" s="387" t="s">
        <v>121</v>
      </c>
      <c r="T22" s="387" t="s">
        <v>121</v>
      </c>
      <c r="U22" s="387" t="s">
        <v>121</v>
      </c>
      <c r="V22" s="387" t="s">
        <v>2943</v>
      </c>
    </row>
    <row r="23" spans="1:22" customFormat="1" ht="14.4" x14ac:dyDescent="0.3">
      <c r="A23" s="565"/>
      <c r="B23" s="565"/>
      <c r="C23" s="565"/>
      <c r="D23" s="566"/>
      <c r="E23" s="566"/>
      <c r="F23" s="566"/>
      <c r="G23" s="565"/>
      <c r="H23" s="565"/>
      <c r="I23" s="565"/>
      <c r="J23" s="565"/>
      <c r="K23" s="565"/>
      <c r="L23" s="241" t="s">
        <v>121</v>
      </c>
      <c r="M23" s="241" t="s">
        <v>121</v>
      </c>
      <c r="N23" s="241" t="s">
        <v>121</v>
      </c>
      <c r="O23" s="565"/>
      <c r="P23" s="241" t="s">
        <v>121</v>
      </c>
      <c r="Q23" s="387" t="s">
        <v>121</v>
      </c>
      <c r="R23" s="387" t="s">
        <v>121</v>
      </c>
      <c r="S23" s="387" t="s">
        <v>121</v>
      </c>
      <c r="T23" s="387" t="s">
        <v>121</v>
      </c>
      <c r="U23" s="387" t="s">
        <v>121</v>
      </c>
      <c r="V23" s="387" t="s">
        <v>121</v>
      </c>
    </row>
  </sheetData>
  <mergeCells count="118">
    <mergeCell ref="G22:G23"/>
    <mergeCell ref="H22:H23"/>
    <mergeCell ref="I22:I23"/>
    <mergeCell ref="J22:J23"/>
    <mergeCell ref="K22:K23"/>
    <mergeCell ref="O22:O23"/>
    <mergeCell ref="A22:A23"/>
    <mergeCell ref="B22:B23"/>
    <mergeCell ref="C22:C23"/>
    <mergeCell ref="D22:D23"/>
    <mergeCell ref="E22:E23"/>
    <mergeCell ref="F22:F23"/>
    <mergeCell ref="G20:G21"/>
    <mergeCell ref="H20:H21"/>
    <mergeCell ref="I20:I21"/>
    <mergeCell ref="J20:J21"/>
    <mergeCell ref="K20:K21"/>
    <mergeCell ref="O20:O21"/>
    <mergeCell ref="A20:A21"/>
    <mergeCell ref="B20:B21"/>
    <mergeCell ref="C20:C21"/>
    <mergeCell ref="D20:D21"/>
    <mergeCell ref="E20:E21"/>
    <mergeCell ref="F20:F21"/>
    <mergeCell ref="G18:G19"/>
    <mergeCell ref="H18:H19"/>
    <mergeCell ref="I18:I19"/>
    <mergeCell ref="J18:J19"/>
    <mergeCell ref="K18:K19"/>
    <mergeCell ref="O18:O19"/>
    <mergeCell ref="A18:A19"/>
    <mergeCell ref="B18:B19"/>
    <mergeCell ref="C18:C19"/>
    <mergeCell ref="D18:D19"/>
    <mergeCell ref="E18:E19"/>
    <mergeCell ref="F18:F19"/>
    <mergeCell ref="G16:G17"/>
    <mergeCell ref="H16:H17"/>
    <mergeCell ref="I16:I17"/>
    <mergeCell ref="J16:J17"/>
    <mergeCell ref="K16:K17"/>
    <mergeCell ref="O16:O17"/>
    <mergeCell ref="A16:A17"/>
    <mergeCell ref="B16:B17"/>
    <mergeCell ref="C16:C17"/>
    <mergeCell ref="D16:D17"/>
    <mergeCell ref="E16:E17"/>
    <mergeCell ref="F16:F17"/>
    <mergeCell ref="G14:G15"/>
    <mergeCell ref="H14:H15"/>
    <mergeCell ref="I14:I15"/>
    <mergeCell ref="J14:J15"/>
    <mergeCell ref="K14:K15"/>
    <mergeCell ref="O14:O15"/>
    <mergeCell ref="A14:A15"/>
    <mergeCell ref="B14:B15"/>
    <mergeCell ref="C14:C15"/>
    <mergeCell ref="D14:D15"/>
    <mergeCell ref="E14:E15"/>
    <mergeCell ref="F14:F15"/>
    <mergeCell ref="G12:G13"/>
    <mergeCell ref="H12:H13"/>
    <mergeCell ref="I12:I13"/>
    <mergeCell ref="J12:J13"/>
    <mergeCell ref="K12:K13"/>
    <mergeCell ref="O12:O13"/>
    <mergeCell ref="A12:A13"/>
    <mergeCell ref="B12:B13"/>
    <mergeCell ref="C12:C13"/>
    <mergeCell ref="D12:D13"/>
    <mergeCell ref="E12:E13"/>
    <mergeCell ref="F12:F13"/>
    <mergeCell ref="G10:G11"/>
    <mergeCell ref="H10:H11"/>
    <mergeCell ref="I10:I11"/>
    <mergeCell ref="J10:J11"/>
    <mergeCell ref="K10:K11"/>
    <mergeCell ref="O10:O11"/>
    <mergeCell ref="A10:A11"/>
    <mergeCell ref="B10:B11"/>
    <mergeCell ref="C10:C11"/>
    <mergeCell ref="D10:D11"/>
    <mergeCell ref="E10:E11"/>
    <mergeCell ref="F10:F11"/>
    <mergeCell ref="P5:V5"/>
    <mergeCell ref="P6:V6"/>
    <mergeCell ref="A8:A9"/>
    <mergeCell ref="B8:B9"/>
    <mergeCell ref="C8:C9"/>
    <mergeCell ref="D8:D9"/>
    <mergeCell ref="E8:E9"/>
    <mergeCell ref="F8:F9"/>
    <mergeCell ref="F5:F7"/>
    <mergeCell ref="G5:G7"/>
    <mergeCell ref="H5:H7"/>
    <mergeCell ref="G8:G9"/>
    <mergeCell ref="H8:H9"/>
    <mergeCell ref="I8:I9"/>
    <mergeCell ref="J8:J9"/>
    <mergeCell ref="K8:K9"/>
    <mergeCell ref="O8:O9"/>
    <mergeCell ref="L5:O5"/>
    <mergeCell ref="O6:O7"/>
    <mergeCell ref="I5:I7"/>
    <mergeCell ref="J5:J7"/>
    <mergeCell ref="K5:K7"/>
    <mergeCell ref="A4:B4"/>
    <mergeCell ref="A5:A7"/>
    <mergeCell ref="B5:B7"/>
    <mergeCell ref="C5:C7"/>
    <mergeCell ref="D5:D7"/>
    <mergeCell ref="E5:E7"/>
    <mergeCell ref="A1:B1"/>
    <mergeCell ref="C1:L1"/>
    <mergeCell ref="A2:B2"/>
    <mergeCell ref="C2:L2"/>
    <mergeCell ref="A3:B3"/>
    <mergeCell ref="C3:L3"/>
  </mergeCells>
  <conditionalFormatting sqref="R8 R10 R14 R16 R12 R18 R20 R22">
    <cfRule type="cellIs" dxfId="47" priority="1" operator="equal">
      <formula>"Not Applicable"</formula>
    </cfRule>
    <cfRule type="cellIs" dxfId="46" priority="2" operator="equal">
      <formula>5</formula>
    </cfRule>
    <cfRule type="cellIs" dxfId="45" priority="3" operator="equal">
      <formula>4</formula>
    </cfRule>
    <cfRule type="cellIs" dxfId="44" priority="4" operator="equal">
      <formula>3</formula>
    </cfRule>
    <cfRule type="cellIs" dxfId="43" priority="5" operator="equal">
      <formula>2</formula>
    </cfRule>
    <cfRule type="cellIs" dxfId="42" priority="6" operator="equal">
      <formula>1</formula>
    </cfRule>
  </conditionalFormatting>
  <pageMargins left="0.5" right="0.5" top="0.5" bottom="0.5" header="0.5" footer="0.5"/>
  <pageSetup paperSize="9" scale="44"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[10]Sheet1!#REF!</xm:f>
          </x14:formula1>
          <xm:sqref>B24:B37</xm:sqref>
        </x14:dataValidation>
        <x14:dataValidation type="list" allowBlank="1" showInputMessage="1" showErrorMessage="1">
          <x14:formula1>
            <xm:f>[1]Sheet1!#REF!</xm:f>
          </x14:formula1>
          <xm:sqref>B8:B23</xm:sqref>
        </x14:dataValidation>
        <x14:dataValidation type="list" allowBlank="1" showInputMessage="1" showErrorMessage="1">
          <x14:formula1>
            <xm:f>Sheet2!$A$1:$A$7</xm:f>
          </x14:formula1>
          <xm:sqref>R8 R12 R14 R10 R16 R18 R20 R22</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P72"/>
  <sheetViews>
    <sheetView view="pageBreakPreview" topLeftCell="D1" zoomScaleSheetLayoutView="100" workbookViewId="0">
      <selection activeCell="R21" sqref="R21"/>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1"/>
      <c r="B1" s="91"/>
      <c r="C1" s="91"/>
      <c r="D1" s="539" t="s">
        <v>389</v>
      </c>
      <c r="E1" s="539"/>
      <c r="F1" s="539"/>
      <c r="G1" s="539"/>
      <c r="H1" s="539"/>
      <c r="I1" s="539"/>
      <c r="J1" s="539"/>
      <c r="K1" s="539"/>
      <c r="L1" s="539"/>
      <c r="M1" s="539"/>
      <c r="N1" s="539"/>
      <c r="O1" s="539"/>
      <c r="P1" s="539"/>
    </row>
    <row r="2" spans="1:16" ht="26.25" x14ac:dyDescent="0.4">
      <c r="A2" s="91"/>
      <c r="B2" s="91"/>
      <c r="C2" s="91"/>
      <c r="D2" s="525" t="s">
        <v>2931</v>
      </c>
      <c r="E2" s="594"/>
      <c r="F2" s="594"/>
      <c r="G2" s="594"/>
      <c r="H2" s="594"/>
      <c r="I2" s="594"/>
      <c r="J2" s="594"/>
      <c r="K2" s="594"/>
      <c r="L2" s="594"/>
      <c r="M2" s="594"/>
      <c r="N2" s="594"/>
      <c r="O2" s="594"/>
      <c r="P2" s="594"/>
    </row>
    <row r="3" spans="1:16" ht="15.75" thickBot="1" x14ac:dyDescent="0.3">
      <c r="E3" s="90"/>
    </row>
    <row r="4" spans="1:16" ht="15.6" x14ac:dyDescent="0.3">
      <c r="E4" s="89"/>
      <c r="F4" s="82" t="s">
        <v>381</v>
      </c>
      <c r="G4" s="541" t="s">
        <v>380</v>
      </c>
    </row>
    <row r="5" spans="1:16" ht="15.6" x14ac:dyDescent="0.3">
      <c r="E5" s="88"/>
      <c r="F5" s="82" t="s">
        <v>379</v>
      </c>
      <c r="G5" s="542"/>
    </row>
    <row r="6" spans="1:16" ht="15.6" x14ac:dyDescent="0.3">
      <c r="E6" s="87"/>
      <c r="F6" s="82" t="s">
        <v>378</v>
      </c>
      <c r="G6" s="542"/>
    </row>
    <row r="7" spans="1:16" ht="15.6" x14ac:dyDescent="0.3">
      <c r="E7" s="86"/>
      <c r="F7" s="82" t="s">
        <v>377</v>
      </c>
      <c r="G7" s="542"/>
    </row>
    <row r="8" spans="1:16" ht="15.6" x14ac:dyDescent="0.3">
      <c r="E8" s="85"/>
      <c r="F8" s="82" t="s">
        <v>376</v>
      </c>
      <c r="G8" s="542"/>
    </row>
    <row r="9" spans="1:16" ht="15.6" x14ac:dyDescent="0.3">
      <c r="E9" s="84"/>
      <c r="F9" s="82" t="s">
        <v>375</v>
      </c>
      <c r="G9" s="542"/>
    </row>
    <row r="10" spans="1:16" ht="15.6" x14ac:dyDescent="0.3">
      <c r="E10" s="83"/>
      <c r="F10" s="82" t="s">
        <v>338</v>
      </c>
      <c r="G10" s="543"/>
    </row>
    <row r="12" spans="1:16" ht="18" x14ac:dyDescent="0.35">
      <c r="D12" s="81">
        <v>1</v>
      </c>
      <c r="E12" s="79" t="s">
        <v>389</v>
      </c>
      <c r="F12" s="76"/>
    </row>
    <row r="13" spans="1:16" ht="18" x14ac:dyDescent="0.35">
      <c r="D13" s="76"/>
      <c r="E13" s="76"/>
      <c r="F13" s="76"/>
    </row>
    <row r="14" spans="1:16" ht="18" x14ac:dyDescent="0.35">
      <c r="D14" s="77">
        <v>1.1000000000000001</v>
      </c>
      <c r="E14" s="79" t="s">
        <v>373</v>
      </c>
      <c r="F14" s="76">
        <v>9</v>
      </c>
    </row>
    <row r="15" spans="1:16" ht="18" x14ac:dyDescent="0.35">
      <c r="D15" s="76" t="s">
        <v>372</v>
      </c>
      <c r="E15" s="80" t="s">
        <v>371</v>
      </c>
      <c r="F15" s="76">
        <v>9</v>
      </c>
    </row>
    <row r="16" spans="1:16" ht="18" x14ac:dyDescent="0.35">
      <c r="D16" s="76" t="s">
        <v>370</v>
      </c>
      <c r="E16" s="79" t="s">
        <v>369</v>
      </c>
      <c r="F16" s="76">
        <v>0</v>
      </c>
    </row>
    <row r="17" spans="4:13" ht="18" x14ac:dyDescent="0.35">
      <c r="D17" s="76"/>
      <c r="E17" s="76"/>
      <c r="F17" s="76"/>
      <c r="M17" s="78"/>
    </row>
    <row r="18" spans="4:13" ht="18" x14ac:dyDescent="0.35">
      <c r="D18" s="77">
        <v>1.2</v>
      </c>
      <c r="E18" s="76" t="s">
        <v>368</v>
      </c>
      <c r="F18" s="76"/>
    </row>
    <row r="40" spans="4:7" ht="15" hidden="1" x14ac:dyDescent="0.25"/>
    <row r="41" spans="4:7" ht="18.75" hidden="1" x14ac:dyDescent="0.3">
      <c r="D41" s="74"/>
      <c r="E41" s="73"/>
      <c r="F41" s="75"/>
      <c r="G41" s="75"/>
    </row>
    <row r="42" spans="4:7" ht="16.5" hidden="1" x14ac:dyDescent="0.3">
      <c r="D42" s="75"/>
      <c r="E42" s="75"/>
      <c r="F42" s="75"/>
      <c r="G42" s="75"/>
    </row>
    <row r="43" spans="4:7" ht="18.75" hidden="1" x14ac:dyDescent="0.3">
      <c r="D43" s="75"/>
      <c r="E43" s="72"/>
      <c r="F43" s="72"/>
      <c r="G43" s="72"/>
    </row>
    <row r="44" spans="4:7" ht="16.5" hidden="1" x14ac:dyDescent="0.3">
      <c r="D44" s="75"/>
      <c r="E44" s="71"/>
      <c r="F44" s="71"/>
      <c r="G44" s="71"/>
    </row>
    <row r="45" spans="4:7" ht="15" hidden="1" x14ac:dyDescent="0.25"/>
    <row r="69" spans="4:7" ht="18" x14ac:dyDescent="0.35">
      <c r="D69" s="74"/>
      <c r="E69" s="73"/>
      <c r="F69" s="72"/>
      <c r="G69" s="72"/>
    </row>
    <row r="70" spans="4:7" ht="18" x14ac:dyDescent="0.35">
      <c r="D70" s="72"/>
      <c r="E70" s="72"/>
      <c r="F70" s="72"/>
      <c r="G70" s="72"/>
    </row>
    <row r="71" spans="4:7" ht="18" x14ac:dyDescent="0.35">
      <c r="D71" s="72"/>
      <c r="E71" s="72"/>
      <c r="F71" s="72"/>
      <c r="G71" s="72"/>
    </row>
    <row r="72" spans="4:7" ht="15.6" x14ac:dyDescent="0.3">
      <c r="D72" s="18"/>
      <c r="E72" s="71"/>
      <c r="F72" s="71"/>
      <c r="G72" s="71"/>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C10"/>
  <sheetViews>
    <sheetView view="pageBreakPreview" zoomScale="30" zoomScaleSheetLayoutView="30" workbookViewId="0">
      <selection activeCell="D7" sqref="D7"/>
    </sheetView>
  </sheetViews>
  <sheetFormatPr defaultRowHeight="15.6" x14ac:dyDescent="0.3"/>
  <cols>
    <col min="1" max="1" width="28.5546875" style="32" customWidth="1"/>
    <col min="2" max="2" width="11.44140625" style="32" customWidth="1"/>
    <col min="3" max="3" width="11.88671875" style="32" customWidth="1"/>
    <col min="4" max="4" width="111.88671875" style="32" customWidth="1"/>
    <col min="5" max="5" width="33.6640625" style="32" customWidth="1"/>
    <col min="6" max="6" width="24.5546875" style="32" customWidth="1"/>
    <col min="7" max="29" width="9.109375" style="32"/>
    <col min="30" max="244" width="9.109375" style="29"/>
    <col min="245" max="245" width="30.6640625" style="29" customWidth="1"/>
    <col min="246" max="257" width="8.33203125" style="29" customWidth="1"/>
    <col min="258" max="258" width="20.33203125" style="29" customWidth="1"/>
    <col min="259" max="500" width="9.109375" style="29"/>
    <col min="501" max="501" width="30.6640625" style="29" customWidth="1"/>
    <col min="502" max="513" width="8.33203125" style="29" customWidth="1"/>
    <col min="514" max="514" width="20.33203125" style="29" customWidth="1"/>
    <col min="515" max="756" width="9.109375" style="29"/>
    <col min="757" max="757" width="30.6640625" style="29" customWidth="1"/>
    <col min="758" max="769" width="8.33203125" style="29" customWidth="1"/>
    <col min="770" max="770" width="20.33203125" style="29" customWidth="1"/>
    <col min="771" max="1012" width="9.109375" style="29"/>
    <col min="1013" max="1013" width="30.6640625" style="29" customWidth="1"/>
    <col min="1014" max="1025" width="8.33203125" style="29" customWidth="1"/>
    <col min="1026" max="1026" width="20.33203125" style="29" customWidth="1"/>
    <col min="1027" max="1268" width="9.109375" style="29"/>
    <col min="1269" max="1269" width="30.6640625" style="29" customWidth="1"/>
    <col min="1270" max="1281" width="8.33203125" style="29" customWidth="1"/>
    <col min="1282" max="1282" width="20.33203125" style="29" customWidth="1"/>
    <col min="1283" max="1524" width="9.109375" style="29"/>
    <col min="1525" max="1525" width="30.6640625" style="29" customWidth="1"/>
    <col min="1526" max="1537" width="8.33203125" style="29" customWidth="1"/>
    <col min="1538" max="1538" width="20.33203125" style="29" customWidth="1"/>
    <col min="1539" max="1780" width="9.109375" style="29"/>
    <col min="1781" max="1781" width="30.6640625" style="29" customWidth="1"/>
    <col min="1782" max="1793" width="8.33203125" style="29" customWidth="1"/>
    <col min="1794" max="1794" width="20.33203125" style="29" customWidth="1"/>
    <col min="1795" max="2036" width="9.109375" style="29"/>
    <col min="2037" max="2037" width="30.6640625" style="29" customWidth="1"/>
    <col min="2038" max="2049" width="8.33203125" style="29" customWidth="1"/>
    <col min="2050" max="2050" width="20.33203125" style="29" customWidth="1"/>
    <col min="2051" max="2292" width="9.109375" style="29"/>
    <col min="2293" max="2293" width="30.6640625" style="29" customWidth="1"/>
    <col min="2294" max="2305" width="8.33203125" style="29" customWidth="1"/>
    <col min="2306" max="2306" width="20.33203125" style="29" customWidth="1"/>
    <col min="2307" max="2548" width="9.109375" style="29"/>
    <col min="2549" max="2549" width="30.6640625" style="29" customWidth="1"/>
    <col min="2550" max="2561" width="8.33203125" style="29" customWidth="1"/>
    <col min="2562" max="2562" width="20.33203125" style="29" customWidth="1"/>
    <col min="2563" max="2804" width="9.109375" style="29"/>
    <col min="2805" max="2805" width="30.6640625" style="29" customWidth="1"/>
    <col min="2806" max="2817" width="8.33203125" style="29" customWidth="1"/>
    <col min="2818" max="2818" width="20.33203125" style="29" customWidth="1"/>
    <col min="2819" max="3060" width="9.109375" style="29"/>
    <col min="3061" max="3061" width="30.6640625" style="29" customWidth="1"/>
    <col min="3062" max="3073" width="8.33203125" style="29" customWidth="1"/>
    <col min="3074" max="3074" width="20.33203125" style="29" customWidth="1"/>
    <col min="3075" max="3316" width="9.109375" style="29"/>
    <col min="3317" max="3317" width="30.6640625" style="29" customWidth="1"/>
    <col min="3318" max="3329" width="8.33203125" style="29" customWidth="1"/>
    <col min="3330" max="3330" width="20.33203125" style="29" customWidth="1"/>
    <col min="3331" max="3572" width="9.109375" style="29"/>
    <col min="3573" max="3573" width="30.6640625" style="29" customWidth="1"/>
    <col min="3574" max="3585" width="8.33203125" style="29" customWidth="1"/>
    <col min="3586" max="3586" width="20.33203125" style="29" customWidth="1"/>
    <col min="3587" max="3828" width="9.109375" style="29"/>
    <col min="3829" max="3829" width="30.6640625" style="29" customWidth="1"/>
    <col min="3830" max="3841" width="8.33203125" style="29" customWidth="1"/>
    <col min="3842" max="3842" width="20.33203125" style="29" customWidth="1"/>
    <col min="3843" max="4084" width="9.109375" style="29"/>
    <col min="4085" max="4085" width="30.6640625" style="29" customWidth="1"/>
    <col min="4086" max="4097" width="8.33203125" style="29" customWidth="1"/>
    <col min="4098" max="4098" width="20.33203125" style="29" customWidth="1"/>
    <col min="4099" max="4340" width="9.109375" style="29"/>
    <col min="4341" max="4341" width="30.6640625" style="29" customWidth="1"/>
    <col min="4342" max="4353" width="8.33203125" style="29" customWidth="1"/>
    <col min="4354" max="4354" width="20.33203125" style="29" customWidth="1"/>
    <col min="4355" max="4596" width="9.109375" style="29"/>
    <col min="4597" max="4597" width="30.6640625" style="29" customWidth="1"/>
    <col min="4598" max="4609" width="8.33203125" style="29" customWidth="1"/>
    <col min="4610" max="4610" width="20.33203125" style="29" customWidth="1"/>
    <col min="4611" max="4852" width="9.109375" style="29"/>
    <col min="4853" max="4853" width="30.6640625" style="29" customWidth="1"/>
    <col min="4854" max="4865" width="8.33203125" style="29" customWidth="1"/>
    <col min="4866" max="4866" width="20.33203125" style="29" customWidth="1"/>
    <col min="4867" max="5108" width="9.109375" style="29"/>
    <col min="5109" max="5109" width="30.6640625" style="29" customWidth="1"/>
    <col min="5110" max="5121" width="8.33203125" style="29" customWidth="1"/>
    <col min="5122" max="5122" width="20.33203125" style="29" customWidth="1"/>
    <col min="5123" max="5364" width="9.109375" style="29"/>
    <col min="5365" max="5365" width="30.6640625" style="29" customWidth="1"/>
    <col min="5366" max="5377" width="8.33203125" style="29" customWidth="1"/>
    <col min="5378" max="5378" width="20.33203125" style="29" customWidth="1"/>
    <col min="5379" max="5620" width="9.109375" style="29"/>
    <col min="5621" max="5621" width="30.6640625" style="29" customWidth="1"/>
    <col min="5622" max="5633" width="8.33203125" style="29" customWidth="1"/>
    <col min="5634" max="5634" width="20.33203125" style="29" customWidth="1"/>
    <col min="5635" max="5876" width="9.109375" style="29"/>
    <col min="5877" max="5877" width="30.6640625" style="29" customWidth="1"/>
    <col min="5878" max="5889" width="8.33203125" style="29" customWidth="1"/>
    <col min="5890" max="5890" width="20.33203125" style="29" customWidth="1"/>
    <col min="5891" max="6132" width="9.109375" style="29"/>
    <col min="6133" max="6133" width="30.6640625" style="29" customWidth="1"/>
    <col min="6134" max="6145" width="8.33203125" style="29" customWidth="1"/>
    <col min="6146" max="6146" width="20.33203125" style="29" customWidth="1"/>
    <col min="6147" max="6388" width="9.109375" style="29"/>
    <col min="6389" max="6389" width="30.6640625" style="29" customWidth="1"/>
    <col min="6390" max="6401" width="8.33203125" style="29" customWidth="1"/>
    <col min="6402" max="6402" width="20.33203125" style="29" customWidth="1"/>
    <col min="6403" max="6644" width="9.109375" style="29"/>
    <col min="6645" max="6645" width="30.6640625" style="29" customWidth="1"/>
    <col min="6646" max="6657" width="8.33203125" style="29" customWidth="1"/>
    <col min="6658" max="6658" width="20.33203125" style="29" customWidth="1"/>
    <col min="6659" max="6900" width="9.109375" style="29"/>
    <col min="6901" max="6901" width="30.6640625" style="29" customWidth="1"/>
    <col min="6902" max="6913" width="8.33203125" style="29" customWidth="1"/>
    <col min="6914" max="6914" width="20.33203125" style="29" customWidth="1"/>
    <col min="6915" max="7156" width="9.109375" style="29"/>
    <col min="7157" max="7157" width="30.6640625" style="29" customWidth="1"/>
    <col min="7158" max="7169" width="8.33203125" style="29" customWidth="1"/>
    <col min="7170" max="7170" width="20.33203125" style="29" customWidth="1"/>
    <col min="7171" max="7412" width="9.109375" style="29"/>
    <col min="7413" max="7413" width="30.6640625" style="29" customWidth="1"/>
    <col min="7414" max="7425" width="8.33203125" style="29" customWidth="1"/>
    <col min="7426" max="7426" width="20.33203125" style="29" customWidth="1"/>
    <col min="7427" max="7668" width="9.109375" style="29"/>
    <col min="7669" max="7669" width="30.6640625" style="29" customWidth="1"/>
    <col min="7670" max="7681" width="8.33203125" style="29" customWidth="1"/>
    <col min="7682" max="7682" width="20.33203125" style="29" customWidth="1"/>
    <col min="7683" max="7924" width="9.109375" style="29"/>
    <col min="7925" max="7925" width="30.6640625" style="29" customWidth="1"/>
    <col min="7926" max="7937" width="8.33203125" style="29" customWidth="1"/>
    <col min="7938" max="7938" width="20.33203125" style="29" customWidth="1"/>
    <col min="7939" max="8180" width="9.109375" style="29"/>
    <col min="8181" max="8181" width="30.6640625" style="29" customWidth="1"/>
    <col min="8182" max="8193" width="8.33203125" style="29" customWidth="1"/>
    <col min="8194" max="8194" width="20.33203125" style="29" customWidth="1"/>
    <col min="8195" max="8436" width="9.109375" style="29"/>
    <col min="8437" max="8437" width="30.6640625" style="29" customWidth="1"/>
    <col min="8438" max="8449" width="8.33203125" style="29" customWidth="1"/>
    <col min="8450" max="8450" width="20.33203125" style="29" customWidth="1"/>
    <col min="8451" max="8692" width="9.109375" style="29"/>
    <col min="8693" max="8693" width="30.6640625" style="29" customWidth="1"/>
    <col min="8694" max="8705" width="8.33203125" style="29" customWidth="1"/>
    <col min="8706" max="8706" width="20.33203125" style="29" customWidth="1"/>
    <col min="8707" max="8948" width="9.109375" style="29"/>
    <col min="8949" max="8949" width="30.6640625" style="29" customWidth="1"/>
    <col min="8950" max="8961" width="8.33203125" style="29" customWidth="1"/>
    <col min="8962" max="8962" width="20.33203125" style="29" customWidth="1"/>
    <col min="8963" max="9204" width="9.109375" style="29"/>
    <col min="9205" max="9205" width="30.6640625" style="29" customWidth="1"/>
    <col min="9206" max="9217" width="8.33203125" style="29" customWidth="1"/>
    <col min="9218" max="9218" width="20.33203125" style="29" customWidth="1"/>
    <col min="9219" max="9460" width="9.109375" style="29"/>
    <col min="9461" max="9461" width="30.6640625" style="29" customWidth="1"/>
    <col min="9462" max="9473" width="8.33203125" style="29" customWidth="1"/>
    <col min="9474" max="9474" width="20.33203125" style="29" customWidth="1"/>
    <col min="9475" max="9716" width="9.109375" style="29"/>
    <col min="9717" max="9717" width="30.6640625" style="29" customWidth="1"/>
    <col min="9718" max="9729" width="8.33203125" style="29" customWidth="1"/>
    <col min="9730" max="9730" width="20.33203125" style="29" customWidth="1"/>
    <col min="9731" max="9972" width="9.109375" style="29"/>
    <col min="9973" max="9973" width="30.6640625" style="29" customWidth="1"/>
    <col min="9974" max="9985" width="8.33203125" style="29" customWidth="1"/>
    <col min="9986" max="9986" width="20.33203125" style="29" customWidth="1"/>
    <col min="9987" max="10228" width="9.109375" style="29"/>
    <col min="10229" max="10229" width="30.6640625" style="29" customWidth="1"/>
    <col min="10230" max="10241" width="8.33203125" style="29" customWidth="1"/>
    <col min="10242" max="10242" width="20.33203125" style="29" customWidth="1"/>
    <col min="10243" max="10484" width="9.109375" style="29"/>
    <col min="10485" max="10485" width="30.6640625" style="29" customWidth="1"/>
    <col min="10486" max="10497" width="8.33203125" style="29" customWidth="1"/>
    <col min="10498" max="10498" width="20.33203125" style="29" customWidth="1"/>
    <col min="10499" max="10740" width="9.109375" style="29"/>
    <col min="10741" max="10741" width="30.6640625" style="29" customWidth="1"/>
    <col min="10742" max="10753" width="8.33203125" style="29" customWidth="1"/>
    <col min="10754" max="10754" width="20.33203125" style="29" customWidth="1"/>
    <col min="10755" max="10996" width="9.109375" style="29"/>
    <col min="10997" max="10997" width="30.6640625" style="29" customWidth="1"/>
    <col min="10998" max="11009" width="8.33203125" style="29" customWidth="1"/>
    <col min="11010" max="11010" width="20.33203125" style="29" customWidth="1"/>
    <col min="11011" max="11252" width="9.109375" style="29"/>
    <col min="11253" max="11253" width="30.6640625" style="29" customWidth="1"/>
    <col min="11254" max="11265" width="8.33203125" style="29" customWidth="1"/>
    <col min="11266" max="11266" width="20.33203125" style="29" customWidth="1"/>
    <col min="11267" max="11508" width="9.109375" style="29"/>
    <col min="11509" max="11509" width="30.6640625" style="29" customWidth="1"/>
    <col min="11510" max="11521" width="8.33203125" style="29" customWidth="1"/>
    <col min="11522" max="11522" width="20.33203125" style="29" customWidth="1"/>
    <col min="11523" max="11764" width="9.109375" style="29"/>
    <col min="11765" max="11765" width="30.6640625" style="29" customWidth="1"/>
    <col min="11766" max="11777" width="8.33203125" style="29" customWidth="1"/>
    <col min="11778" max="11778" width="20.33203125" style="29" customWidth="1"/>
    <col min="11779" max="12020" width="9.109375" style="29"/>
    <col min="12021" max="12021" width="30.6640625" style="29" customWidth="1"/>
    <col min="12022" max="12033" width="8.33203125" style="29" customWidth="1"/>
    <col min="12034" max="12034" width="20.33203125" style="29" customWidth="1"/>
    <col min="12035" max="12276" width="9.109375" style="29"/>
    <col min="12277" max="12277" width="30.6640625" style="29" customWidth="1"/>
    <col min="12278" max="12289" width="8.33203125" style="29" customWidth="1"/>
    <col min="12290" max="12290" width="20.33203125" style="29" customWidth="1"/>
    <col min="12291" max="12532" width="9.109375" style="29"/>
    <col min="12533" max="12533" width="30.6640625" style="29" customWidth="1"/>
    <col min="12534" max="12545" width="8.33203125" style="29" customWidth="1"/>
    <col min="12546" max="12546" width="20.33203125" style="29" customWidth="1"/>
    <col min="12547" max="12788" width="9.109375" style="29"/>
    <col min="12789" max="12789" width="30.6640625" style="29" customWidth="1"/>
    <col min="12790" max="12801" width="8.33203125" style="29" customWidth="1"/>
    <col min="12802" max="12802" width="20.33203125" style="29" customWidth="1"/>
    <col min="12803" max="13044" width="9.109375" style="29"/>
    <col min="13045" max="13045" width="30.6640625" style="29" customWidth="1"/>
    <col min="13046" max="13057" width="8.33203125" style="29" customWidth="1"/>
    <col min="13058" max="13058" width="20.33203125" style="29" customWidth="1"/>
    <col min="13059" max="13300" width="9.109375" style="29"/>
    <col min="13301" max="13301" width="30.6640625" style="29" customWidth="1"/>
    <col min="13302" max="13313" width="8.33203125" style="29" customWidth="1"/>
    <col min="13314" max="13314" width="20.33203125" style="29" customWidth="1"/>
    <col min="13315" max="13556" width="9.109375" style="29"/>
    <col min="13557" max="13557" width="30.6640625" style="29" customWidth="1"/>
    <col min="13558" max="13569" width="8.33203125" style="29" customWidth="1"/>
    <col min="13570" max="13570" width="20.33203125" style="29" customWidth="1"/>
    <col min="13571" max="13812" width="9.109375" style="29"/>
    <col min="13813" max="13813" width="30.6640625" style="29" customWidth="1"/>
    <col min="13814" max="13825" width="8.33203125" style="29" customWidth="1"/>
    <col min="13826" max="13826" width="20.33203125" style="29" customWidth="1"/>
    <col min="13827" max="14068" width="9.109375" style="29"/>
    <col min="14069" max="14069" width="30.6640625" style="29" customWidth="1"/>
    <col min="14070" max="14081" width="8.33203125" style="29" customWidth="1"/>
    <col min="14082" max="14082" width="20.33203125" style="29" customWidth="1"/>
    <col min="14083" max="14324" width="9.109375" style="29"/>
    <col min="14325" max="14325" width="30.6640625" style="29" customWidth="1"/>
    <col min="14326" max="14337" width="8.33203125" style="29" customWidth="1"/>
    <col min="14338" max="14338" width="20.33203125" style="29" customWidth="1"/>
    <col min="14339" max="14580" width="9.109375" style="29"/>
    <col min="14581" max="14581" width="30.6640625" style="29" customWidth="1"/>
    <col min="14582" max="14593" width="8.33203125" style="29" customWidth="1"/>
    <col min="14594" max="14594" width="20.33203125" style="29" customWidth="1"/>
    <col min="14595" max="14836" width="9.109375" style="29"/>
    <col min="14837" max="14837" width="30.6640625" style="29" customWidth="1"/>
    <col min="14838" max="14849" width="8.33203125" style="29" customWidth="1"/>
    <col min="14850" max="14850" width="20.33203125" style="29" customWidth="1"/>
    <col min="14851" max="15092" width="9.109375" style="29"/>
    <col min="15093" max="15093" width="30.6640625" style="29" customWidth="1"/>
    <col min="15094" max="15105" width="8.33203125" style="29" customWidth="1"/>
    <col min="15106" max="15106" width="20.33203125" style="29" customWidth="1"/>
    <col min="15107" max="15348" width="9.109375" style="29"/>
    <col min="15349" max="15349" width="30.6640625" style="29" customWidth="1"/>
    <col min="15350" max="15361" width="8.33203125" style="29" customWidth="1"/>
    <col min="15362" max="15362" width="20.33203125" style="29" customWidth="1"/>
    <col min="15363" max="15604" width="9.109375" style="29"/>
    <col min="15605" max="15605" width="30.6640625" style="29" customWidth="1"/>
    <col min="15606" max="15617" width="8.33203125" style="29" customWidth="1"/>
    <col min="15618" max="15618" width="20.33203125" style="29" customWidth="1"/>
    <col min="15619" max="15860" width="9.109375" style="29"/>
    <col min="15861" max="15861" width="30.6640625" style="29" customWidth="1"/>
    <col min="15862" max="15873" width="8.33203125" style="29" customWidth="1"/>
    <col min="15874" max="15874" width="20.33203125" style="29" customWidth="1"/>
    <col min="15875" max="16116" width="9.109375" style="29"/>
    <col min="16117" max="16117" width="30.6640625" style="29" customWidth="1"/>
    <col min="16118" max="16129" width="8.33203125" style="29" customWidth="1"/>
    <col min="16130" max="16130" width="20.33203125" style="29" customWidth="1"/>
    <col min="16131" max="16384" width="9.109375" style="29"/>
  </cols>
  <sheetData>
    <row r="1" spans="1:29" s="31" customFormat="1" ht="25.5" customHeight="1" x14ac:dyDescent="0.25">
      <c r="A1" s="537" t="s">
        <v>330</v>
      </c>
      <c r="B1" s="537"/>
      <c r="C1" s="537"/>
      <c r="D1" s="537"/>
      <c r="E1" s="537"/>
      <c r="F1" s="537"/>
    </row>
    <row r="2" spans="1:29" s="31" customFormat="1" ht="25.5" customHeight="1" x14ac:dyDescent="0.25">
      <c r="A2" s="259" t="str">
        <f>desc</f>
        <v>Description</v>
      </c>
      <c r="B2" s="538" t="s">
        <v>2933</v>
      </c>
      <c r="C2" s="538"/>
      <c r="D2" s="538"/>
      <c r="E2" s="538"/>
      <c r="F2" s="538"/>
    </row>
    <row r="3" spans="1:29" s="31" customFormat="1" ht="25.5" x14ac:dyDescent="0.25">
      <c r="A3" s="259" t="s">
        <v>73</v>
      </c>
      <c r="B3" s="275" t="s">
        <v>2916</v>
      </c>
      <c r="C3" s="275" t="s">
        <v>331</v>
      </c>
      <c r="D3" s="275" t="s">
        <v>332</v>
      </c>
      <c r="E3" s="275" t="s">
        <v>333</v>
      </c>
      <c r="F3" s="275" t="s">
        <v>334</v>
      </c>
    </row>
    <row r="4" spans="1:29" s="32" customFormat="1" ht="25.5" x14ac:dyDescent="0.25">
      <c r="A4" s="267" t="s">
        <v>2737</v>
      </c>
      <c r="B4" s="266"/>
      <c r="C4" s="475"/>
      <c r="D4" s="475"/>
      <c r="E4" s="475"/>
      <c r="F4" s="475"/>
    </row>
    <row r="5" spans="1:29" s="32" customFormat="1" ht="70.5" customHeight="1" x14ac:dyDescent="0.25">
      <c r="A5" s="268" t="str">
        <f>'[1]A5-Capex'!A6</f>
        <v>Vote 1 - Corporate Services and Planning</v>
      </c>
      <c r="B5" s="492">
        <v>22482080</v>
      </c>
      <c r="C5" s="479">
        <v>3901803.71</v>
      </c>
      <c r="D5" s="479" t="s">
        <v>3480</v>
      </c>
      <c r="E5" s="479" t="s">
        <v>3481</v>
      </c>
      <c r="F5" s="480" t="s">
        <v>3482</v>
      </c>
    </row>
    <row r="6" spans="1:29" s="32" customFormat="1" ht="28.5" customHeight="1" x14ac:dyDescent="0.25">
      <c r="A6" s="268" t="str">
        <f>'[1]A5-Capex'!A7</f>
        <v>Vote 2 - Financial Management Area</v>
      </c>
      <c r="B6" s="492">
        <v>41605306.5622105</v>
      </c>
      <c r="C6" s="479">
        <v>0</v>
      </c>
      <c r="D6" s="479" t="s">
        <v>3075</v>
      </c>
      <c r="E6" s="479" t="s">
        <v>3075</v>
      </c>
      <c r="F6" s="480"/>
    </row>
    <row r="7" spans="1:29" s="32" customFormat="1" ht="84.75" customHeight="1" x14ac:dyDescent="0.25">
      <c r="A7" s="268" t="str">
        <f>'[1]A5-Capex'!A8</f>
        <v>Vote 3 - Infrastructure Development, Service Delivery and Maintenance Management</v>
      </c>
      <c r="B7" s="492">
        <v>197000000</v>
      </c>
      <c r="C7" s="479">
        <v>39859299.099999994</v>
      </c>
      <c r="D7" s="479" t="s">
        <v>3483</v>
      </c>
      <c r="E7" s="479" t="s">
        <v>3484</v>
      </c>
      <c r="F7" s="480" t="s">
        <v>3452</v>
      </c>
    </row>
    <row r="8" spans="1:29" s="32" customFormat="1" ht="409.5" customHeight="1" x14ac:dyDescent="0.3">
      <c r="A8" s="268" t="str">
        <f>'[1]A5-Capex'!A9</f>
        <v>Vote 4 - Sustainable Community Service Delivery Provision Management</v>
      </c>
      <c r="B8" s="492">
        <v>40105670</v>
      </c>
      <c r="C8" s="479">
        <v>8127011.3999999994</v>
      </c>
      <c r="D8" s="482" t="s">
        <v>3485</v>
      </c>
      <c r="E8" s="481" t="s">
        <v>3486</v>
      </c>
      <c r="F8" s="480" t="s">
        <v>3436</v>
      </c>
    </row>
    <row r="9" spans="1:29" s="32" customFormat="1" ht="27.6" x14ac:dyDescent="0.3">
      <c r="A9" s="269" t="s">
        <v>90</v>
      </c>
      <c r="B9" s="262">
        <v>301193056.5622105</v>
      </c>
      <c r="C9" s="486">
        <v>51888114.209999993</v>
      </c>
      <c r="D9" s="479"/>
      <c r="E9" s="479"/>
      <c r="F9" s="479"/>
    </row>
    <row r="10" spans="1:29" s="30" customFormat="1" x14ac:dyDescent="0.3">
      <c r="A10" s="34"/>
      <c r="B10" s="33"/>
      <c r="C10" s="32"/>
      <c r="D10" s="32"/>
      <c r="E10" s="32"/>
      <c r="F10" s="32"/>
      <c r="G10" s="32"/>
      <c r="H10" s="32"/>
      <c r="I10" s="32"/>
      <c r="J10" s="32"/>
      <c r="K10" s="32"/>
      <c r="L10" s="32"/>
      <c r="M10" s="32"/>
      <c r="N10" s="32"/>
      <c r="O10" s="32"/>
      <c r="P10" s="32"/>
      <c r="Q10" s="32"/>
      <c r="R10" s="32"/>
      <c r="S10" s="32"/>
      <c r="T10" s="32"/>
      <c r="U10" s="32"/>
      <c r="V10" s="32"/>
      <c r="W10" s="32"/>
      <c r="X10" s="32"/>
      <c r="Y10" s="32"/>
      <c r="Z10" s="32"/>
      <c r="AA10" s="32"/>
      <c r="AB10" s="32"/>
      <c r="AC10" s="32"/>
    </row>
  </sheetData>
  <mergeCells count="2">
    <mergeCell ref="A1:F1"/>
    <mergeCell ref="B2:F2"/>
  </mergeCells>
  <pageMargins left="0.70866141732283505" right="0.70866141732283505" top="0.74803149606299202" bottom="0.74803149606299202" header="0.31496062992126" footer="0.31496062992126"/>
  <pageSetup paperSize="9" scale="59" fitToHeight="0" orientation="landscape" horizontalDpi="4294967293" r:id="rId1"/>
  <headerFooter>
    <oddFooter>&amp;RPage &amp;P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0"/>
    <pageSetUpPr fitToPage="1"/>
  </sheetPr>
  <dimension ref="A1:V25"/>
  <sheetViews>
    <sheetView view="pageBreakPreview" topLeftCell="A8" zoomScale="40" zoomScaleSheetLayoutView="40" workbookViewId="0">
      <selection activeCell="R24" sqref="R24"/>
    </sheetView>
  </sheetViews>
  <sheetFormatPr defaultColWidth="9.109375" defaultRowHeight="13.8" x14ac:dyDescent="0.3"/>
  <cols>
    <col min="1" max="2" width="9.109375" style="1"/>
    <col min="3" max="3" width="12.109375" style="1" customWidth="1"/>
    <col min="4" max="4" width="15.109375" style="1" customWidth="1"/>
    <col min="5" max="5" width="14.6640625" style="1" customWidth="1"/>
    <col min="6" max="6" width="9.88671875" style="1" customWidth="1"/>
    <col min="7" max="7" width="9.109375" style="1"/>
    <col min="8" max="8" width="20" style="1" customWidth="1"/>
    <col min="9" max="9" width="19.6640625" style="1" bestFit="1" customWidth="1"/>
    <col min="10" max="10" width="19.6640625" style="1" customWidth="1"/>
    <col min="11" max="11" width="19.88671875" style="1" customWidth="1"/>
    <col min="12" max="14" width="9.109375" style="1"/>
    <col min="15" max="15" width="11.109375" style="1" customWidth="1"/>
    <col min="16" max="16" width="15.44140625" style="1" customWidth="1"/>
    <col min="17" max="17" width="14" style="1" customWidth="1"/>
    <col min="18" max="18" width="14.33203125" style="1" customWidth="1"/>
    <col min="19" max="19" width="14.5546875" style="1" customWidth="1"/>
    <col min="20" max="20" width="13.6640625" style="1" bestFit="1" customWidth="1"/>
    <col min="21" max="21" width="12.5546875" style="1" customWidth="1"/>
    <col min="22" max="22" width="12.6640625" style="1" customWidth="1"/>
    <col min="23" max="16384" width="9.109375" style="1"/>
  </cols>
  <sheetData>
    <row r="1" spans="1:22" ht="12.75" x14ac:dyDescent="0.2">
      <c r="A1" s="571"/>
      <c r="B1" s="571"/>
      <c r="C1" s="568" t="s">
        <v>343</v>
      </c>
      <c r="D1" s="568"/>
      <c r="E1" s="568"/>
      <c r="F1" s="568"/>
      <c r="G1" s="568"/>
      <c r="H1" s="568"/>
      <c r="I1" s="568"/>
      <c r="J1" s="568"/>
      <c r="K1" s="568"/>
      <c r="L1" s="568"/>
    </row>
    <row r="2" spans="1:22" ht="12.75" x14ac:dyDescent="0.2">
      <c r="A2" s="571"/>
      <c r="B2" s="571"/>
      <c r="C2" s="568" t="s">
        <v>353</v>
      </c>
      <c r="D2" s="568"/>
      <c r="E2" s="568"/>
      <c r="F2" s="568"/>
      <c r="G2" s="568"/>
      <c r="H2" s="568"/>
      <c r="I2" s="568"/>
      <c r="J2" s="568"/>
      <c r="K2" s="568"/>
      <c r="L2" s="568"/>
    </row>
    <row r="3" spans="1:22" ht="12.75" x14ac:dyDescent="0.2">
      <c r="A3" s="571"/>
      <c r="B3" s="571"/>
      <c r="C3" s="605" t="s">
        <v>354</v>
      </c>
      <c r="D3" s="605"/>
      <c r="E3" s="605"/>
      <c r="F3" s="605"/>
      <c r="G3" s="605"/>
      <c r="H3" s="605"/>
      <c r="I3" s="605"/>
      <c r="J3" s="605"/>
      <c r="K3" s="605"/>
      <c r="L3" s="605"/>
    </row>
    <row r="4" spans="1:22" ht="12.75" x14ac:dyDescent="0.2">
      <c r="A4" s="571"/>
      <c r="B4" s="571"/>
    </row>
    <row r="5" spans="1:22" ht="47.25" customHeight="1" x14ac:dyDescent="0.3">
      <c r="A5" s="550" t="s">
        <v>315</v>
      </c>
      <c r="B5" s="550" t="s">
        <v>316</v>
      </c>
      <c r="C5" s="550" t="s">
        <v>340</v>
      </c>
      <c r="D5" s="550" t="s">
        <v>19</v>
      </c>
      <c r="E5" s="550" t="s">
        <v>1</v>
      </c>
      <c r="F5" s="550" t="s">
        <v>2</v>
      </c>
      <c r="G5" s="550" t="s">
        <v>3</v>
      </c>
      <c r="H5" s="550" t="s">
        <v>4</v>
      </c>
      <c r="I5" s="550" t="s">
        <v>69</v>
      </c>
      <c r="J5" s="550" t="s">
        <v>70</v>
      </c>
      <c r="K5" s="550" t="s">
        <v>68</v>
      </c>
      <c r="L5" s="569" t="s">
        <v>6</v>
      </c>
      <c r="M5" s="569"/>
      <c r="N5" s="569"/>
      <c r="O5" s="569"/>
      <c r="P5" s="544" t="s">
        <v>2924</v>
      </c>
      <c r="Q5" s="545"/>
      <c r="R5" s="545"/>
      <c r="S5" s="545"/>
      <c r="T5" s="545"/>
      <c r="U5" s="545"/>
      <c r="V5" s="546"/>
    </row>
    <row r="6" spans="1:22" ht="17.25" customHeight="1" x14ac:dyDescent="0.3">
      <c r="A6" s="550"/>
      <c r="B6" s="550"/>
      <c r="C6" s="550"/>
      <c r="D6" s="550"/>
      <c r="E6" s="550"/>
      <c r="F6" s="550"/>
      <c r="G6" s="550"/>
      <c r="H6" s="550"/>
      <c r="I6" s="550"/>
      <c r="J6" s="550"/>
      <c r="K6" s="550"/>
      <c r="L6" s="60" t="s">
        <v>7</v>
      </c>
      <c r="M6" s="60" t="s">
        <v>8</v>
      </c>
      <c r="N6" s="60" t="s">
        <v>9</v>
      </c>
      <c r="O6" s="550" t="s">
        <v>10</v>
      </c>
      <c r="P6" s="544" t="s">
        <v>2925</v>
      </c>
      <c r="Q6" s="545"/>
      <c r="R6" s="545"/>
      <c r="S6" s="545"/>
      <c r="T6" s="545"/>
      <c r="U6" s="545"/>
      <c r="V6" s="546"/>
    </row>
    <row r="7" spans="1:22" ht="80.25" customHeight="1" x14ac:dyDescent="0.3">
      <c r="A7" s="550"/>
      <c r="B7" s="550"/>
      <c r="C7" s="550"/>
      <c r="D7" s="550"/>
      <c r="E7" s="550"/>
      <c r="F7" s="550"/>
      <c r="G7" s="550"/>
      <c r="H7" s="550"/>
      <c r="I7" s="550"/>
      <c r="J7" s="550"/>
      <c r="K7" s="550"/>
      <c r="L7" s="60" t="s">
        <v>11</v>
      </c>
      <c r="M7" s="60" t="s">
        <v>11</v>
      </c>
      <c r="N7" s="60" t="s">
        <v>11</v>
      </c>
      <c r="O7" s="550"/>
      <c r="P7" s="284" t="s">
        <v>2469</v>
      </c>
      <c r="Q7" s="284" t="s">
        <v>2926</v>
      </c>
      <c r="R7" s="284" t="s">
        <v>329</v>
      </c>
      <c r="S7" s="284" t="s">
        <v>325</v>
      </c>
      <c r="T7" s="284" t="s">
        <v>326</v>
      </c>
      <c r="U7" s="284" t="s">
        <v>327</v>
      </c>
      <c r="V7" s="284" t="s">
        <v>328</v>
      </c>
    </row>
    <row r="8" spans="1:22" customFormat="1" ht="123" customHeight="1" x14ac:dyDescent="0.3">
      <c r="A8" s="565" t="s">
        <v>321</v>
      </c>
      <c r="B8" s="565" t="s">
        <v>2029</v>
      </c>
      <c r="C8" s="565" t="s">
        <v>2038</v>
      </c>
      <c r="D8" s="565" t="s">
        <v>2039</v>
      </c>
      <c r="E8" s="565" t="s">
        <v>2040</v>
      </c>
      <c r="F8" s="565" t="s">
        <v>1991</v>
      </c>
      <c r="G8" s="565" t="s">
        <v>632</v>
      </c>
      <c r="H8" s="565" t="s">
        <v>2041</v>
      </c>
      <c r="I8" s="565" t="s">
        <v>2042</v>
      </c>
      <c r="J8" s="565" t="s">
        <v>2043</v>
      </c>
      <c r="K8" s="565" t="s">
        <v>2044</v>
      </c>
      <c r="L8" s="243" t="s">
        <v>121</v>
      </c>
      <c r="M8" s="243" t="s">
        <v>121</v>
      </c>
      <c r="N8" s="243" t="s">
        <v>121</v>
      </c>
      <c r="O8" s="555" t="s">
        <v>121</v>
      </c>
      <c r="P8" s="241" t="s">
        <v>2043</v>
      </c>
      <c r="Q8" s="391" t="s">
        <v>3590</v>
      </c>
      <c r="R8" s="394">
        <v>3</v>
      </c>
      <c r="S8" s="392" t="s">
        <v>121</v>
      </c>
      <c r="T8" s="392" t="s">
        <v>121</v>
      </c>
      <c r="U8" s="392" t="s">
        <v>121</v>
      </c>
      <c r="V8" s="393" t="s">
        <v>3310</v>
      </c>
    </row>
    <row r="9" spans="1:22" customFormat="1" ht="14.4" x14ac:dyDescent="0.3">
      <c r="A9" s="565"/>
      <c r="B9" s="565"/>
      <c r="C9" s="565"/>
      <c r="D9" s="565"/>
      <c r="E9" s="565"/>
      <c r="F9" s="565"/>
      <c r="G9" s="565"/>
      <c r="H9" s="565"/>
      <c r="I9" s="565"/>
      <c r="J9" s="565"/>
      <c r="K9" s="565"/>
      <c r="L9" s="243" t="s">
        <v>121</v>
      </c>
      <c r="M9" s="243" t="s">
        <v>121</v>
      </c>
      <c r="N9" s="243" t="s">
        <v>121</v>
      </c>
      <c r="O9" s="555"/>
      <c r="P9" s="243" t="s">
        <v>121</v>
      </c>
      <c r="Q9" s="392" t="s">
        <v>121</v>
      </c>
      <c r="R9" s="392" t="s">
        <v>121</v>
      </c>
      <c r="S9" s="392" t="s">
        <v>121</v>
      </c>
      <c r="T9" s="392" t="s">
        <v>121</v>
      </c>
      <c r="U9" s="392" t="s">
        <v>121</v>
      </c>
      <c r="V9" s="392" t="s">
        <v>121</v>
      </c>
    </row>
    <row r="10" spans="1:22" customFormat="1" ht="87.75" customHeight="1" x14ac:dyDescent="0.3">
      <c r="A10" s="555" t="s">
        <v>321</v>
      </c>
      <c r="B10" s="555" t="s">
        <v>322</v>
      </c>
      <c r="C10" s="565" t="s">
        <v>2407</v>
      </c>
      <c r="D10" s="566" t="s">
        <v>114</v>
      </c>
      <c r="E10" s="566" t="s">
        <v>2040</v>
      </c>
      <c r="F10" s="566" t="s">
        <v>2045</v>
      </c>
      <c r="G10" s="555" t="s">
        <v>961</v>
      </c>
      <c r="H10" s="598">
        <v>0.25</v>
      </c>
      <c r="I10" s="566" t="s">
        <v>2046</v>
      </c>
      <c r="J10" s="566" t="s">
        <v>2047</v>
      </c>
      <c r="K10" s="566" t="s">
        <v>2048</v>
      </c>
      <c r="L10" s="243" t="s">
        <v>121</v>
      </c>
      <c r="M10" s="243" t="s">
        <v>121</v>
      </c>
      <c r="N10" s="243" t="s">
        <v>121</v>
      </c>
      <c r="O10" s="555" t="s">
        <v>121</v>
      </c>
      <c r="P10" s="243" t="s">
        <v>121</v>
      </c>
      <c r="Q10" s="392" t="s">
        <v>121</v>
      </c>
      <c r="R10" s="394" t="s">
        <v>338</v>
      </c>
      <c r="S10" s="392" t="s">
        <v>121</v>
      </c>
      <c r="T10" s="392" t="s">
        <v>121</v>
      </c>
      <c r="U10" s="392" t="s">
        <v>121</v>
      </c>
      <c r="V10" s="392" t="s">
        <v>121</v>
      </c>
    </row>
    <row r="11" spans="1:22" customFormat="1" ht="24.75" customHeight="1" x14ac:dyDescent="0.3">
      <c r="A11" s="555"/>
      <c r="B11" s="555"/>
      <c r="C11" s="565"/>
      <c r="D11" s="566"/>
      <c r="E11" s="565"/>
      <c r="F11" s="566"/>
      <c r="G11" s="555"/>
      <c r="H11" s="566"/>
      <c r="I11" s="566"/>
      <c r="J11" s="566"/>
      <c r="K11" s="566"/>
      <c r="L11" s="243" t="s">
        <v>121</v>
      </c>
      <c r="M11" s="243" t="s">
        <v>121</v>
      </c>
      <c r="N11" s="243" t="s">
        <v>121</v>
      </c>
      <c r="O11" s="555"/>
      <c r="P11" s="243" t="s">
        <v>121</v>
      </c>
      <c r="Q11" s="392" t="s">
        <v>121</v>
      </c>
      <c r="R11" s="392" t="s">
        <v>121</v>
      </c>
      <c r="S11" s="392" t="s">
        <v>121</v>
      </c>
      <c r="T11" s="392" t="s">
        <v>121</v>
      </c>
      <c r="U11" s="392" t="s">
        <v>121</v>
      </c>
      <c r="V11" s="392" t="s">
        <v>121</v>
      </c>
    </row>
    <row r="12" spans="1:22" customFormat="1" ht="95.25" customHeight="1" x14ac:dyDescent="0.3">
      <c r="A12" s="555" t="s">
        <v>321</v>
      </c>
      <c r="B12" s="555" t="s">
        <v>322</v>
      </c>
      <c r="C12" s="565" t="s">
        <v>2408</v>
      </c>
      <c r="D12" s="566" t="s">
        <v>114</v>
      </c>
      <c r="E12" s="566" t="s">
        <v>2040</v>
      </c>
      <c r="F12" s="566" t="s">
        <v>2049</v>
      </c>
      <c r="G12" s="555" t="s">
        <v>961</v>
      </c>
      <c r="H12" s="598">
        <v>1</v>
      </c>
      <c r="I12" s="566" t="s">
        <v>2050</v>
      </c>
      <c r="J12" s="566" t="s">
        <v>2051</v>
      </c>
      <c r="K12" s="566" t="s">
        <v>2052</v>
      </c>
      <c r="L12" s="243" t="s">
        <v>121</v>
      </c>
      <c r="M12" s="243" t="s">
        <v>121</v>
      </c>
      <c r="N12" s="243" t="s">
        <v>121</v>
      </c>
      <c r="O12" s="555" t="s">
        <v>121</v>
      </c>
      <c r="P12" s="243" t="s">
        <v>121</v>
      </c>
      <c r="Q12" s="392" t="s">
        <v>121</v>
      </c>
      <c r="R12" s="394" t="s">
        <v>338</v>
      </c>
      <c r="S12" s="392" t="s">
        <v>121</v>
      </c>
      <c r="T12" s="392" t="s">
        <v>121</v>
      </c>
      <c r="U12" s="392" t="s">
        <v>121</v>
      </c>
      <c r="V12" s="392" t="s">
        <v>121</v>
      </c>
    </row>
    <row r="13" spans="1:22" customFormat="1" ht="14.4" x14ac:dyDescent="0.3">
      <c r="A13" s="555"/>
      <c r="B13" s="555"/>
      <c r="C13" s="565"/>
      <c r="D13" s="566"/>
      <c r="E13" s="565"/>
      <c r="F13" s="565"/>
      <c r="G13" s="555"/>
      <c r="H13" s="565"/>
      <c r="I13" s="565"/>
      <c r="J13" s="565"/>
      <c r="K13" s="565"/>
      <c r="L13" s="243" t="s">
        <v>121</v>
      </c>
      <c r="M13" s="243" t="s">
        <v>121</v>
      </c>
      <c r="N13" s="243" t="s">
        <v>121</v>
      </c>
      <c r="O13" s="555"/>
      <c r="P13" s="243" t="s">
        <v>121</v>
      </c>
      <c r="Q13" s="392" t="s">
        <v>121</v>
      </c>
      <c r="R13" s="392" t="s">
        <v>121</v>
      </c>
      <c r="S13" s="392" t="s">
        <v>121</v>
      </c>
      <c r="T13" s="392" t="s">
        <v>121</v>
      </c>
      <c r="U13" s="392" t="s">
        <v>121</v>
      </c>
      <c r="V13" s="392" t="s">
        <v>121</v>
      </c>
    </row>
    <row r="14" spans="1:22" customFormat="1" ht="95.25" customHeight="1" x14ac:dyDescent="0.3">
      <c r="A14" s="555" t="s">
        <v>321</v>
      </c>
      <c r="B14" s="555" t="s">
        <v>322</v>
      </c>
      <c r="C14" s="565" t="s">
        <v>2409</v>
      </c>
      <c r="D14" s="566" t="s">
        <v>114</v>
      </c>
      <c r="E14" s="566" t="s">
        <v>2040</v>
      </c>
      <c r="F14" s="566" t="s">
        <v>2053</v>
      </c>
      <c r="G14" s="555" t="s">
        <v>961</v>
      </c>
      <c r="H14" s="598">
        <v>1</v>
      </c>
      <c r="I14" s="566" t="s">
        <v>2054</v>
      </c>
      <c r="J14" s="566" t="s">
        <v>2055</v>
      </c>
      <c r="K14" s="566" t="s">
        <v>2056</v>
      </c>
      <c r="L14" s="243" t="s">
        <v>121</v>
      </c>
      <c r="M14" s="243" t="s">
        <v>121</v>
      </c>
      <c r="N14" s="243" t="s">
        <v>121</v>
      </c>
      <c r="O14" s="555" t="s">
        <v>121</v>
      </c>
      <c r="P14" s="243" t="s">
        <v>121</v>
      </c>
      <c r="Q14" s="392" t="s">
        <v>121</v>
      </c>
      <c r="R14" s="394" t="s">
        <v>338</v>
      </c>
      <c r="S14" s="392" t="s">
        <v>121</v>
      </c>
      <c r="T14" s="392" t="s">
        <v>121</v>
      </c>
      <c r="U14" s="392" t="s">
        <v>121</v>
      </c>
      <c r="V14" s="392" t="s">
        <v>121</v>
      </c>
    </row>
    <row r="15" spans="1:22" customFormat="1" ht="14.4" x14ac:dyDescent="0.3">
      <c r="A15" s="555"/>
      <c r="B15" s="555"/>
      <c r="C15" s="565"/>
      <c r="D15" s="566"/>
      <c r="E15" s="565"/>
      <c r="F15" s="565"/>
      <c r="G15" s="555"/>
      <c r="H15" s="565"/>
      <c r="I15" s="565"/>
      <c r="J15" s="565"/>
      <c r="K15" s="565"/>
      <c r="L15" s="243" t="s">
        <v>121</v>
      </c>
      <c r="M15" s="243" t="s">
        <v>121</v>
      </c>
      <c r="N15" s="243" t="s">
        <v>121</v>
      </c>
      <c r="O15" s="555"/>
      <c r="P15" s="243" t="s">
        <v>121</v>
      </c>
      <c r="Q15" s="392" t="s">
        <v>121</v>
      </c>
      <c r="R15" s="392" t="s">
        <v>121</v>
      </c>
      <c r="S15" s="392" t="s">
        <v>121</v>
      </c>
      <c r="T15" s="392" t="s">
        <v>121</v>
      </c>
      <c r="U15" s="392" t="s">
        <v>121</v>
      </c>
      <c r="V15" s="392" t="s">
        <v>121</v>
      </c>
    </row>
    <row r="16" spans="1:22" customFormat="1" ht="99.75" customHeight="1" x14ac:dyDescent="0.3">
      <c r="A16" s="555" t="s">
        <v>321</v>
      </c>
      <c r="B16" s="555" t="s">
        <v>322</v>
      </c>
      <c r="C16" s="565" t="s">
        <v>2410</v>
      </c>
      <c r="D16" s="566" t="s">
        <v>114</v>
      </c>
      <c r="E16" s="566" t="s">
        <v>2040</v>
      </c>
      <c r="F16" s="566" t="s">
        <v>2057</v>
      </c>
      <c r="G16" s="555" t="s">
        <v>961</v>
      </c>
      <c r="H16" s="598">
        <v>0.9</v>
      </c>
      <c r="I16" s="566" t="s">
        <v>2058</v>
      </c>
      <c r="J16" s="566" t="s">
        <v>2059</v>
      </c>
      <c r="K16" s="566" t="s">
        <v>2060</v>
      </c>
      <c r="L16" s="243" t="s">
        <v>121</v>
      </c>
      <c r="M16" s="243" t="s">
        <v>121</v>
      </c>
      <c r="N16" s="243" t="s">
        <v>121</v>
      </c>
      <c r="O16" s="555" t="s">
        <v>121</v>
      </c>
      <c r="P16" s="243" t="s">
        <v>121</v>
      </c>
      <c r="Q16" s="392" t="s">
        <v>121</v>
      </c>
      <c r="R16" s="394" t="s">
        <v>338</v>
      </c>
      <c r="S16" s="392" t="s">
        <v>121</v>
      </c>
      <c r="T16" s="392" t="s">
        <v>121</v>
      </c>
      <c r="U16" s="392" t="s">
        <v>121</v>
      </c>
      <c r="V16" s="392" t="s">
        <v>121</v>
      </c>
    </row>
    <row r="17" spans="1:22" customFormat="1" ht="14.4" x14ac:dyDescent="0.3">
      <c r="A17" s="555"/>
      <c r="B17" s="555"/>
      <c r="C17" s="565"/>
      <c r="D17" s="566"/>
      <c r="E17" s="565"/>
      <c r="F17" s="565"/>
      <c r="G17" s="555"/>
      <c r="H17" s="565"/>
      <c r="I17" s="565"/>
      <c r="J17" s="565"/>
      <c r="K17" s="565"/>
      <c r="L17" s="243" t="s">
        <v>121</v>
      </c>
      <c r="M17" s="243" t="s">
        <v>121</v>
      </c>
      <c r="N17" s="243" t="s">
        <v>121</v>
      </c>
      <c r="O17" s="555"/>
      <c r="P17" s="243" t="s">
        <v>121</v>
      </c>
      <c r="Q17" s="392" t="s">
        <v>121</v>
      </c>
      <c r="R17" s="392" t="s">
        <v>121</v>
      </c>
      <c r="S17" s="392" t="s">
        <v>121</v>
      </c>
      <c r="T17" s="392" t="s">
        <v>121</v>
      </c>
      <c r="U17" s="392" t="s">
        <v>121</v>
      </c>
      <c r="V17" s="392" t="s">
        <v>121</v>
      </c>
    </row>
    <row r="18" spans="1:22" customFormat="1" ht="90" customHeight="1" x14ac:dyDescent="0.3">
      <c r="A18" s="555" t="s">
        <v>321</v>
      </c>
      <c r="B18" s="555" t="s">
        <v>322</v>
      </c>
      <c r="C18" s="565" t="s">
        <v>2411</v>
      </c>
      <c r="D18" s="566" t="s">
        <v>114</v>
      </c>
      <c r="E18" s="566" t="s">
        <v>2040</v>
      </c>
      <c r="F18" s="566" t="s">
        <v>2061</v>
      </c>
      <c r="G18" s="555" t="s">
        <v>961</v>
      </c>
      <c r="H18" s="598">
        <v>0.25</v>
      </c>
      <c r="I18" s="566" t="s">
        <v>2062</v>
      </c>
      <c r="J18" s="566" t="s">
        <v>2063</v>
      </c>
      <c r="K18" s="566" t="s">
        <v>2064</v>
      </c>
      <c r="L18" s="243" t="s">
        <v>121</v>
      </c>
      <c r="M18" s="243" t="s">
        <v>121</v>
      </c>
      <c r="N18" s="243" t="s">
        <v>121</v>
      </c>
      <c r="O18" s="555" t="s">
        <v>121</v>
      </c>
      <c r="P18" s="243" t="s">
        <v>121</v>
      </c>
      <c r="Q18" s="392" t="s">
        <v>121</v>
      </c>
      <c r="R18" s="394" t="s">
        <v>338</v>
      </c>
      <c r="S18" s="392" t="s">
        <v>121</v>
      </c>
      <c r="T18" s="392" t="s">
        <v>121</v>
      </c>
      <c r="U18" s="392" t="s">
        <v>121</v>
      </c>
      <c r="V18" s="392" t="s">
        <v>121</v>
      </c>
    </row>
    <row r="19" spans="1:22" customFormat="1" ht="14.4" x14ac:dyDescent="0.3">
      <c r="A19" s="555"/>
      <c r="B19" s="555"/>
      <c r="C19" s="565"/>
      <c r="D19" s="566"/>
      <c r="E19" s="565"/>
      <c r="F19" s="565"/>
      <c r="G19" s="555"/>
      <c r="H19" s="565"/>
      <c r="I19" s="565"/>
      <c r="J19" s="565"/>
      <c r="K19" s="565"/>
      <c r="L19" s="243" t="s">
        <v>121</v>
      </c>
      <c r="M19" s="243" t="s">
        <v>121</v>
      </c>
      <c r="N19" s="243" t="s">
        <v>121</v>
      </c>
      <c r="O19" s="555"/>
      <c r="P19" s="243" t="s">
        <v>121</v>
      </c>
      <c r="Q19" s="392" t="s">
        <v>121</v>
      </c>
      <c r="R19" s="392" t="s">
        <v>121</v>
      </c>
      <c r="S19" s="392" t="s">
        <v>121</v>
      </c>
      <c r="T19" s="392" t="s">
        <v>121</v>
      </c>
      <c r="U19" s="392" t="s">
        <v>121</v>
      </c>
      <c r="V19" s="392" t="s">
        <v>121</v>
      </c>
    </row>
    <row r="20" spans="1:22" customFormat="1" ht="151.5" customHeight="1" x14ac:dyDescent="0.3">
      <c r="A20" s="555" t="s">
        <v>321</v>
      </c>
      <c r="B20" s="555" t="s">
        <v>322</v>
      </c>
      <c r="C20" s="565" t="s">
        <v>2412</v>
      </c>
      <c r="D20" s="566" t="s">
        <v>114</v>
      </c>
      <c r="E20" s="566" t="s">
        <v>2065</v>
      </c>
      <c r="F20" s="566" t="s">
        <v>2066</v>
      </c>
      <c r="G20" s="555" t="s">
        <v>961</v>
      </c>
      <c r="H20" s="598">
        <v>0.9</v>
      </c>
      <c r="I20" s="598" t="s">
        <v>2067</v>
      </c>
      <c r="J20" s="598" t="s">
        <v>2068</v>
      </c>
      <c r="K20" s="598" t="s">
        <v>2069</v>
      </c>
      <c r="L20" s="243" t="s">
        <v>121</v>
      </c>
      <c r="M20" s="243" t="s">
        <v>121</v>
      </c>
      <c r="N20" s="243" t="s">
        <v>121</v>
      </c>
      <c r="O20" s="555" t="s">
        <v>121</v>
      </c>
      <c r="P20" s="242" t="s">
        <v>2604</v>
      </c>
      <c r="Q20" s="393" t="s">
        <v>3313</v>
      </c>
      <c r="R20" s="394">
        <v>3</v>
      </c>
      <c r="S20" s="392" t="s">
        <v>121</v>
      </c>
      <c r="T20" s="392" t="s">
        <v>121</v>
      </c>
      <c r="U20" s="392" t="s">
        <v>121</v>
      </c>
      <c r="V20" s="393" t="s">
        <v>3228</v>
      </c>
    </row>
    <row r="21" spans="1:22" customFormat="1" ht="16.5" customHeight="1" x14ac:dyDescent="0.3">
      <c r="A21" s="555"/>
      <c r="B21" s="555"/>
      <c r="C21" s="565"/>
      <c r="D21" s="566"/>
      <c r="E21" s="566"/>
      <c r="F21" s="566"/>
      <c r="G21" s="555"/>
      <c r="H21" s="566"/>
      <c r="I21" s="566"/>
      <c r="J21" s="566"/>
      <c r="K21" s="566"/>
      <c r="L21" s="243" t="s">
        <v>121</v>
      </c>
      <c r="M21" s="243" t="s">
        <v>121</v>
      </c>
      <c r="N21" s="243" t="s">
        <v>121</v>
      </c>
      <c r="O21" s="555"/>
      <c r="P21" s="243" t="s">
        <v>121</v>
      </c>
      <c r="Q21" s="392" t="s">
        <v>121</v>
      </c>
      <c r="R21" s="392" t="s">
        <v>121</v>
      </c>
      <c r="S21" s="392" t="s">
        <v>121</v>
      </c>
      <c r="T21" s="392" t="s">
        <v>121</v>
      </c>
      <c r="U21" s="392" t="s">
        <v>121</v>
      </c>
      <c r="V21" s="392" t="s">
        <v>121</v>
      </c>
    </row>
    <row r="22" spans="1:22" customFormat="1" ht="175.5" customHeight="1" x14ac:dyDescent="0.3">
      <c r="A22" s="555" t="s">
        <v>321</v>
      </c>
      <c r="B22" s="555" t="s">
        <v>322</v>
      </c>
      <c r="C22" s="565" t="s">
        <v>2413</v>
      </c>
      <c r="D22" s="566" t="s">
        <v>114</v>
      </c>
      <c r="E22" s="566" t="s">
        <v>2065</v>
      </c>
      <c r="F22" s="566" t="s">
        <v>2066</v>
      </c>
      <c r="G22" s="555" t="s">
        <v>961</v>
      </c>
      <c r="H22" s="598">
        <v>0.5</v>
      </c>
      <c r="I22" s="566" t="s">
        <v>2070</v>
      </c>
      <c r="J22" s="566" t="s">
        <v>2071</v>
      </c>
      <c r="K22" s="566" t="s">
        <v>2072</v>
      </c>
      <c r="L22" s="243" t="s">
        <v>121</v>
      </c>
      <c r="M22" s="243" t="s">
        <v>121</v>
      </c>
      <c r="N22" s="243" t="s">
        <v>121</v>
      </c>
      <c r="O22" s="555" t="s">
        <v>121</v>
      </c>
      <c r="P22" s="242" t="s">
        <v>2605</v>
      </c>
      <c r="Q22" s="393" t="s">
        <v>3312</v>
      </c>
      <c r="R22" s="394">
        <v>3</v>
      </c>
      <c r="S22" s="392" t="s">
        <v>121</v>
      </c>
      <c r="T22" s="392" t="s">
        <v>121</v>
      </c>
      <c r="U22" s="392" t="s">
        <v>121</v>
      </c>
      <c r="V22" s="393" t="s">
        <v>3311</v>
      </c>
    </row>
    <row r="23" spans="1:22" customFormat="1" ht="14.4" x14ac:dyDescent="0.3">
      <c r="A23" s="555"/>
      <c r="B23" s="555"/>
      <c r="C23" s="565"/>
      <c r="D23" s="566"/>
      <c r="E23" s="566"/>
      <c r="F23" s="566"/>
      <c r="G23" s="555"/>
      <c r="H23" s="566"/>
      <c r="I23" s="566"/>
      <c r="J23" s="566"/>
      <c r="K23" s="566"/>
      <c r="L23" s="243" t="s">
        <v>121</v>
      </c>
      <c r="M23" s="243" t="s">
        <v>121</v>
      </c>
      <c r="N23" s="243" t="s">
        <v>121</v>
      </c>
      <c r="O23" s="555"/>
      <c r="P23" s="243" t="s">
        <v>121</v>
      </c>
      <c r="Q23" s="392" t="s">
        <v>121</v>
      </c>
      <c r="R23" s="392" t="s">
        <v>121</v>
      </c>
      <c r="S23" s="392" t="s">
        <v>121</v>
      </c>
      <c r="T23" s="392" t="s">
        <v>121</v>
      </c>
      <c r="U23" s="392" t="s">
        <v>121</v>
      </c>
      <c r="V23" s="392" t="s">
        <v>121</v>
      </c>
    </row>
    <row r="24" spans="1:22" ht="150" customHeight="1" x14ac:dyDescent="0.3">
      <c r="A24" s="555" t="s">
        <v>321</v>
      </c>
      <c r="B24" s="555" t="s">
        <v>322</v>
      </c>
      <c r="C24" s="565" t="s">
        <v>2414</v>
      </c>
      <c r="D24" s="566" t="s">
        <v>114</v>
      </c>
      <c r="E24" s="566" t="s">
        <v>2065</v>
      </c>
      <c r="F24" s="566" t="s">
        <v>2066</v>
      </c>
      <c r="G24" s="555" t="s">
        <v>961</v>
      </c>
      <c r="H24" s="598">
        <v>0.2</v>
      </c>
      <c r="I24" s="566" t="s">
        <v>2073</v>
      </c>
      <c r="J24" s="566" t="s">
        <v>2074</v>
      </c>
      <c r="K24" s="566" t="s">
        <v>2075</v>
      </c>
      <c r="L24" s="243" t="s">
        <v>121</v>
      </c>
      <c r="M24" s="243" t="s">
        <v>121</v>
      </c>
      <c r="N24" s="243" t="s">
        <v>121</v>
      </c>
      <c r="O24" s="555" t="s">
        <v>121</v>
      </c>
      <c r="P24" s="242" t="s">
        <v>2606</v>
      </c>
      <c r="Q24" s="393" t="s">
        <v>3314</v>
      </c>
      <c r="R24" s="394">
        <v>3</v>
      </c>
      <c r="S24" s="392" t="s">
        <v>121</v>
      </c>
      <c r="T24" s="392" t="s">
        <v>121</v>
      </c>
      <c r="U24" s="392" t="s">
        <v>121</v>
      </c>
      <c r="V24" s="393" t="s">
        <v>3311</v>
      </c>
    </row>
    <row r="25" spans="1:22" x14ac:dyDescent="0.3">
      <c r="A25" s="555"/>
      <c r="B25" s="555"/>
      <c r="C25" s="565"/>
      <c r="D25" s="566"/>
      <c r="E25" s="566"/>
      <c r="F25" s="566"/>
      <c r="G25" s="555"/>
      <c r="H25" s="566"/>
      <c r="I25" s="566"/>
      <c r="J25" s="566"/>
      <c r="K25" s="566"/>
      <c r="L25" s="243" t="s">
        <v>121</v>
      </c>
      <c r="M25" s="243" t="s">
        <v>121</v>
      </c>
      <c r="N25" s="243" t="s">
        <v>121</v>
      </c>
      <c r="O25" s="555"/>
      <c r="P25" s="243" t="s">
        <v>121</v>
      </c>
      <c r="Q25" s="392" t="s">
        <v>121</v>
      </c>
      <c r="R25" s="392" t="s">
        <v>121</v>
      </c>
      <c r="S25" s="392" t="s">
        <v>121</v>
      </c>
      <c r="T25" s="392" t="s">
        <v>121</v>
      </c>
      <c r="U25" s="392" t="s">
        <v>121</v>
      </c>
      <c r="V25" s="392" t="s">
        <v>121</v>
      </c>
    </row>
  </sheetData>
  <mergeCells count="130">
    <mergeCell ref="J24:J25"/>
    <mergeCell ref="K24:K25"/>
    <mergeCell ref="O24:O25"/>
    <mergeCell ref="A24:A25"/>
    <mergeCell ref="B24:B25"/>
    <mergeCell ref="C24:C25"/>
    <mergeCell ref="D24:D25"/>
    <mergeCell ref="E24:E25"/>
    <mergeCell ref="F24:F25"/>
    <mergeCell ref="G24:G25"/>
    <mergeCell ref="H24:H25"/>
    <mergeCell ref="I24:I25"/>
    <mergeCell ref="G22:G23"/>
    <mergeCell ref="H22:H23"/>
    <mergeCell ref="I22:I23"/>
    <mergeCell ref="J22:J23"/>
    <mergeCell ref="K22:K23"/>
    <mergeCell ref="O22:O23"/>
    <mergeCell ref="A22:A23"/>
    <mergeCell ref="B22:B23"/>
    <mergeCell ref="C22:C23"/>
    <mergeCell ref="D22:D23"/>
    <mergeCell ref="E22:E23"/>
    <mergeCell ref="F22:F23"/>
    <mergeCell ref="G20:G21"/>
    <mergeCell ref="H20:H21"/>
    <mergeCell ref="I20:I21"/>
    <mergeCell ref="J20:J21"/>
    <mergeCell ref="K20:K21"/>
    <mergeCell ref="O20:O21"/>
    <mergeCell ref="A20:A21"/>
    <mergeCell ref="B20:B21"/>
    <mergeCell ref="C20:C21"/>
    <mergeCell ref="D20:D21"/>
    <mergeCell ref="E20:E21"/>
    <mergeCell ref="F20:F21"/>
    <mergeCell ref="G18:G19"/>
    <mergeCell ref="H18:H19"/>
    <mergeCell ref="I18:I19"/>
    <mergeCell ref="J18:J19"/>
    <mergeCell ref="K18:K19"/>
    <mergeCell ref="O18:O19"/>
    <mergeCell ref="A18:A19"/>
    <mergeCell ref="B18:B19"/>
    <mergeCell ref="C18:C19"/>
    <mergeCell ref="D18:D19"/>
    <mergeCell ref="E18:E19"/>
    <mergeCell ref="F18:F19"/>
    <mergeCell ref="G16:G17"/>
    <mergeCell ref="H16:H17"/>
    <mergeCell ref="I16:I17"/>
    <mergeCell ref="J16:J17"/>
    <mergeCell ref="K16:K17"/>
    <mergeCell ref="O16:O17"/>
    <mergeCell ref="A16:A17"/>
    <mergeCell ref="B16:B17"/>
    <mergeCell ref="C16:C17"/>
    <mergeCell ref="D16:D17"/>
    <mergeCell ref="E16:E17"/>
    <mergeCell ref="F16:F17"/>
    <mergeCell ref="G14:G15"/>
    <mergeCell ref="H14:H15"/>
    <mergeCell ref="I14:I15"/>
    <mergeCell ref="J14:J15"/>
    <mergeCell ref="K14:K15"/>
    <mergeCell ref="O14:O15"/>
    <mergeCell ref="A14:A15"/>
    <mergeCell ref="B14:B15"/>
    <mergeCell ref="C14:C15"/>
    <mergeCell ref="D14:D15"/>
    <mergeCell ref="E14:E15"/>
    <mergeCell ref="F14:F15"/>
    <mergeCell ref="G12:G13"/>
    <mergeCell ref="H12:H13"/>
    <mergeCell ref="I12:I13"/>
    <mergeCell ref="J12:J13"/>
    <mergeCell ref="K12:K13"/>
    <mergeCell ref="O12:O13"/>
    <mergeCell ref="A12:A13"/>
    <mergeCell ref="B12:B13"/>
    <mergeCell ref="C12:C13"/>
    <mergeCell ref="D12:D13"/>
    <mergeCell ref="E12:E13"/>
    <mergeCell ref="F12:F13"/>
    <mergeCell ref="G10:G11"/>
    <mergeCell ref="H10:H11"/>
    <mergeCell ref="I10:I11"/>
    <mergeCell ref="J10:J11"/>
    <mergeCell ref="K10:K11"/>
    <mergeCell ref="O10:O11"/>
    <mergeCell ref="A10:A11"/>
    <mergeCell ref="B10:B11"/>
    <mergeCell ref="C10:C11"/>
    <mergeCell ref="D10:D11"/>
    <mergeCell ref="E10:E11"/>
    <mergeCell ref="F10:F11"/>
    <mergeCell ref="P5:V5"/>
    <mergeCell ref="P6:V6"/>
    <mergeCell ref="A8:A9"/>
    <mergeCell ref="B8:B9"/>
    <mergeCell ref="C8:C9"/>
    <mergeCell ref="D8:D9"/>
    <mergeCell ref="E8:E9"/>
    <mergeCell ref="F8:F9"/>
    <mergeCell ref="F5:F7"/>
    <mergeCell ref="G5:G7"/>
    <mergeCell ref="H5:H7"/>
    <mergeCell ref="G8:G9"/>
    <mergeCell ref="H8:H9"/>
    <mergeCell ref="I8:I9"/>
    <mergeCell ref="J8:J9"/>
    <mergeCell ref="K8:K9"/>
    <mergeCell ref="O8:O9"/>
    <mergeCell ref="L5:O5"/>
    <mergeCell ref="O6:O7"/>
    <mergeCell ref="I5:I7"/>
    <mergeCell ref="J5:J7"/>
    <mergeCell ref="K5:K7"/>
    <mergeCell ref="A4:B4"/>
    <mergeCell ref="A5:A7"/>
    <mergeCell ref="B5:B7"/>
    <mergeCell ref="C5:C7"/>
    <mergeCell ref="D5:D7"/>
    <mergeCell ref="E5:E7"/>
    <mergeCell ref="A1:B1"/>
    <mergeCell ref="C1:L1"/>
    <mergeCell ref="A2:B2"/>
    <mergeCell ref="C2:L2"/>
    <mergeCell ref="A3:B3"/>
    <mergeCell ref="C3:L3"/>
  </mergeCells>
  <conditionalFormatting sqref="R8 R12 R14 R16 R18 R20 R22 R24 R10">
    <cfRule type="cellIs" dxfId="41" priority="1" operator="equal">
      <formula>"Not Applicable"</formula>
    </cfRule>
    <cfRule type="cellIs" dxfId="40" priority="2" operator="equal">
      <formula>5</formula>
    </cfRule>
    <cfRule type="cellIs" dxfId="39" priority="3" operator="equal">
      <formula>4</formula>
    </cfRule>
    <cfRule type="cellIs" dxfId="38" priority="4" operator="equal">
      <formula>3</formula>
    </cfRule>
    <cfRule type="cellIs" dxfId="37" priority="5" operator="equal">
      <formula>2</formula>
    </cfRule>
    <cfRule type="cellIs" dxfId="36" priority="6" operator="equal">
      <formula>1</formula>
    </cfRule>
  </conditionalFormatting>
  <pageMargins left="0.5" right="0.5" top="0.5" bottom="0.5" header="0.5" footer="0.5"/>
  <pageSetup paperSize="9" scale="46" fitToHeight="0" orientation="landscape" r:id="rId1"/>
  <headerFooter>
    <oddFooter>&amp;RPage &amp;P of &amp;N</oddFooter>
  </headerFooter>
  <rowBreaks count="1" manualBreakCount="1">
    <brk id="21" max="22" man="1"/>
  </row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[10]Sheet1!#REF!</xm:f>
          </x14:formula1>
          <xm:sqref>B26:B39</xm:sqref>
        </x14:dataValidation>
        <x14:dataValidation type="list" allowBlank="1" showInputMessage="1" showErrorMessage="1">
          <x14:formula1>
            <xm:f>[12]Sheet1!#REF!</xm:f>
          </x14:formula1>
          <xm:sqref>B10:B11</xm:sqref>
        </x14:dataValidation>
        <x14:dataValidation type="list" allowBlank="1" showInputMessage="1" showErrorMessage="1">
          <x14:formula1>
            <xm:f>[1]Sheet1!#REF!</xm:f>
          </x14:formula1>
          <xm:sqref>B12:B25 B8:B9</xm:sqref>
        </x14:dataValidation>
        <x14:dataValidation type="list" allowBlank="1" showInputMessage="1" showErrorMessage="1">
          <x14:formula1>
            <xm:f>Sheet2!$A$1:$A$7</xm:f>
          </x14:formula1>
          <xm:sqref>R24 R12 R14 R16 R18 R20 R22 R8 R10</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J38"/>
  <sheetViews>
    <sheetView view="pageBreakPreview" topLeftCell="A10" zoomScaleSheetLayoutView="100" workbookViewId="0">
      <selection activeCell="D7" sqref="D7"/>
    </sheetView>
  </sheetViews>
  <sheetFormatPr defaultRowHeight="14.4" x14ac:dyDescent="0.3"/>
  <sheetData>
    <row r="1" spans="1:10" ht="15.75" x14ac:dyDescent="0.25">
      <c r="A1" s="526" t="s">
        <v>0</v>
      </c>
      <c r="B1" s="526"/>
      <c r="C1" s="526"/>
      <c r="D1" s="526"/>
      <c r="E1" s="526"/>
      <c r="F1" s="526"/>
      <c r="G1" s="526"/>
      <c r="H1" s="526"/>
      <c r="I1" s="526"/>
      <c r="J1" s="526"/>
    </row>
    <row r="2" spans="1:10" ht="15.75" x14ac:dyDescent="0.25">
      <c r="A2" s="526" t="s">
        <v>343</v>
      </c>
      <c r="B2" s="526"/>
      <c r="C2" s="526"/>
      <c r="D2" s="526"/>
      <c r="E2" s="526"/>
      <c r="F2" s="526"/>
      <c r="G2" s="526"/>
      <c r="H2" s="526"/>
      <c r="I2" s="526"/>
      <c r="J2" s="526"/>
    </row>
    <row r="35" spans="2:9" x14ac:dyDescent="0.3">
      <c r="B35" s="527" t="s">
        <v>352</v>
      </c>
      <c r="C35" s="528"/>
      <c r="D35" s="528"/>
      <c r="E35" s="528"/>
      <c r="F35" s="528"/>
      <c r="G35" s="528"/>
      <c r="H35" s="528"/>
      <c r="I35" s="528"/>
    </row>
    <row r="36" spans="2:9" x14ac:dyDescent="0.3">
      <c r="B36" s="528"/>
      <c r="C36" s="528"/>
      <c r="D36" s="528"/>
      <c r="E36" s="528"/>
      <c r="F36" s="528"/>
      <c r="G36" s="528"/>
      <c r="H36" s="528"/>
      <c r="I36" s="528"/>
    </row>
    <row r="37" spans="2:9" x14ac:dyDescent="0.3">
      <c r="B37" s="528"/>
      <c r="C37" s="528"/>
      <c r="D37" s="528"/>
      <c r="E37" s="528"/>
      <c r="F37" s="528"/>
      <c r="G37" s="528"/>
      <c r="H37" s="528"/>
      <c r="I37" s="528"/>
    </row>
    <row r="38" spans="2:9" x14ac:dyDescent="0.3">
      <c r="B38" s="528"/>
      <c r="C38" s="528"/>
      <c r="D38" s="528"/>
      <c r="E38" s="528"/>
      <c r="F38" s="528"/>
      <c r="G38" s="528"/>
      <c r="H38" s="528"/>
      <c r="I38" s="528"/>
    </row>
  </sheetData>
  <mergeCells count="3">
    <mergeCell ref="A1:J1"/>
    <mergeCell ref="A2:J2"/>
    <mergeCell ref="B35:I38"/>
  </mergeCells>
  <pageMargins left="0.7" right="0.7" top="0.75" bottom="0.75" header="0.3" footer="0.3"/>
  <pageSetup paperSize="256" scale="98" orientation="portrait" r:id="rId1"/>
  <headerFooter>
    <oddFooter>&amp;RPage &amp;P of &amp;N</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P72"/>
  <sheetViews>
    <sheetView view="pageBreakPreview" topLeftCell="D10" zoomScaleSheetLayoutView="100" workbookViewId="0">
      <selection activeCell="S23" sqref="S23"/>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1"/>
      <c r="B1" s="91"/>
      <c r="C1" s="91"/>
      <c r="D1" s="539" t="s">
        <v>397</v>
      </c>
      <c r="E1" s="539"/>
      <c r="F1" s="539"/>
      <c r="G1" s="539"/>
      <c r="H1" s="539"/>
      <c r="I1" s="539"/>
      <c r="J1" s="539"/>
      <c r="K1" s="539"/>
      <c r="L1" s="539"/>
      <c r="M1" s="539"/>
      <c r="N1" s="539"/>
      <c r="O1" s="539"/>
      <c r="P1" s="539"/>
    </row>
    <row r="2" spans="1:16" ht="26.25" x14ac:dyDescent="0.4">
      <c r="A2" s="91"/>
      <c r="B2" s="91"/>
      <c r="C2" s="91"/>
      <c r="D2" s="525" t="s">
        <v>2931</v>
      </c>
      <c r="E2" s="594"/>
      <c r="F2" s="594"/>
      <c r="G2" s="594"/>
      <c r="H2" s="594"/>
      <c r="I2" s="594"/>
      <c r="J2" s="594"/>
      <c r="K2" s="594"/>
      <c r="L2" s="594"/>
      <c r="M2" s="594"/>
      <c r="N2" s="594"/>
      <c r="O2" s="594"/>
      <c r="P2" s="594"/>
    </row>
    <row r="3" spans="1:16" ht="15.75" thickBot="1" x14ac:dyDescent="0.3">
      <c r="E3" s="90"/>
    </row>
    <row r="4" spans="1:16" ht="15.6" x14ac:dyDescent="0.3">
      <c r="E4" s="89"/>
      <c r="F4" s="82" t="s">
        <v>381</v>
      </c>
      <c r="G4" s="541" t="s">
        <v>380</v>
      </c>
    </row>
    <row r="5" spans="1:16" ht="15.6" x14ac:dyDescent="0.3">
      <c r="E5" s="88"/>
      <c r="F5" s="82" t="s">
        <v>379</v>
      </c>
      <c r="G5" s="542"/>
    </row>
    <row r="6" spans="1:16" ht="15.6" x14ac:dyDescent="0.3">
      <c r="E6" s="87"/>
      <c r="F6" s="82" t="s">
        <v>378</v>
      </c>
      <c r="G6" s="542"/>
    </row>
    <row r="7" spans="1:16" ht="15.6" x14ac:dyDescent="0.3">
      <c r="E7" s="86"/>
      <c r="F7" s="82" t="s">
        <v>377</v>
      </c>
      <c r="G7" s="542"/>
    </row>
    <row r="8" spans="1:16" ht="15.6" x14ac:dyDescent="0.3">
      <c r="E8" s="85"/>
      <c r="F8" s="82" t="s">
        <v>376</v>
      </c>
      <c r="G8" s="542"/>
    </row>
    <row r="9" spans="1:16" ht="15.6" x14ac:dyDescent="0.3">
      <c r="E9" s="84"/>
      <c r="F9" s="82" t="s">
        <v>375</v>
      </c>
      <c r="G9" s="542"/>
    </row>
    <row r="10" spans="1:16" ht="15.6" x14ac:dyDescent="0.3">
      <c r="E10" s="83"/>
      <c r="F10" s="82" t="s">
        <v>338</v>
      </c>
      <c r="G10" s="543"/>
    </row>
    <row r="12" spans="1:16" ht="18" x14ac:dyDescent="0.25">
      <c r="D12" s="81">
        <v>1</v>
      </c>
      <c r="E12" s="79" t="s">
        <v>397</v>
      </c>
      <c r="F12" s="76"/>
    </row>
    <row r="13" spans="1:16" ht="18" x14ac:dyDescent="0.25">
      <c r="D13" s="76"/>
      <c r="E13" s="76"/>
      <c r="F13" s="76"/>
    </row>
    <row r="14" spans="1:16" ht="18" x14ac:dyDescent="0.25">
      <c r="D14" s="77">
        <v>1.1000000000000001</v>
      </c>
      <c r="E14" s="79" t="s">
        <v>373</v>
      </c>
      <c r="F14" s="76">
        <v>6</v>
      </c>
    </row>
    <row r="15" spans="1:16" ht="18" x14ac:dyDescent="0.35">
      <c r="D15" s="76" t="s">
        <v>372</v>
      </c>
      <c r="E15" s="80" t="s">
        <v>371</v>
      </c>
      <c r="F15" s="76">
        <v>6</v>
      </c>
    </row>
    <row r="16" spans="1:16" ht="18" x14ac:dyDescent="0.35">
      <c r="D16" s="76" t="s">
        <v>370</v>
      </c>
      <c r="E16" s="79" t="s">
        <v>369</v>
      </c>
      <c r="F16" s="76">
        <v>0</v>
      </c>
    </row>
    <row r="17" spans="4:13" ht="18" x14ac:dyDescent="0.35">
      <c r="D17" s="76"/>
      <c r="E17" s="76"/>
      <c r="F17" s="76"/>
      <c r="M17" s="78"/>
    </row>
    <row r="18" spans="4:13" ht="18" x14ac:dyDescent="0.35">
      <c r="D18" s="77">
        <v>1.2</v>
      </c>
      <c r="E18" s="76" t="s">
        <v>368</v>
      </c>
      <c r="F18" s="76"/>
    </row>
    <row r="40" spans="4:7" ht="15" hidden="1" x14ac:dyDescent="0.25"/>
    <row r="41" spans="4:7" ht="18.75" hidden="1" x14ac:dyDescent="0.3">
      <c r="D41" s="74"/>
      <c r="E41" s="73"/>
      <c r="F41" s="75"/>
      <c r="G41" s="75"/>
    </row>
    <row r="42" spans="4:7" ht="16.5" hidden="1" x14ac:dyDescent="0.3">
      <c r="D42" s="75"/>
      <c r="E42" s="75"/>
      <c r="F42" s="75"/>
      <c r="G42" s="75"/>
    </row>
    <row r="43" spans="4:7" ht="18.75" hidden="1" x14ac:dyDescent="0.3">
      <c r="D43" s="75"/>
      <c r="E43" s="72"/>
      <c r="F43" s="72"/>
      <c r="G43" s="72"/>
    </row>
    <row r="44" spans="4:7" ht="16.5" hidden="1" x14ac:dyDescent="0.3">
      <c r="D44" s="75"/>
      <c r="E44" s="71"/>
      <c r="F44" s="71"/>
      <c r="G44" s="71"/>
    </row>
    <row r="45" spans="4:7" ht="15" hidden="1" x14ac:dyDescent="0.25"/>
    <row r="69" spans="4:7" ht="18" x14ac:dyDescent="0.35">
      <c r="D69" s="74"/>
      <c r="E69" s="73"/>
      <c r="F69" s="72"/>
      <c r="G69" s="72"/>
    </row>
    <row r="70" spans="4:7" ht="18" x14ac:dyDescent="0.35">
      <c r="D70" s="72"/>
      <c r="E70" s="72"/>
      <c r="F70" s="72"/>
      <c r="G70" s="72"/>
    </row>
    <row r="71" spans="4:7" ht="18" x14ac:dyDescent="0.35">
      <c r="D71" s="72"/>
      <c r="E71" s="72"/>
      <c r="F71" s="72"/>
      <c r="G71" s="72"/>
    </row>
    <row r="72" spans="4:7" ht="15.6" x14ac:dyDescent="0.3">
      <c r="D72" s="18"/>
      <c r="E72" s="71"/>
      <c r="F72" s="71"/>
      <c r="G72" s="71"/>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72"/>
  <sheetViews>
    <sheetView view="pageBreakPreview" topLeftCell="D19" zoomScaleSheetLayoutView="100" workbookViewId="0">
      <selection activeCell="T26" sqref="T26"/>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1"/>
      <c r="B1" s="91"/>
      <c r="C1" s="91"/>
      <c r="D1" s="539" t="s">
        <v>385</v>
      </c>
      <c r="E1" s="539"/>
      <c r="F1" s="539"/>
      <c r="G1" s="539"/>
      <c r="H1" s="539"/>
      <c r="I1" s="539"/>
      <c r="J1" s="539"/>
      <c r="K1" s="539"/>
      <c r="L1" s="539"/>
      <c r="M1" s="539"/>
      <c r="N1" s="539"/>
      <c r="O1" s="539"/>
      <c r="P1" s="539"/>
    </row>
    <row r="2" spans="1:16" ht="26.25" x14ac:dyDescent="0.4">
      <c r="A2" s="91"/>
      <c r="B2" s="91"/>
      <c r="C2" s="91"/>
      <c r="D2" s="525" t="s">
        <v>2931</v>
      </c>
      <c r="E2" s="594"/>
      <c r="F2" s="594"/>
      <c r="G2" s="594"/>
      <c r="H2" s="594"/>
      <c r="I2" s="594"/>
      <c r="J2" s="594"/>
      <c r="K2" s="594"/>
      <c r="L2" s="594"/>
      <c r="M2" s="594"/>
      <c r="N2" s="594"/>
      <c r="O2" s="594"/>
      <c r="P2" s="594"/>
    </row>
    <row r="3" spans="1:16" ht="15.75" thickBot="1" x14ac:dyDescent="0.3">
      <c r="E3" s="90"/>
    </row>
    <row r="4" spans="1:16" ht="15.6" x14ac:dyDescent="0.3">
      <c r="E4" s="89"/>
      <c r="F4" s="82" t="s">
        <v>381</v>
      </c>
      <c r="G4" s="541" t="s">
        <v>380</v>
      </c>
    </row>
    <row r="5" spans="1:16" ht="15.6" x14ac:dyDescent="0.3">
      <c r="E5" s="88"/>
      <c r="F5" s="82" t="s">
        <v>379</v>
      </c>
      <c r="G5" s="542"/>
    </row>
    <row r="6" spans="1:16" ht="15.6" x14ac:dyDescent="0.3">
      <c r="E6" s="87"/>
      <c r="F6" s="82" t="s">
        <v>378</v>
      </c>
      <c r="G6" s="542"/>
    </row>
    <row r="7" spans="1:16" ht="15.6" x14ac:dyDescent="0.3">
      <c r="E7" s="86"/>
      <c r="F7" s="82" t="s">
        <v>377</v>
      </c>
      <c r="G7" s="542"/>
    </row>
    <row r="8" spans="1:16" ht="15.6" x14ac:dyDescent="0.3">
      <c r="E8" s="85"/>
      <c r="F8" s="82" t="s">
        <v>376</v>
      </c>
      <c r="G8" s="542"/>
    </row>
    <row r="9" spans="1:16" ht="15.6" x14ac:dyDescent="0.3">
      <c r="E9" s="84"/>
      <c r="F9" s="82" t="s">
        <v>375</v>
      </c>
      <c r="G9" s="542"/>
    </row>
    <row r="10" spans="1:16" ht="15.6" x14ac:dyDescent="0.3">
      <c r="E10" s="83"/>
      <c r="F10" s="82" t="s">
        <v>338</v>
      </c>
      <c r="G10" s="543"/>
    </row>
    <row r="12" spans="1:16" ht="18" x14ac:dyDescent="0.25">
      <c r="D12" s="81">
        <v>1</v>
      </c>
      <c r="E12" s="79" t="s">
        <v>385</v>
      </c>
      <c r="F12" s="76"/>
    </row>
    <row r="13" spans="1:16" ht="18" x14ac:dyDescent="0.25">
      <c r="D13" s="76"/>
      <c r="E13" s="76"/>
      <c r="F13" s="76"/>
    </row>
    <row r="14" spans="1:16" ht="18" x14ac:dyDescent="0.25">
      <c r="D14" s="77">
        <v>1.1000000000000001</v>
      </c>
      <c r="E14" s="79" t="s">
        <v>373</v>
      </c>
      <c r="F14" s="76">
        <v>6</v>
      </c>
    </row>
    <row r="15" spans="1:16" ht="18.75" x14ac:dyDescent="0.3">
      <c r="D15" s="76" t="s">
        <v>372</v>
      </c>
      <c r="E15" s="80" t="s">
        <v>371</v>
      </c>
      <c r="F15" s="76">
        <v>6</v>
      </c>
    </row>
    <row r="16" spans="1:16" ht="18" x14ac:dyDescent="0.25">
      <c r="D16" s="76" t="s">
        <v>370</v>
      </c>
      <c r="E16" s="79" t="s">
        <v>369</v>
      </c>
      <c r="F16" s="76">
        <v>0</v>
      </c>
    </row>
    <row r="17" spans="4:13" ht="18" x14ac:dyDescent="0.25">
      <c r="D17" s="76"/>
      <c r="E17" s="76"/>
      <c r="F17" s="76"/>
      <c r="M17" s="78"/>
    </row>
    <row r="18" spans="4:13" ht="18" x14ac:dyDescent="0.25">
      <c r="D18" s="77">
        <v>1.2</v>
      </c>
      <c r="E18" s="76" t="s">
        <v>368</v>
      </c>
      <c r="F18" s="76"/>
    </row>
    <row r="40" spans="4:7" ht="15" hidden="1" x14ac:dyDescent="0.25"/>
    <row r="41" spans="4:7" ht="18.75" hidden="1" x14ac:dyDescent="0.3">
      <c r="D41" s="74"/>
      <c r="E41" s="73"/>
      <c r="F41" s="75"/>
      <c r="G41" s="75"/>
    </row>
    <row r="42" spans="4:7" ht="16.5" hidden="1" x14ac:dyDescent="0.3">
      <c r="D42" s="75"/>
      <c r="E42" s="75"/>
      <c r="F42" s="75"/>
      <c r="G42" s="75"/>
    </row>
    <row r="43" spans="4:7" ht="18.75" hidden="1" x14ac:dyDescent="0.3">
      <c r="D43" s="75"/>
      <c r="E43" s="72"/>
      <c r="F43" s="72"/>
      <c r="G43" s="72"/>
    </row>
    <row r="44" spans="4:7" ht="16.5" hidden="1" x14ac:dyDescent="0.3">
      <c r="D44" s="75"/>
      <c r="E44" s="71"/>
      <c r="F44" s="71"/>
      <c r="G44" s="71"/>
    </row>
    <row r="45" spans="4:7" ht="15" hidden="1" x14ac:dyDescent="0.25"/>
    <row r="69" spans="4:7" ht="18" x14ac:dyDescent="0.35">
      <c r="D69" s="74"/>
      <c r="E69" s="73"/>
      <c r="F69" s="72"/>
      <c r="G69" s="72"/>
    </row>
    <row r="70" spans="4:7" ht="18" x14ac:dyDescent="0.35">
      <c r="D70" s="72"/>
      <c r="E70" s="72"/>
      <c r="F70" s="72"/>
      <c r="G70" s="72"/>
    </row>
    <row r="71" spans="4:7" ht="18" x14ac:dyDescent="0.35">
      <c r="D71" s="72"/>
      <c r="E71" s="72"/>
      <c r="F71" s="72"/>
      <c r="G71" s="72"/>
    </row>
    <row r="72" spans="4:7" ht="15.6" x14ac:dyDescent="0.3">
      <c r="D72" s="18"/>
      <c r="E72" s="71"/>
      <c r="F72" s="71"/>
      <c r="G72" s="71"/>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V19"/>
  <sheetViews>
    <sheetView view="pageBreakPreview" zoomScale="20" zoomScaleSheetLayoutView="20" workbookViewId="0">
      <selection activeCell="D12" sqref="D12:D13"/>
    </sheetView>
  </sheetViews>
  <sheetFormatPr defaultRowHeight="14.4" x14ac:dyDescent="0.3"/>
  <cols>
    <col min="3" max="3" width="12.109375" customWidth="1"/>
    <col min="4" max="4" width="15.109375" customWidth="1"/>
    <col min="5" max="5" width="14.6640625" customWidth="1"/>
    <col min="6" max="6" width="14.109375" customWidth="1"/>
    <col min="7" max="7" width="12.109375" customWidth="1"/>
    <col min="8" max="8" width="13" customWidth="1"/>
    <col min="9" max="9" width="19.6640625" bestFit="1" customWidth="1"/>
    <col min="10" max="10" width="19.6640625" customWidth="1"/>
    <col min="11" max="11" width="19.88671875" customWidth="1"/>
    <col min="15" max="15" width="11.109375" customWidth="1"/>
    <col min="16" max="16" width="21.33203125" customWidth="1"/>
    <col min="17" max="17" width="21.6640625" style="157" customWidth="1"/>
    <col min="18" max="18" width="14.33203125" customWidth="1"/>
    <col min="19" max="19" width="14.5546875" customWidth="1"/>
    <col min="20" max="21" width="13.6640625" customWidth="1"/>
    <col min="22" max="22" width="14.5546875" customWidth="1"/>
  </cols>
  <sheetData>
    <row r="1" spans="1:22" ht="15" x14ac:dyDescent="0.25">
      <c r="A1" s="571"/>
      <c r="B1" s="571"/>
      <c r="C1" s="554" t="s">
        <v>343</v>
      </c>
      <c r="D1" s="554"/>
      <c r="E1" s="554"/>
      <c r="F1" s="554"/>
      <c r="G1" s="554"/>
      <c r="H1" s="554"/>
      <c r="I1" s="554"/>
      <c r="J1" s="554"/>
      <c r="K1" s="554"/>
      <c r="L1" s="554"/>
    </row>
    <row r="2" spans="1:22" ht="15" x14ac:dyDescent="0.25">
      <c r="A2" s="571"/>
      <c r="B2" s="571"/>
      <c r="C2" s="554" t="s">
        <v>12</v>
      </c>
      <c r="D2" s="554"/>
      <c r="E2" s="554"/>
      <c r="F2" s="554"/>
      <c r="G2" s="554"/>
      <c r="H2" s="554"/>
      <c r="I2" s="554"/>
      <c r="J2" s="554"/>
      <c r="K2" s="554"/>
      <c r="L2" s="554"/>
    </row>
    <row r="3" spans="1:22" ht="15" x14ac:dyDescent="0.25">
      <c r="A3" s="571"/>
      <c r="B3" s="571"/>
      <c r="C3" s="554" t="s">
        <v>348</v>
      </c>
      <c r="D3" s="554"/>
      <c r="E3" s="554"/>
      <c r="F3" s="554"/>
      <c r="G3" s="554"/>
      <c r="H3" s="554"/>
      <c r="I3" s="554"/>
      <c r="J3" s="554"/>
      <c r="K3" s="554"/>
      <c r="L3" s="554"/>
    </row>
    <row r="4" spans="1:22" ht="15" x14ac:dyDescent="0.25">
      <c r="A4" s="571"/>
      <c r="B4" s="571"/>
    </row>
    <row r="5" spans="1:22" ht="47.25" customHeight="1" x14ac:dyDescent="0.3">
      <c r="A5" s="550" t="s">
        <v>315</v>
      </c>
      <c r="B5" s="550" t="s">
        <v>316</v>
      </c>
      <c r="C5" s="550" t="s">
        <v>340</v>
      </c>
      <c r="D5" s="550" t="s">
        <v>19</v>
      </c>
      <c r="E5" s="573" t="s">
        <v>1</v>
      </c>
      <c r="F5" s="573" t="s">
        <v>2</v>
      </c>
      <c r="G5" s="573" t="s">
        <v>3</v>
      </c>
      <c r="H5" s="573" t="s">
        <v>4</v>
      </c>
      <c r="I5" s="550" t="s">
        <v>69</v>
      </c>
      <c r="J5" s="550" t="s">
        <v>70</v>
      </c>
      <c r="K5" s="550" t="s">
        <v>68</v>
      </c>
      <c r="L5" s="572" t="s">
        <v>6</v>
      </c>
      <c r="M5" s="572"/>
      <c r="N5" s="572"/>
      <c r="O5" s="572"/>
      <c r="P5" s="544" t="s">
        <v>2924</v>
      </c>
      <c r="Q5" s="545"/>
      <c r="R5" s="545"/>
      <c r="S5" s="545"/>
      <c r="T5" s="545"/>
      <c r="U5" s="545"/>
      <c r="V5" s="546"/>
    </row>
    <row r="6" spans="1:22" ht="17.25" customHeight="1" x14ac:dyDescent="0.3">
      <c r="A6" s="550"/>
      <c r="B6" s="550"/>
      <c r="C6" s="550"/>
      <c r="D6" s="550"/>
      <c r="E6" s="573"/>
      <c r="F6" s="573"/>
      <c r="G6" s="573"/>
      <c r="H6" s="573"/>
      <c r="I6" s="550"/>
      <c r="J6" s="550"/>
      <c r="K6" s="550"/>
      <c r="L6" s="61" t="s">
        <v>7</v>
      </c>
      <c r="M6" s="61" t="s">
        <v>8</v>
      </c>
      <c r="N6" s="61" t="s">
        <v>9</v>
      </c>
      <c r="O6" s="573" t="s">
        <v>10</v>
      </c>
      <c r="P6" s="544" t="s">
        <v>2925</v>
      </c>
      <c r="Q6" s="545"/>
      <c r="R6" s="545"/>
      <c r="S6" s="545"/>
      <c r="T6" s="545"/>
      <c r="U6" s="545"/>
      <c r="V6" s="546"/>
    </row>
    <row r="7" spans="1:22" ht="79.5" customHeight="1" x14ac:dyDescent="0.3">
      <c r="A7" s="550"/>
      <c r="B7" s="550"/>
      <c r="C7" s="550"/>
      <c r="D7" s="550"/>
      <c r="E7" s="573"/>
      <c r="F7" s="573"/>
      <c r="G7" s="573"/>
      <c r="H7" s="573"/>
      <c r="I7" s="550"/>
      <c r="J7" s="550"/>
      <c r="K7" s="550"/>
      <c r="L7" s="61" t="s">
        <v>11</v>
      </c>
      <c r="M7" s="61" t="s">
        <v>11</v>
      </c>
      <c r="N7" s="61" t="s">
        <v>11</v>
      </c>
      <c r="O7" s="573"/>
      <c r="P7" s="284" t="s">
        <v>2469</v>
      </c>
      <c r="Q7" s="284" t="s">
        <v>2926</v>
      </c>
      <c r="R7" s="284" t="s">
        <v>329</v>
      </c>
      <c r="S7" s="284" t="s">
        <v>325</v>
      </c>
      <c r="T7" s="284" t="s">
        <v>326</v>
      </c>
      <c r="U7" s="284" t="s">
        <v>327</v>
      </c>
      <c r="V7" s="284" t="s">
        <v>328</v>
      </c>
    </row>
    <row r="8" spans="1:22" ht="104.25" customHeight="1" x14ac:dyDescent="0.3">
      <c r="A8" s="555" t="s">
        <v>349</v>
      </c>
      <c r="B8" s="555" t="s">
        <v>2029</v>
      </c>
      <c r="C8" s="555" t="s">
        <v>2076</v>
      </c>
      <c r="D8" s="566" t="s">
        <v>1854</v>
      </c>
      <c r="E8" s="570" t="s">
        <v>2077</v>
      </c>
      <c r="F8" s="565" t="s">
        <v>2078</v>
      </c>
      <c r="G8" s="565" t="s">
        <v>632</v>
      </c>
      <c r="H8" s="565" t="s">
        <v>2079</v>
      </c>
      <c r="I8" s="565" t="s">
        <v>2080</v>
      </c>
      <c r="J8" s="565" t="s">
        <v>2081</v>
      </c>
      <c r="K8" s="565" t="s">
        <v>2082</v>
      </c>
      <c r="L8" s="243" t="s">
        <v>121</v>
      </c>
      <c r="M8" s="243" t="s">
        <v>121</v>
      </c>
      <c r="N8" s="243" t="s">
        <v>121</v>
      </c>
      <c r="O8" s="555" t="s">
        <v>121</v>
      </c>
      <c r="P8" s="289" t="s">
        <v>2607</v>
      </c>
      <c r="Q8" s="289" t="s">
        <v>2607</v>
      </c>
      <c r="R8" s="289">
        <v>3</v>
      </c>
      <c r="S8" s="287" t="s">
        <v>121</v>
      </c>
      <c r="T8" s="287" t="s">
        <v>121</v>
      </c>
      <c r="U8" s="287" t="s">
        <v>121</v>
      </c>
      <c r="V8" s="286" t="s">
        <v>2934</v>
      </c>
    </row>
    <row r="9" spans="1:22" x14ac:dyDescent="0.3">
      <c r="A9" s="555"/>
      <c r="B9" s="555"/>
      <c r="C9" s="555"/>
      <c r="D9" s="566"/>
      <c r="E9" s="570"/>
      <c r="F9" s="565"/>
      <c r="G9" s="565"/>
      <c r="H9" s="565"/>
      <c r="I9" s="565"/>
      <c r="J9" s="565"/>
      <c r="K9" s="565"/>
      <c r="L9" s="243" t="s">
        <v>121</v>
      </c>
      <c r="M9" s="243" t="s">
        <v>121</v>
      </c>
      <c r="N9" s="243" t="s">
        <v>121</v>
      </c>
      <c r="O9" s="555"/>
      <c r="P9" s="287" t="s">
        <v>121</v>
      </c>
      <c r="Q9" s="287" t="s">
        <v>121</v>
      </c>
      <c r="R9" s="287" t="s">
        <v>121</v>
      </c>
      <c r="S9" s="287" t="s">
        <v>121</v>
      </c>
      <c r="T9" s="287" t="s">
        <v>121</v>
      </c>
      <c r="U9" s="287" t="s">
        <v>121</v>
      </c>
      <c r="V9" s="287" t="s">
        <v>121</v>
      </c>
    </row>
    <row r="10" spans="1:22" ht="116.25" customHeight="1" x14ac:dyDescent="0.3">
      <c r="A10" s="555" t="s">
        <v>349</v>
      </c>
      <c r="B10" s="555" t="s">
        <v>2029</v>
      </c>
      <c r="C10" s="555" t="s">
        <v>2083</v>
      </c>
      <c r="D10" s="566" t="s">
        <v>1854</v>
      </c>
      <c r="E10" s="565" t="s">
        <v>2084</v>
      </c>
      <c r="F10" s="565" t="s">
        <v>2077</v>
      </c>
      <c r="G10" s="565" t="s">
        <v>632</v>
      </c>
      <c r="H10" s="565" t="s">
        <v>2085</v>
      </c>
      <c r="I10" s="565" t="s">
        <v>2086</v>
      </c>
      <c r="J10" s="565" t="s">
        <v>2087</v>
      </c>
      <c r="K10" s="565" t="s">
        <v>2088</v>
      </c>
      <c r="L10" s="565" t="s">
        <v>2089</v>
      </c>
      <c r="M10" s="243" t="s">
        <v>121</v>
      </c>
      <c r="N10" s="243" t="s">
        <v>121</v>
      </c>
      <c r="O10" s="555" t="s">
        <v>121</v>
      </c>
      <c r="P10" s="285" t="s">
        <v>2608</v>
      </c>
      <c r="Q10" s="285" t="s">
        <v>2608</v>
      </c>
      <c r="R10" s="289">
        <v>3</v>
      </c>
      <c r="S10" s="287" t="s">
        <v>121</v>
      </c>
      <c r="T10" s="287" t="s">
        <v>121</v>
      </c>
      <c r="U10" s="287" t="s">
        <v>121</v>
      </c>
      <c r="V10" s="289" t="s">
        <v>2935</v>
      </c>
    </row>
    <row r="11" spans="1:22" x14ac:dyDescent="0.3">
      <c r="A11" s="555"/>
      <c r="B11" s="555"/>
      <c r="C11" s="555"/>
      <c r="D11" s="566"/>
      <c r="E11" s="565"/>
      <c r="F11" s="565"/>
      <c r="G11" s="565"/>
      <c r="H11" s="565"/>
      <c r="I11" s="565"/>
      <c r="J11" s="565"/>
      <c r="K11" s="565"/>
      <c r="L11" s="565"/>
      <c r="M11" s="243" t="s">
        <v>121</v>
      </c>
      <c r="N11" s="243" t="s">
        <v>121</v>
      </c>
      <c r="O11" s="555"/>
      <c r="P11" s="287" t="s">
        <v>121</v>
      </c>
      <c r="Q11" s="287" t="s">
        <v>121</v>
      </c>
      <c r="R11" s="287" t="s">
        <v>121</v>
      </c>
      <c r="S11" s="287" t="s">
        <v>121</v>
      </c>
      <c r="T11" s="287" t="s">
        <v>121</v>
      </c>
      <c r="U11" s="287" t="s">
        <v>121</v>
      </c>
      <c r="V11" s="287" t="s">
        <v>121</v>
      </c>
    </row>
    <row r="12" spans="1:22" ht="115.5" customHeight="1" x14ac:dyDescent="0.3">
      <c r="A12" s="555" t="s">
        <v>349</v>
      </c>
      <c r="B12" s="555" t="s">
        <v>2029</v>
      </c>
      <c r="C12" s="555" t="s">
        <v>2090</v>
      </c>
      <c r="D12" s="566" t="s">
        <v>1854</v>
      </c>
      <c r="E12" s="570" t="s">
        <v>2091</v>
      </c>
      <c r="F12" s="565" t="s">
        <v>2092</v>
      </c>
      <c r="G12" s="565" t="s">
        <v>632</v>
      </c>
      <c r="H12" s="565" t="s">
        <v>2093</v>
      </c>
      <c r="I12" s="565" t="s">
        <v>2094</v>
      </c>
      <c r="J12" s="565" t="s">
        <v>2095</v>
      </c>
      <c r="K12" s="565" t="s">
        <v>2096</v>
      </c>
      <c r="L12" s="243" t="s">
        <v>121</v>
      </c>
      <c r="M12" s="243" t="s">
        <v>121</v>
      </c>
      <c r="N12" s="243" t="s">
        <v>121</v>
      </c>
      <c r="O12" s="555" t="s">
        <v>121</v>
      </c>
      <c r="P12" s="286" t="s">
        <v>2609</v>
      </c>
      <c r="Q12" s="286" t="s">
        <v>2609</v>
      </c>
      <c r="R12" s="289">
        <v>3</v>
      </c>
      <c r="S12" s="287" t="s">
        <v>121</v>
      </c>
      <c r="T12" s="287" t="s">
        <v>121</v>
      </c>
      <c r="U12" s="287" t="s">
        <v>121</v>
      </c>
      <c r="V12" s="286" t="s">
        <v>2936</v>
      </c>
    </row>
    <row r="13" spans="1:22" x14ac:dyDescent="0.3">
      <c r="A13" s="555"/>
      <c r="B13" s="555"/>
      <c r="C13" s="555"/>
      <c r="D13" s="566"/>
      <c r="E13" s="570"/>
      <c r="F13" s="565"/>
      <c r="G13" s="565"/>
      <c r="H13" s="565"/>
      <c r="I13" s="565"/>
      <c r="J13" s="565"/>
      <c r="K13" s="565"/>
      <c r="L13" s="243" t="s">
        <v>121</v>
      </c>
      <c r="M13" s="243" t="s">
        <v>121</v>
      </c>
      <c r="N13" s="243" t="s">
        <v>121</v>
      </c>
      <c r="O13" s="555"/>
      <c r="P13" s="287" t="s">
        <v>121</v>
      </c>
      <c r="Q13" s="287"/>
      <c r="R13" s="289" t="s">
        <v>113</v>
      </c>
      <c r="S13" s="287"/>
      <c r="T13" s="287"/>
      <c r="U13" s="287"/>
      <c r="V13" s="287"/>
    </row>
    <row r="14" spans="1:22" ht="148.5" customHeight="1" x14ac:dyDescent="0.3">
      <c r="A14" s="555" t="s">
        <v>349</v>
      </c>
      <c r="B14" s="555" t="s">
        <v>350</v>
      </c>
      <c r="C14" s="555" t="s">
        <v>2097</v>
      </c>
      <c r="D14" s="566" t="s">
        <v>1854</v>
      </c>
      <c r="E14" s="570" t="s">
        <v>2091</v>
      </c>
      <c r="F14" s="565" t="s">
        <v>2098</v>
      </c>
      <c r="G14" s="555" t="s">
        <v>632</v>
      </c>
      <c r="H14" s="565" t="s">
        <v>2099</v>
      </c>
      <c r="I14" s="565" t="s">
        <v>2100</v>
      </c>
      <c r="J14" s="565" t="s">
        <v>2101</v>
      </c>
      <c r="K14" s="565" t="s">
        <v>2102</v>
      </c>
      <c r="L14" s="243" t="s">
        <v>121</v>
      </c>
      <c r="M14" s="243" t="s">
        <v>121</v>
      </c>
      <c r="N14" s="243" t="s">
        <v>121</v>
      </c>
      <c r="O14" s="555" t="s">
        <v>121</v>
      </c>
      <c r="P14" s="286" t="s">
        <v>2610</v>
      </c>
      <c r="Q14" s="286" t="s">
        <v>2610</v>
      </c>
      <c r="R14" s="289">
        <v>3</v>
      </c>
      <c r="S14" s="287" t="s">
        <v>121</v>
      </c>
      <c r="T14" s="287" t="s">
        <v>121</v>
      </c>
      <c r="U14" s="287" t="s">
        <v>121</v>
      </c>
      <c r="V14" s="286" t="s">
        <v>2937</v>
      </c>
    </row>
    <row r="15" spans="1:22" x14ac:dyDescent="0.3">
      <c r="A15" s="555"/>
      <c r="B15" s="555"/>
      <c r="C15" s="555"/>
      <c r="D15" s="566"/>
      <c r="E15" s="570"/>
      <c r="F15" s="565"/>
      <c r="G15" s="555"/>
      <c r="H15" s="565"/>
      <c r="I15" s="565"/>
      <c r="J15" s="565"/>
      <c r="K15" s="565"/>
      <c r="L15" s="243" t="s">
        <v>121</v>
      </c>
      <c r="M15" s="243" t="s">
        <v>121</v>
      </c>
      <c r="N15" s="243" t="s">
        <v>121</v>
      </c>
      <c r="O15" s="555"/>
      <c r="P15" s="287" t="s">
        <v>121</v>
      </c>
      <c r="Q15" s="287" t="s">
        <v>121</v>
      </c>
      <c r="R15" s="287" t="s">
        <v>121</v>
      </c>
      <c r="S15" s="287" t="s">
        <v>121</v>
      </c>
      <c r="T15" s="287" t="s">
        <v>121</v>
      </c>
      <c r="U15" s="287" t="s">
        <v>121</v>
      </c>
      <c r="V15" s="287" t="s">
        <v>121</v>
      </c>
    </row>
    <row r="16" spans="1:22" ht="90" customHeight="1" x14ac:dyDescent="0.3">
      <c r="A16" s="555" t="s">
        <v>321</v>
      </c>
      <c r="B16" s="555" t="s">
        <v>322</v>
      </c>
      <c r="C16" s="555" t="s">
        <v>2103</v>
      </c>
      <c r="D16" s="566" t="s">
        <v>114</v>
      </c>
      <c r="E16" s="570" t="s">
        <v>2104</v>
      </c>
      <c r="F16" s="565" t="s">
        <v>2105</v>
      </c>
      <c r="G16" s="555" t="s">
        <v>632</v>
      </c>
      <c r="H16" s="565" t="s">
        <v>2106</v>
      </c>
      <c r="I16" s="565" t="s">
        <v>2107</v>
      </c>
      <c r="J16" s="565" t="s">
        <v>2108</v>
      </c>
      <c r="K16" s="566" t="s">
        <v>2109</v>
      </c>
      <c r="L16" s="243" t="s">
        <v>121</v>
      </c>
      <c r="M16" s="243" t="s">
        <v>121</v>
      </c>
      <c r="N16" s="243" t="s">
        <v>121</v>
      </c>
      <c r="O16" s="555" t="s">
        <v>121</v>
      </c>
      <c r="P16" s="287" t="s">
        <v>121</v>
      </c>
      <c r="Q16" s="287" t="s">
        <v>121</v>
      </c>
      <c r="R16" s="289" t="s">
        <v>338</v>
      </c>
      <c r="S16" s="287" t="s">
        <v>121</v>
      </c>
      <c r="T16" s="287" t="s">
        <v>121</v>
      </c>
      <c r="U16" s="287" t="s">
        <v>121</v>
      </c>
      <c r="V16" s="287" t="s">
        <v>121</v>
      </c>
    </row>
    <row r="17" spans="1:22" x14ac:dyDescent="0.3">
      <c r="A17" s="555"/>
      <c r="B17" s="555"/>
      <c r="C17" s="555"/>
      <c r="D17" s="566"/>
      <c r="E17" s="570"/>
      <c r="F17" s="565"/>
      <c r="G17" s="555"/>
      <c r="H17" s="565"/>
      <c r="I17" s="565"/>
      <c r="J17" s="565"/>
      <c r="K17" s="566"/>
      <c r="L17" s="243" t="s">
        <v>121</v>
      </c>
      <c r="M17" s="243" t="s">
        <v>121</v>
      </c>
      <c r="N17" s="243" t="s">
        <v>121</v>
      </c>
      <c r="O17" s="555"/>
      <c r="P17" s="287" t="s">
        <v>121</v>
      </c>
      <c r="Q17" s="287" t="s">
        <v>121</v>
      </c>
      <c r="R17" s="287" t="s">
        <v>121</v>
      </c>
      <c r="S17" s="287" t="s">
        <v>121</v>
      </c>
      <c r="T17" s="287" t="s">
        <v>121</v>
      </c>
      <c r="U17" s="287" t="s">
        <v>121</v>
      </c>
      <c r="V17" s="287" t="s">
        <v>121</v>
      </c>
    </row>
    <row r="18" spans="1:22" ht="153.75" customHeight="1" x14ac:dyDescent="0.3">
      <c r="A18" s="555" t="s">
        <v>349</v>
      </c>
      <c r="B18" s="555" t="s">
        <v>350</v>
      </c>
      <c r="C18" s="555" t="s">
        <v>2110</v>
      </c>
      <c r="D18" s="566" t="s">
        <v>1854</v>
      </c>
      <c r="E18" s="570" t="s">
        <v>2091</v>
      </c>
      <c r="F18" s="565" t="s">
        <v>2111</v>
      </c>
      <c r="G18" s="565" t="s">
        <v>632</v>
      </c>
      <c r="H18" s="565" t="s">
        <v>2112</v>
      </c>
      <c r="I18" s="565" t="s">
        <v>2858</v>
      </c>
      <c r="J18" s="565" t="s">
        <v>2859</v>
      </c>
      <c r="K18" s="565" t="s">
        <v>2860</v>
      </c>
      <c r="L18" s="243" t="s">
        <v>121</v>
      </c>
      <c r="M18" s="243" t="s">
        <v>121</v>
      </c>
      <c r="N18" s="243" t="s">
        <v>121</v>
      </c>
      <c r="O18" s="555" t="s">
        <v>121</v>
      </c>
      <c r="P18" s="286" t="s">
        <v>2938</v>
      </c>
      <c r="Q18" s="286" t="s">
        <v>2938</v>
      </c>
      <c r="R18" s="289">
        <v>3</v>
      </c>
      <c r="S18" s="287" t="s">
        <v>121</v>
      </c>
      <c r="T18" s="287" t="s">
        <v>121</v>
      </c>
      <c r="U18" s="287" t="s">
        <v>121</v>
      </c>
      <c r="V18" s="288" t="s">
        <v>2939</v>
      </c>
    </row>
    <row r="19" spans="1:22" x14ac:dyDescent="0.3">
      <c r="A19" s="555"/>
      <c r="B19" s="555"/>
      <c r="C19" s="555"/>
      <c r="D19" s="566"/>
      <c r="E19" s="570"/>
      <c r="F19" s="565"/>
      <c r="G19" s="565"/>
      <c r="H19" s="565"/>
      <c r="I19" s="565"/>
      <c r="J19" s="565"/>
      <c r="K19" s="565"/>
      <c r="L19" s="243" t="s">
        <v>121</v>
      </c>
      <c r="M19" s="243" t="s">
        <v>121</v>
      </c>
      <c r="N19" s="243" t="s">
        <v>121</v>
      </c>
      <c r="O19" s="555"/>
      <c r="P19" s="287" t="s">
        <v>121</v>
      </c>
      <c r="Q19" s="287" t="s">
        <v>121</v>
      </c>
      <c r="R19" s="287" t="s">
        <v>121</v>
      </c>
      <c r="S19" s="287" t="s">
        <v>121</v>
      </c>
      <c r="T19" s="287" t="s">
        <v>121</v>
      </c>
      <c r="U19" s="287" t="s">
        <v>121</v>
      </c>
      <c r="V19" s="287" t="s">
        <v>121</v>
      </c>
    </row>
  </sheetData>
  <mergeCells count="95">
    <mergeCell ref="F18:F19"/>
    <mergeCell ref="G18:G19"/>
    <mergeCell ref="A18:A19"/>
    <mergeCell ref="B18:B19"/>
    <mergeCell ref="C18:C19"/>
    <mergeCell ref="D18:D19"/>
    <mergeCell ref="E18:E19"/>
    <mergeCell ref="H18:H19"/>
    <mergeCell ref="I18:I19"/>
    <mergeCell ref="J18:J19"/>
    <mergeCell ref="K18:K19"/>
    <mergeCell ref="O18:O19"/>
    <mergeCell ref="O16:O17"/>
    <mergeCell ref="F16:F17"/>
    <mergeCell ref="G16:G17"/>
    <mergeCell ref="H16:H17"/>
    <mergeCell ref="I16:I17"/>
    <mergeCell ref="J16:J17"/>
    <mergeCell ref="K16:K17"/>
    <mergeCell ref="A16:A17"/>
    <mergeCell ref="B16:B17"/>
    <mergeCell ref="C16:C17"/>
    <mergeCell ref="D16:D17"/>
    <mergeCell ref="E16:E17"/>
    <mergeCell ref="F10:F11"/>
    <mergeCell ref="J12:J13"/>
    <mergeCell ref="K12:K13"/>
    <mergeCell ref="O12:O13"/>
    <mergeCell ref="A14:A15"/>
    <mergeCell ref="B14:B15"/>
    <mergeCell ref="C14:C15"/>
    <mergeCell ref="D14:D15"/>
    <mergeCell ref="E14:E15"/>
    <mergeCell ref="F14:F15"/>
    <mergeCell ref="G14:G15"/>
    <mergeCell ref="H14:H15"/>
    <mergeCell ref="I14:I15"/>
    <mergeCell ref="J14:J15"/>
    <mergeCell ref="K14:K15"/>
    <mergeCell ref="O14:O15"/>
    <mergeCell ref="A10:A11"/>
    <mergeCell ref="B10:B11"/>
    <mergeCell ref="C10:C11"/>
    <mergeCell ref="D10:D11"/>
    <mergeCell ref="E10:E11"/>
    <mergeCell ref="O10:O11"/>
    <mergeCell ref="A12:A13"/>
    <mergeCell ref="B12:B13"/>
    <mergeCell ref="C12:C13"/>
    <mergeCell ref="D12:D13"/>
    <mergeCell ref="E12:E13"/>
    <mergeCell ref="F12:F13"/>
    <mergeCell ref="G12:G13"/>
    <mergeCell ref="H12:H13"/>
    <mergeCell ref="I12:I13"/>
    <mergeCell ref="G10:G11"/>
    <mergeCell ref="H10:H11"/>
    <mergeCell ref="I10:I11"/>
    <mergeCell ref="J10:J11"/>
    <mergeCell ref="K10:K11"/>
    <mergeCell ref="L10:L11"/>
    <mergeCell ref="O8:O9"/>
    <mergeCell ref="L5:O5"/>
    <mergeCell ref="O6:O7"/>
    <mergeCell ref="I5:I7"/>
    <mergeCell ref="J5:J7"/>
    <mergeCell ref="K5:K7"/>
    <mergeCell ref="P5:V5"/>
    <mergeCell ref="P6:V6"/>
    <mergeCell ref="A8:A9"/>
    <mergeCell ref="B8:B9"/>
    <mergeCell ref="C8:C9"/>
    <mergeCell ref="D8:D9"/>
    <mergeCell ref="E8:E9"/>
    <mergeCell ref="F8:F9"/>
    <mergeCell ref="F5:F7"/>
    <mergeCell ref="G5:G7"/>
    <mergeCell ref="H5:H7"/>
    <mergeCell ref="G8:G9"/>
    <mergeCell ref="H8:H9"/>
    <mergeCell ref="I8:I9"/>
    <mergeCell ref="J8:J9"/>
    <mergeCell ref="K8:K9"/>
    <mergeCell ref="E5:E7"/>
    <mergeCell ref="A1:B1"/>
    <mergeCell ref="C1:L1"/>
    <mergeCell ref="A2:B2"/>
    <mergeCell ref="C2:L2"/>
    <mergeCell ref="A3:B3"/>
    <mergeCell ref="C3:L3"/>
    <mergeCell ref="A4:B4"/>
    <mergeCell ref="A5:A7"/>
    <mergeCell ref="B5:B7"/>
    <mergeCell ref="C5:C7"/>
    <mergeCell ref="D5:D7"/>
  </mergeCells>
  <conditionalFormatting sqref="R8 R10 R12:R14 R16 R18">
    <cfRule type="cellIs" dxfId="35" priority="1" operator="equal">
      <formula>"Not Applicable"</formula>
    </cfRule>
    <cfRule type="cellIs" dxfId="34" priority="2" operator="equal">
      <formula>5</formula>
    </cfRule>
    <cfRule type="cellIs" dxfId="33" priority="3" operator="equal">
      <formula>4</formula>
    </cfRule>
    <cfRule type="cellIs" dxfId="32" priority="4" operator="equal">
      <formula>3</formula>
    </cfRule>
    <cfRule type="cellIs" dxfId="31" priority="5" operator="equal">
      <formula>2</formula>
    </cfRule>
    <cfRule type="cellIs" dxfId="30" priority="6" operator="equal">
      <formula>1</formula>
    </cfRule>
  </conditionalFormatting>
  <pageMargins left="0.5" right="0.5" top="0.5" bottom="0.5" header="0.5" footer="0.5"/>
  <pageSetup paperSize="9" scale="44"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[10]Sheet1!#REF!</xm:f>
          </x14:formula1>
          <xm:sqref>B20:B35</xm:sqref>
        </x14:dataValidation>
        <x14:dataValidation type="list" allowBlank="1" showInputMessage="1" showErrorMessage="1">
          <x14:formula1>
            <xm:f>[1]Sheet1!#REF!</xm:f>
          </x14:formula1>
          <xm:sqref>B8:B19</xm:sqref>
        </x14:dataValidation>
        <x14:dataValidation type="list" allowBlank="1" showInputMessage="1" showErrorMessage="1">
          <x14:formula1>
            <xm:f>Sheet2!$A$1:$A$7</xm:f>
          </x14:formula1>
          <xm:sqref>R8 R10 R12:R14 R16 R18</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J38"/>
  <sheetViews>
    <sheetView view="pageBreakPreview" topLeftCell="A10" zoomScaleSheetLayoutView="100" workbookViewId="0">
      <selection activeCell="D7" sqref="D7"/>
    </sheetView>
  </sheetViews>
  <sheetFormatPr defaultRowHeight="14.4" x14ac:dyDescent="0.3"/>
  <sheetData>
    <row r="1" spans="1:10" ht="15.75" x14ac:dyDescent="0.25">
      <c r="A1" s="526" t="s">
        <v>0</v>
      </c>
      <c r="B1" s="526"/>
      <c r="C1" s="526"/>
      <c r="D1" s="526"/>
      <c r="E1" s="526"/>
      <c r="F1" s="526"/>
      <c r="G1" s="526"/>
      <c r="H1" s="526"/>
      <c r="I1" s="526"/>
      <c r="J1" s="526"/>
    </row>
    <row r="2" spans="1:10" ht="15.75" x14ac:dyDescent="0.25">
      <c r="A2" s="526" t="s">
        <v>343</v>
      </c>
      <c r="B2" s="526"/>
      <c r="C2" s="526"/>
      <c r="D2" s="526"/>
      <c r="E2" s="526"/>
      <c r="F2" s="526"/>
      <c r="G2" s="526"/>
      <c r="H2" s="526"/>
      <c r="I2" s="526"/>
      <c r="J2" s="526"/>
    </row>
    <row r="35" spans="2:9" x14ac:dyDescent="0.3">
      <c r="B35" s="527" t="s">
        <v>347</v>
      </c>
      <c r="C35" s="528"/>
      <c r="D35" s="528"/>
      <c r="E35" s="528"/>
      <c r="F35" s="528"/>
      <c r="G35" s="528"/>
      <c r="H35" s="528"/>
      <c r="I35" s="528"/>
    </row>
    <row r="36" spans="2:9" x14ac:dyDescent="0.3">
      <c r="B36" s="528"/>
      <c r="C36" s="528"/>
      <c r="D36" s="528"/>
      <c r="E36" s="528"/>
      <c r="F36" s="528"/>
      <c r="G36" s="528"/>
      <c r="H36" s="528"/>
      <c r="I36" s="528"/>
    </row>
    <row r="37" spans="2:9" x14ac:dyDescent="0.3">
      <c r="B37" s="528"/>
      <c r="C37" s="528"/>
      <c r="D37" s="528"/>
      <c r="E37" s="528"/>
      <c r="F37" s="528"/>
      <c r="G37" s="528"/>
      <c r="H37" s="528"/>
      <c r="I37" s="528"/>
    </row>
    <row r="38" spans="2:9" x14ac:dyDescent="0.3">
      <c r="B38" s="528"/>
      <c r="C38" s="528"/>
      <c r="D38" s="528"/>
      <c r="E38" s="528"/>
      <c r="F38" s="528"/>
      <c r="G38" s="528"/>
      <c r="H38" s="528"/>
      <c r="I38" s="528"/>
    </row>
  </sheetData>
  <mergeCells count="3">
    <mergeCell ref="A1:J1"/>
    <mergeCell ref="A2:J2"/>
    <mergeCell ref="B35:I38"/>
  </mergeCells>
  <pageMargins left="0.7" right="0.7" top="0.75" bottom="0.75" header="0.3" footer="0.3"/>
  <pageSetup paperSize="256" scale="98" orientation="portrait" r:id="rId1"/>
  <headerFooter>
    <oddFooter>&amp;RPage &amp;P of &amp;N</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P72"/>
  <sheetViews>
    <sheetView view="pageBreakPreview" topLeftCell="D13" zoomScaleSheetLayoutView="100" workbookViewId="0">
      <selection activeCell="R23" sqref="R23"/>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1"/>
      <c r="B1" s="91"/>
      <c r="C1" s="91"/>
      <c r="D1" s="539" t="s">
        <v>399</v>
      </c>
      <c r="E1" s="539"/>
      <c r="F1" s="539"/>
      <c r="G1" s="539"/>
      <c r="H1" s="539"/>
      <c r="I1" s="539"/>
      <c r="J1" s="539"/>
      <c r="K1" s="539"/>
      <c r="L1" s="539"/>
      <c r="M1" s="539"/>
      <c r="N1" s="539"/>
      <c r="O1" s="539"/>
      <c r="P1" s="539"/>
    </row>
    <row r="2" spans="1:16" ht="26.25" x14ac:dyDescent="0.4">
      <c r="A2" s="91"/>
      <c r="B2" s="91"/>
      <c r="C2" s="91"/>
      <c r="D2" s="525" t="s">
        <v>2932</v>
      </c>
      <c r="E2" s="594"/>
      <c r="F2" s="594"/>
      <c r="G2" s="594"/>
      <c r="H2" s="594"/>
      <c r="I2" s="594"/>
      <c r="J2" s="594"/>
      <c r="K2" s="594"/>
      <c r="L2" s="594"/>
      <c r="M2" s="594"/>
      <c r="N2" s="594"/>
      <c r="O2" s="594"/>
      <c r="P2" s="594"/>
    </row>
    <row r="3" spans="1:16" ht="15.75" thickBot="1" x14ac:dyDescent="0.3">
      <c r="E3" s="90"/>
    </row>
    <row r="4" spans="1:16" ht="15.6" x14ac:dyDescent="0.3">
      <c r="E4" s="89"/>
      <c r="F4" s="82" t="s">
        <v>381</v>
      </c>
      <c r="G4" s="541" t="s">
        <v>380</v>
      </c>
    </row>
    <row r="5" spans="1:16" ht="15.6" x14ac:dyDescent="0.3">
      <c r="E5" s="88"/>
      <c r="F5" s="82" t="s">
        <v>379</v>
      </c>
      <c r="G5" s="542"/>
    </row>
    <row r="6" spans="1:16" ht="15.6" x14ac:dyDescent="0.3">
      <c r="E6" s="87"/>
      <c r="F6" s="82" t="s">
        <v>378</v>
      </c>
      <c r="G6" s="542"/>
    </row>
    <row r="7" spans="1:16" ht="15.6" x14ac:dyDescent="0.3">
      <c r="E7" s="86"/>
      <c r="F7" s="82" t="s">
        <v>377</v>
      </c>
      <c r="G7" s="542"/>
    </row>
    <row r="8" spans="1:16" ht="15.6" x14ac:dyDescent="0.3">
      <c r="E8" s="85"/>
      <c r="F8" s="82" t="s">
        <v>376</v>
      </c>
      <c r="G8" s="542"/>
    </row>
    <row r="9" spans="1:16" ht="15.6" x14ac:dyDescent="0.3">
      <c r="E9" s="84"/>
      <c r="F9" s="82" t="s">
        <v>375</v>
      </c>
      <c r="G9" s="542"/>
    </row>
    <row r="10" spans="1:16" ht="15.6" x14ac:dyDescent="0.3">
      <c r="E10" s="83"/>
      <c r="F10" s="82" t="s">
        <v>338</v>
      </c>
      <c r="G10" s="543"/>
    </row>
    <row r="12" spans="1:16" ht="18" x14ac:dyDescent="0.25">
      <c r="D12" s="81">
        <v>1</v>
      </c>
      <c r="E12" s="79" t="s">
        <v>398</v>
      </c>
      <c r="F12" s="76"/>
    </row>
    <row r="13" spans="1:16" ht="18" x14ac:dyDescent="0.25">
      <c r="D13" s="76"/>
      <c r="E13" s="76"/>
      <c r="F13" s="76"/>
    </row>
    <row r="14" spans="1:16" ht="18" x14ac:dyDescent="0.25">
      <c r="D14" s="77">
        <v>1.1000000000000001</v>
      </c>
      <c r="E14" s="79" t="s">
        <v>373</v>
      </c>
      <c r="F14" s="76">
        <v>37</v>
      </c>
    </row>
    <row r="15" spans="1:16" ht="18.75" x14ac:dyDescent="0.3">
      <c r="D15" s="76" t="s">
        <v>372</v>
      </c>
      <c r="E15" s="80" t="s">
        <v>371</v>
      </c>
      <c r="F15" s="76">
        <v>37</v>
      </c>
    </row>
    <row r="16" spans="1:16" ht="18" x14ac:dyDescent="0.25">
      <c r="D16" s="76" t="s">
        <v>370</v>
      </c>
      <c r="E16" s="79" t="s">
        <v>369</v>
      </c>
      <c r="F16" s="76">
        <v>0</v>
      </c>
    </row>
    <row r="17" spans="4:13" ht="18" x14ac:dyDescent="0.25">
      <c r="D17" s="76"/>
      <c r="E17" s="76"/>
      <c r="F17" s="76"/>
      <c r="M17" s="78"/>
    </row>
    <row r="18" spans="4:13" ht="18" x14ac:dyDescent="0.35">
      <c r="D18" s="77">
        <v>1.2</v>
      </c>
      <c r="E18" s="76" t="s">
        <v>368</v>
      </c>
      <c r="F18" s="76"/>
    </row>
    <row r="40" spans="4:7" ht="15" hidden="1" x14ac:dyDescent="0.25"/>
    <row r="41" spans="4:7" ht="18.75" hidden="1" x14ac:dyDescent="0.3">
      <c r="D41" s="74"/>
      <c r="E41" s="73"/>
      <c r="F41" s="75"/>
      <c r="G41" s="75"/>
    </row>
    <row r="42" spans="4:7" ht="16.5" hidden="1" x14ac:dyDescent="0.3">
      <c r="D42" s="75"/>
      <c r="E42" s="75"/>
      <c r="F42" s="75"/>
      <c r="G42" s="75"/>
    </row>
    <row r="43" spans="4:7" ht="18.75" hidden="1" x14ac:dyDescent="0.3">
      <c r="D43" s="75"/>
      <c r="E43" s="72"/>
      <c r="F43" s="72"/>
      <c r="G43" s="72"/>
    </row>
    <row r="44" spans="4:7" ht="16.5" hidden="1" x14ac:dyDescent="0.3">
      <c r="D44" s="75"/>
      <c r="E44" s="71"/>
      <c r="F44" s="71"/>
      <c r="G44" s="71"/>
    </row>
    <row r="45" spans="4:7" ht="15" hidden="1" x14ac:dyDescent="0.25"/>
    <row r="69" spans="4:7" ht="18" x14ac:dyDescent="0.35">
      <c r="D69" s="74"/>
      <c r="E69" s="73"/>
      <c r="F69" s="72"/>
      <c r="G69" s="72"/>
    </row>
    <row r="70" spans="4:7" ht="18" x14ac:dyDescent="0.35">
      <c r="D70" s="72"/>
      <c r="E70" s="72"/>
      <c r="F70" s="72"/>
      <c r="G70" s="72"/>
    </row>
    <row r="71" spans="4:7" ht="18" x14ac:dyDescent="0.35">
      <c r="D71" s="72"/>
      <c r="E71" s="72"/>
      <c r="F71" s="72"/>
      <c r="G71" s="72"/>
    </row>
    <row r="72" spans="4:7" ht="15.6" x14ac:dyDescent="0.3">
      <c r="D72" s="18"/>
      <c r="E72" s="71"/>
      <c r="F72" s="71"/>
      <c r="G72" s="71"/>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P72"/>
  <sheetViews>
    <sheetView view="pageBreakPreview" topLeftCell="D19" zoomScaleSheetLayoutView="100" workbookViewId="0">
      <selection activeCell="R34" sqref="R34"/>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1"/>
      <c r="B1" s="91"/>
      <c r="C1" s="91"/>
      <c r="D1" s="539" t="s">
        <v>384</v>
      </c>
      <c r="E1" s="539"/>
      <c r="F1" s="539"/>
      <c r="G1" s="539"/>
      <c r="H1" s="539"/>
      <c r="I1" s="539"/>
      <c r="J1" s="539"/>
      <c r="K1" s="539"/>
      <c r="L1" s="539"/>
      <c r="M1" s="539"/>
      <c r="N1" s="539"/>
      <c r="O1" s="539"/>
      <c r="P1" s="539"/>
    </row>
    <row r="2" spans="1:16" ht="26.25" x14ac:dyDescent="0.4">
      <c r="A2" s="91"/>
      <c r="B2" s="91"/>
      <c r="C2" s="91"/>
      <c r="D2" s="525" t="s">
        <v>2931</v>
      </c>
      <c r="E2" s="594"/>
      <c r="F2" s="594"/>
      <c r="G2" s="594"/>
      <c r="H2" s="594"/>
      <c r="I2" s="594"/>
      <c r="J2" s="594"/>
      <c r="K2" s="594"/>
      <c r="L2" s="594"/>
      <c r="M2" s="594"/>
      <c r="N2" s="594"/>
      <c r="O2" s="594"/>
      <c r="P2" s="594"/>
    </row>
    <row r="3" spans="1:16" ht="15.75" thickBot="1" x14ac:dyDescent="0.3">
      <c r="E3" s="90"/>
    </row>
    <row r="4" spans="1:16" ht="15.6" x14ac:dyDescent="0.3">
      <c r="E4" s="89"/>
      <c r="F4" s="82" t="s">
        <v>381</v>
      </c>
      <c r="G4" s="541" t="s">
        <v>380</v>
      </c>
    </row>
    <row r="5" spans="1:16" ht="15.6" x14ac:dyDescent="0.3">
      <c r="E5" s="88"/>
      <c r="F5" s="82" t="s">
        <v>379</v>
      </c>
      <c r="G5" s="542"/>
    </row>
    <row r="6" spans="1:16" ht="15.6" x14ac:dyDescent="0.3">
      <c r="E6" s="87"/>
      <c r="F6" s="82" t="s">
        <v>378</v>
      </c>
      <c r="G6" s="542"/>
    </row>
    <row r="7" spans="1:16" ht="15.6" x14ac:dyDescent="0.3">
      <c r="E7" s="86"/>
      <c r="F7" s="82" t="s">
        <v>377</v>
      </c>
      <c r="G7" s="542"/>
    </row>
    <row r="8" spans="1:16" ht="15.6" x14ac:dyDescent="0.3">
      <c r="E8" s="85"/>
      <c r="F8" s="82" t="s">
        <v>376</v>
      </c>
      <c r="G8" s="542"/>
    </row>
    <row r="9" spans="1:16" ht="15.6" x14ac:dyDescent="0.3">
      <c r="E9" s="84"/>
      <c r="F9" s="82" t="s">
        <v>375</v>
      </c>
      <c r="G9" s="542"/>
    </row>
    <row r="10" spans="1:16" ht="15.6" x14ac:dyDescent="0.3">
      <c r="E10" s="83"/>
      <c r="F10" s="82" t="s">
        <v>338</v>
      </c>
      <c r="G10" s="543"/>
    </row>
    <row r="12" spans="1:16" ht="18" x14ac:dyDescent="0.25">
      <c r="D12" s="81">
        <v>1</v>
      </c>
      <c r="E12" s="79" t="s">
        <v>384</v>
      </c>
      <c r="F12" s="76"/>
    </row>
    <row r="13" spans="1:16" ht="18" x14ac:dyDescent="0.25">
      <c r="D13" s="76"/>
      <c r="E13" s="76"/>
      <c r="F13" s="76"/>
    </row>
    <row r="14" spans="1:16" ht="18" x14ac:dyDescent="0.25">
      <c r="D14" s="77">
        <v>1.1000000000000001</v>
      </c>
      <c r="E14" s="79" t="s">
        <v>373</v>
      </c>
      <c r="F14" s="76">
        <v>2</v>
      </c>
    </row>
    <row r="15" spans="1:16" ht="18.75" x14ac:dyDescent="0.3">
      <c r="D15" s="76" t="s">
        <v>372</v>
      </c>
      <c r="E15" s="80" t="s">
        <v>371</v>
      </c>
      <c r="F15" s="76">
        <v>2</v>
      </c>
    </row>
    <row r="16" spans="1:16" ht="18" x14ac:dyDescent="0.25">
      <c r="D16" s="76" t="s">
        <v>370</v>
      </c>
      <c r="E16" s="79" t="s">
        <v>369</v>
      </c>
      <c r="F16" s="76">
        <v>0</v>
      </c>
    </row>
    <row r="17" spans="4:13" ht="18" x14ac:dyDescent="0.25">
      <c r="D17" s="76"/>
      <c r="E17" s="76"/>
      <c r="F17" s="76"/>
      <c r="M17" s="78"/>
    </row>
    <row r="18" spans="4:13" ht="18" x14ac:dyDescent="0.25">
      <c r="D18" s="77">
        <v>1.2</v>
      </c>
      <c r="E18" s="76" t="s">
        <v>368</v>
      </c>
      <c r="F18" s="76"/>
    </row>
    <row r="40" spans="4:7" ht="15" hidden="1" x14ac:dyDescent="0.25"/>
    <row r="41" spans="4:7" ht="18.75" hidden="1" x14ac:dyDescent="0.3">
      <c r="D41" s="74"/>
      <c r="E41" s="73"/>
      <c r="F41" s="75"/>
      <c r="G41" s="75"/>
    </row>
    <row r="42" spans="4:7" ht="16.5" hidden="1" x14ac:dyDescent="0.3">
      <c r="D42" s="75"/>
      <c r="E42" s="75"/>
      <c r="F42" s="75"/>
      <c r="G42" s="75"/>
    </row>
    <row r="43" spans="4:7" ht="18.75" hidden="1" x14ac:dyDescent="0.3">
      <c r="D43" s="75"/>
      <c r="E43" s="72"/>
      <c r="F43" s="72"/>
      <c r="G43" s="72"/>
    </row>
    <row r="44" spans="4:7" ht="16.5" hidden="1" x14ac:dyDescent="0.3">
      <c r="D44" s="75"/>
      <c r="E44" s="71"/>
      <c r="F44" s="71"/>
      <c r="G44" s="71"/>
    </row>
    <row r="45" spans="4:7" ht="15" hidden="1" x14ac:dyDescent="0.25"/>
    <row r="69" spans="4:7" ht="18" x14ac:dyDescent="0.35">
      <c r="D69" s="74"/>
      <c r="E69" s="73"/>
      <c r="F69" s="72"/>
      <c r="G69" s="72"/>
    </row>
    <row r="70" spans="4:7" ht="18" x14ac:dyDescent="0.35">
      <c r="D70" s="72"/>
      <c r="E70" s="72"/>
      <c r="F70" s="72"/>
      <c r="G70" s="72"/>
    </row>
    <row r="71" spans="4:7" ht="18" x14ac:dyDescent="0.35">
      <c r="D71" s="72"/>
      <c r="E71" s="72"/>
      <c r="F71" s="72"/>
      <c r="G71" s="72"/>
    </row>
    <row r="72" spans="4:7" ht="15.6" x14ac:dyDescent="0.3">
      <c r="D72" s="18"/>
      <c r="E72" s="71"/>
      <c r="F72" s="71"/>
      <c r="G72" s="71"/>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V11"/>
  <sheetViews>
    <sheetView view="pageBreakPreview" zoomScale="40" zoomScaleSheetLayoutView="40" workbookViewId="0">
      <selection activeCell="Q8" sqref="Q8:V11"/>
    </sheetView>
  </sheetViews>
  <sheetFormatPr defaultColWidth="9.109375" defaultRowHeight="14.4" x14ac:dyDescent="0.3"/>
  <cols>
    <col min="1" max="2" width="9.109375" style="67"/>
    <col min="3" max="3" width="12.109375" style="67" customWidth="1"/>
    <col min="4" max="4" width="15.109375" style="67" customWidth="1"/>
    <col min="5" max="5" width="14.6640625" style="67" customWidth="1"/>
    <col min="6" max="7" width="9.109375" style="67"/>
    <col min="8" max="8" width="13.109375" style="67" customWidth="1"/>
    <col min="9" max="9" width="19.6640625" style="67" bestFit="1" customWidth="1"/>
    <col min="10" max="10" width="19.6640625" style="67" customWidth="1"/>
    <col min="11" max="11" width="19.88671875" style="67" customWidth="1"/>
    <col min="12" max="12" width="12.88671875" style="67" customWidth="1"/>
    <col min="13" max="14" width="9.109375" style="67"/>
    <col min="15" max="15" width="11.109375" style="67" customWidth="1"/>
    <col min="16" max="16" width="17" style="67" customWidth="1"/>
    <col min="17" max="17" width="18.33203125" style="67" customWidth="1"/>
    <col min="18" max="18" width="15.33203125" style="67" customWidth="1"/>
    <col min="19" max="19" width="14.5546875" style="67" customWidth="1"/>
    <col min="20" max="20" width="12.5546875" style="67" customWidth="1"/>
    <col min="21" max="21" width="13" style="67" customWidth="1"/>
    <col min="22" max="22" width="14.5546875" style="67" customWidth="1"/>
    <col min="23" max="16384" width="9.109375" style="67"/>
  </cols>
  <sheetData>
    <row r="1" spans="1:22" s="63" customFormat="1" ht="12.75" x14ac:dyDescent="0.2">
      <c r="A1" s="571"/>
      <c r="B1" s="571"/>
      <c r="C1" s="605" t="s">
        <v>343</v>
      </c>
      <c r="D1" s="605"/>
      <c r="E1" s="605"/>
      <c r="F1" s="605"/>
      <c r="G1" s="605"/>
      <c r="H1" s="605"/>
      <c r="I1" s="605"/>
      <c r="J1" s="605"/>
      <c r="K1" s="605"/>
      <c r="L1" s="605"/>
    </row>
    <row r="2" spans="1:22" s="63" customFormat="1" ht="12.75" x14ac:dyDescent="0.2">
      <c r="A2" s="571"/>
      <c r="B2" s="571"/>
      <c r="C2" s="605" t="s">
        <v>342</v>
      </c>
      <c r="D2" s="605"/>
      <c r="E2" s="605"/>
      <c r="F2" s="605"/>
      <c r="G2" s="605"/>
      <c r="H2" s="605"/>
      <c r="I2" s="605"/>
      <c r="J2" s="605"/>
      <c r="K2" s="605"/>
      <c r="L2" s="605"/>
    </row>
    <row r="3" spans="1:22" s="63" customFormat="1" ht="12.75" x14ac:dyDescent="0.2">
      <c r="A3" s="571"/>
      <c r="B3" s="571"/>
      <c r="C3" s="605" t="s">
        <v>346</v>
      </c>
      <c r="D3" s="605"/>
      <c r="E3" s="605"/>
      <c r="F3" s="605"/>
      <c r="G3" s="605"/>
      <c r="H3" s="605"/>
      <c r="I3" s="605"/>
      <c r="J3" s="605"/>
      <c r="K3" s="605"/>
      <c r="L3" s="605"/>
    </row>
    <row r="4" spans="1:22" s="63" customFormat="1" ht="12.75" x14ac:dyDescent="0.2">
      <c r="A4" s="571"/>
      <c r="B4" s="571"/>
    </row>
    <row r="5" spans="1:22" s="63" customFormat="1" ht="47.25" customHeight="1" x14ac:dyDescent="0.3">
      <c r="A5" s="550" t="s">
        <v>315</v>
      </c>
      <c r="B5" s="550" t="s">
        <v>316</v>
      </c>
      <c r="C5" s="550" t="s">
        <v>340</v>
      </c>
      <c r="D5" s="550" t="s">
        <v>19</v>
      </c>
      <c r="E5" s="550" t="s">
        <v>1</v>
      </c>
      <c r="F5" s="550" t="s">
        <v>2</v>
      </c>
      <c r="G5" s="550" t="s">
        <v>3</v>
      </c>
      <c r="H5" s="550" t="s">
        <v>4</v>
      </c>
      <c r="I5" s="550" t="s">
        <v>69</v>
      </c>
      <c r="J5" s="550" t="s">
        <v>70</v>
      </c>
      <c r="K5" s="550" t="s">
        <v>68</v>
      </c>
      <c r="L5" s="569" t="s">
        <v>6</v>
      </c>
      <c r="M5" s="569"/>
      <c r="N5" s="569"/>
      <c r="O5" s="569"/>
      <c r="P5" s="544" t="s">
        <v>2924</v>
      </c>
      <c r="Q5" s="545"/>
      <c r="R5" s="545"/>
      <c r="S5" s="545"/>
      <c r="T5" s="545"/>
      <c r="U5" s="545"/>
      <c r="V5" s="546"/>
    </row>
    <row r="6" spans="1:22" s="63" customFormat="1" ht="17.25" customHeight="1" x14ac:dyDescent="0.3">
      <c r="A6" s="550"/>
      <c r="B6" s="550"/>
      <c r="C6" s="550"/>
      <c r="D6" s="550"/>
      <c r="E6" s="550"/>
      <c r="F6" s="550"/>
      <c r="G6" s="550"/>
      <c r="H6" s="550"/>
      <c r="I6" s="550"/>
      <c r="J6" s="550"/>
      <c r="K6" s="550"/>
      <c r="L6" s="60" t="s">
        <v>7</v>
      </c>
      <c r="M6" s="60" t="s">
        <v>8</v>
      </c>
      <c r="N6" s="60" t="s">
        <v>9</v>
      </c>
      <c r="O6" s="550" t="s">
        <v>10</v>
      </c>
      <c r="P6" s="544" t="s">
        <v>2925</v>
      </c>
      <c r="Q6" s="545"/>
      <c r="R6" s="545"/>
      <c r="S6" s="545"/>
      <c r="T6" s="545"/>
      <c r="U6" s="545"/>
      <c r="V6" s="546"/>
    </row>
    <row r="7" spans="1:22" s="63" customFormat="1" ht="96.75" customHeight="1" x14ac:dyDescent="0.3">
      <c r="A7" s="550"/>
      <c r="B7" s="550"/>
      <c r="C7" s="550"/>
      <c r="D7" s="550"/>
      <c r="E7" s="550"/>
      <c r="F7" s="550"/>
      <c r="G7" s="550"/>
      <c r="H7" s="550"/>
      <c r="I7" s="550"/>
      <c r="J7" s="550"/>
      <c r="K7" s="550"/>
      <c r="L7" s="60" t="s">
        <v>11</v>
      </c>
      <c r="M7" s="60" t="s">
        <v>11</v>
      </c>
      <c r="N7" s="60" t="s">
        <v>11</v>
      </c>
      <c r="O7" s="550"/>
      <c r="P7" s="284" t="s">
        <v>2469</v>
      </c>
      <c r="Q7" s="284" t="s">
        <v>2926</v>
      </c>
      <c r="R7" s="284" t="s">
        <v>329</v>
      </c>
      <c r="S7" s="284" t="s">
        <v>325</v>
      </c>
      <c r="T7" s="284" t="s">
        <v>326</v>
      </c>
      <c r="U7" s="284" t="s">
        <v>327</v>
      </c>
      <c r="V7" s="284" t="s">
        <v>328</v>
      </c>
    </row>
    <row r="8" spans="1:22" customFormat="1" ht="291" customHeight="1" x14ac:dyDescent="0.3">
      <c r="A8" s="565" t="s">
        <v>321</v>
      </c>
      <c r="B8" s="565" t="s">
        <v>322</v>
      </c>
      <c r="C8" s="565" t="s">
        <v>2113</v>
      </c>
      <c r="D8" s="566" t="s">
        <v>114</v>
      </c>
      <c r="E8" s="566" t="s">
        <v>2114</v>
      </c>
      <c r="F8" s="566" t="s">
        <v>2115</v>
      </c>
      <c r="G8" s="565" t="s">
        <v>2116</v>
      </c>
      <c r="H8" s="566">
        <v>30</v>
      </c>
      <c r="I8" s="566" t="s">
        <v>2117</v>
      </c>
      <c r="J8" s="566" t="s">
        <v>2118</v>
      </c>
      <c r="K8" s="566" t="s">
        <v>2119</v>
      </c>
      <c r="L8" s="241" t="s">
        <v>2120</v>
      </c>
      <c r="M8" s="241" t="s">
        <v>121</v>
      </c>
      <c r="N8" s="241" t="s">
        <v>121</v>
      </c>
      <c r="O8" s="565" t="s">
        <v>682</v>
      </c>
      <c r="P8" s="356" t="s">
        <v>2611</v>
      </c>
      <c r="Q8" s="428" t="s">
        <v>3403</v>
      </c>
      <c r="R8" s="429">
        <v>2</v>
      </c>
      <c r="S8" s="428" t="s">
        <v>3404</v>
      </c>
      <c r="T8" s="428" t="s">
        <v>3405</v>
      </c>
      <c r="U8" s="428" t="s">
        <v>3406</v>
      </c>
      <c r="V8" s="428" t="s">
        <v>3140</v>
      </c>
    </row>
    <row r="9" spans="1:22" customFormat="1" x14ac:dyDescent="0.3">
      <c r="A9" s="565"/>
      <c r="B9" s="565"/>
      <c r="C9" s="565"/>
      <c r="D9" s="566"/>
      <c r="E9" s="566"/>
      <c r="F9" s="566"/>
      <c r="G9" s="565"/>
      <c r="H9" s="566"/>
      <c r="I9" s="566"/>
      <c r="J9" s="566"/>
      <c r="K9" s="566"/>
      <c r="L9" s="241" t="s">
        <v>2121</v>
      </c>
      <c r="M9" s="241" t="s">
        <v>121</v>
      </c>
      <c r="N9" s="241" t="s">
        <v>121</v>
      </c>
      <c r="O9" s="565"/>
      <c r="P9" s="359">
        <v>67776.09</v>
      </c>
      <c r="Q9" s="428" t="s">
        <v>3141</v>
      </c>
      <c r="R9" s="429"/>
      <c r="S9" s="428"/>
      <c r="T9" s="428"/>
      <c r="U9" s="428"/>
      <c r="V9" s="428"/>
    </row>
    <row r="10" spans="1:22" customFormat="1" ht="117" customHeight="1" x14ac:dyDescent="0.3">
      <c r="A10" s="565" t="s">
        <v>628</v>
      </c>
      <c r="B10" s="565" t="s">
        <v>655</v>
      </c>
      <c r="C10" s="565" t="s">
        <v>2122</v>
      </c>
      <c r="D10" s="566" t="s">
        <v>117</v>
      </c>
      <c r="E10" s="566" t="s">
        <v>2123</v>
      </c>
      <c r="F10" s="566" t="s">
        <v>2124</v>
      </c>
      <c r="G10" s="565" t="s">
        <v>2116</v>
      </c>
      <c r="H10" s="598">
        <v>1</v>
      </c>
      <c r="I10" s="566" t="s">
        <v>2125</v>
      </c>
      <c r="J10" s="566" t="s">
        <v>2126</v>
      </c>
      <c r="K10" s="566" t="s">
        <v>2127</v>
      </c>
      <c r="L10" s="66">
        <v>3147000</v>
      </c>
      <c r="M10" s="241" t="s">
        <v>121</v>
      </c>
      <c r="N10" s="241" t="s">
        <v>121</v>
      </c>
      <c r="O10" s="565" t="s">
        <v>682</v>
      </c>
      <c r="P10" s="356" t="s">
        <v>2612</v>
      </c>
      <c r="Q10" s="428" t="s">
        <v>3142</v>
      </c>
      <c r="R10" s="429">
        <v>3</v>
      </c>
      <c r="S10" s="428" t="s">
        <v>121</v>
      </c>
      <c r="T10" s="428" t="s">
        <v>121</v>
      </c>
      <c r="U10" s="428" t="s">
        <v>121</v>
      </c>
      <c r="V10" s="428" t="s">
        <v>3143</v>
      </c>
    </row>
    <row r="11" spans="1:22" customFormat="1" x14ac:dyDescent="0.3">
      <c r="A11" s="565"/>
      <c r="B11" s="565"/>
      <c r="C11" s="565"/>
      <c r="D11" s="566"/>
      <c r="E11" s="566"/>
      <c r="F11" s="566"/>
      <c r="G11" s="565"/>
      <c r="H11" s="566"/>
      <c r="I11" s="566"/>
      <c r="J11" s="566"/>
      <c r="K11" s="566"/>
      <c r="L11" s="241" t="s">
        <v>2128</v>
      </c>
      <c r="M11" s="241" t="s">
        <v>121</v>
      </c>
      <c r="N11" s="241" t="s">
        <v>121</v>
      </c>
      <c r="O11" s="565"/>
      <c r="P11" s="359">
        <v>400000</v>
      </c>
      <c r="Q11" s="430" t="s">
        <v>3144</v>
      </c>
      <c r="R11" s="429" t="s">
        <v>113</v>
      </c>
      <c r="S11" s="428"/>
      <c r="T11" s="428"/>
      <c r="U11" s="428"/>
      <c r="V11" s="428"/>
    </row>
  </sheetData>
  <mergeCells count="46">
    <mergeCell ref="J8:J9"/>
    <mergeCell ref="K8:K9"/>
    <mergeCell ref="O10:O11"/>
    <mergeCell ref="A10:A11"/>
    <mergeCell ref="B10:B11"/>
    <mergeCell ref="C10:C11"/>
    <mergeCell ref="D10:D11"/>
    <mergeCell ref="E10:E11"/>
    <mergeCell ref="F10:F11"/>
    <mergeCell ref="G10:G11"/>
    <mergeCell ref="H10:H11"/>
    <mergeCell ref="I10:I11"/>
    <mergeCell ref="J10:J11"/>
    <mergeCell ref="K10:K11"/>
    <mergeCell ref="O8:O9"/>
    <mergeCell ref="I8:I9"/>
    <mergeCell ref="L5:O5"/>
    <mergeCell ref="O6:O7"/>
    <mergeCell ref="P5:V5"/>
    <mergeCell ref="P6:V6"/>
    <mergeCell ref="A8:A9"/>
    <mergeCell ref="B8:B9"/>
    <mergeCell ref="C8:C9"/>
    <mergeCell ref="D8:D9"/>
    <mergeCell ref="E8:E9"/>
    <mergeCell ref="F8:F9"/>
    <mergeCell ref="F5:F7"/>
    <mergeCell ref="G5:G7"/>
    <mergeCell ref="H5:H7"/>
    <mergeCell ref="I5:I7"/>
    <mergeCell ref="G8:G9"/>
    <mergeCell ref="H8:H9"/>
    <mergeCell ref="J5:J7"/>
    <mergeCell ref="K5:K7"/>
    <mergeCell ref="A4:B4"/>
    <mergeCell ref="A5:A7"/>
    <mergeCell ref="B5:B7"/>
    <mergeCell ref="C5:C7"/>
    <mergeCell ref="D5:D7"/>
    <mergeCell ref="E5:E7"/>
    <mergeCell ref="A1:B1"/>
    <mergeCell ref="C1:L1"/>
    <mergeCell ref="A2:B2"/>
    <mergeCell ref="C2:L2"/>
    <mergeCell ref="A3:B3"/>
    <mergeCell ref="C3:L3"/>
  </mergeCells>
  <conditionalFormatting sqref="R8:R11">
    <cfRule type="cellIs" dxfId="29" priority="1" operator="equal">
      <formula>"Not Applicable"</formula>
    </cfRule>
    <cfRule type="cellIs" dxfId="28" priority="2" operator="equal">
      <formula>5</formula>
    </cfRule>
    <cfRule type="cellIs" dxfId="27" priority="3" operator="equal">
      <formula>4</formula>
    </cfRule>
    <cfRule type="cellIs" dxfId="26" priority="4" operator="equal">
      <formula>3</formula>
    </cfRule>
    <cfRule type="cellIs" dxfId="25" priority="5" operator="equal">
      <formula>2</formula>
    </cfRule>
    <cfRule type="cellIs" dxfId="24" priority="6" operator="equal">
      <formula>1</formula>
    </cfRule>
  </conditionalFormatting>
  <pageMargins left="0.5" right="0.5" top="0.5" bottom="0.5" header="0.5" footer="0.5"/>
  <pageSetup paperSize="9" scale="46"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[10]Sheet1!#REF!</xm:f>
          </x14:formula1>
          <xm:sqref>B12:B37</xm:sqref>
        </x14:dataValidation>
        <x14:dataValidation type="list" allowBlank="1" showInputMessage="1" showErrorMessage="1">
          <x14:formula1>
            <xm:f>[1]Sheet1!#REF!</xm:f>
          </x14:formula1>
          <xm:sqref>B8:B11</xm:sqref>
        </x14:dataValidation>
        <x14:dataValidation type="list" allowBlank="1" showInputMessage="1" showErrorMessage="1">
          <x14:formula1>
            <xm:f>Sheet2!$A$1:$A$7</xm:f>
          </x14:formula1>
          <xm:sqref>R8:R11</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P72"/>
  <sheetViews>
    <sheetView view="pageBreakPreview" topLeftCell="D25" zoomScaleSheetLayoutView="100" workbookViewId="0">
      <selection activeCell="I8" sqref="I8"/>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1"/>
      <c r="B1" s="91"/>
      <c r="C1" s="91"/>
      <c r="D1" s="539" t="s">
        <v>383</v>
      </c>
      <c r="E1" s="539"/>
      <c r="F1" s="539"/>
      <c r="G1" s="539"/>
      <c r="H1" s="539"/>
      <c r="I1" s="539"/>
      <c r="J1" s="539"/>
      <c r="K1" s="539"/>
      <c r="L1" s="539"/>
      <c r="M1" s="539"/>
      <c r="N1" s="539"/>
      <c r="O1" s="539"/>
      <c r="P1" s="539"/>
    </row>
    <row r="2" spans="1:16" ht="26.25" x14ac:dyDescent="0.4">
      <c r="A2" s="91"/>
      <c r="B2" s="91"/>
      <c r="C2" s="91"/>
      <c r="D2" s="525" t="s">
        <v>2932</v>
      </c>
      <c r="E2" s="594"/>
      <c r="F2" s="594"/>
      <c r="G2" s="594"/>
      <c r="H2" s="594"/>
      <c r="I2" s="594"/>
      <c r="J2" s="594"/>
      <c r="K2" s="594"/>
      <c r="L2" s="594"/>
      <c r="M2" s="594"/>
      <c r="N2" s="594"/>
      <c r="O2" s="594"/>
      <c r="P2" s="594"/>
    </row>
    <row r="3" spans="1:16" ht="15.75" thickBot="1" x14ac:dyDescent="0.3">
      <c r="E3" s="90"/>
    </row>
    <row r="4" spans="1:16" ht="15.6" x14ac:dyDescent="0.3">
      <c r="E4" s="89"/>
      <c r="F4" s="82" t="s">
        <v>381</v>
      </c>
      <c r="G4" s="541" t="s">
        <v>380</v>
      </c>
    </row>
    <row r="5" spans="1:16" ht="15.6" x14ac:dyDescent="0.3">
      <c r="E5" s="88"/>
      <c r="F5" s="82" t="s">
        <v>379</v>
      </c>
      <c r="G5" s="542"/>
    </row>
    <row r="6" spans="1:16" ht="15.6" x14ac:dyDescent="0.3">
      <c r="E6" s="87"/>
      <c r="F6" s="82" t="s">
        <v>378</v>
      </c>
      <c r="G6" s="542"/>
    </row>
    <row r="7" spans="1:16" ht="15.6" x14ac:dyDescent="0.3">
      <c r="E7" s="86"/>
      <c r="F7" s="82" t="s">
        <v>377</v>
      </c>
      <c r="G7" s="542"/>
    </row>
    <row r="8" spans="1:16" ht="15.6" x14ac:dyDescent="0.3">
      <c r="E8" s="85"/>
      <c r="F8" s="82" t="s">
        <v>376</v>
      </c>
      <c r="G8" s="542"/>
    </row>
    <row r="9" spans="1:16" ht="15.6" x14ac:dyDescent="0.3">
      <c r="E9" s="84"/>
      <c r="F9" s="82" t="s">
        <v>375</v>
      </c>
      <c r="G9" s="542"/>
    </row>
    <row r="10" spans="1:16" ht="15.6" x14ac:dyDescent="0.3">
      <c r="E10" s="83"/>
      <c r="F10" s="82" t="s">
        <v>338</v>
      </c>
      <c r="G10" s="543"/>
    </row>
    <row r="12" spans="1:16" ht="18" x14ac:dyDescent="0.25">
      <c r="D12" s="81">
        <v>1</v>
      </c>
      <c r="E12" s="79" t="s">
        <v>383</v>
      </c>
      <c r="F12" s="76"/>
    </row>
    <row r="13" spans="1:16" ht="18" x14ac:dyDescent="0.25">
      <c r="D13" s="76"/>
      <c r="E13" s="76"/>
      <c r="F13" s="76"/>
    </row>
    <row r="14" spans="1:16" ht="18" x14ac:dyDescent="0.25">
      <c r="D14" s="77">
        <v>1.1000000000000001</v>
      </c>
      <c r="E14" s="79" t="s">
        <v>373</v>
      </c>
      <c r="F14" s="76">
        <v>6</v>
      </c>
    </row>
    <row r="15" spans="1:16" ht="18.75" x14ac:dyDescent="0.3">
      <c r="D15" s="76" t="s">
        <v>372</v>
      </c>
      <c r="E15" s="80" t="s">
        <v>371</v>
      </c>
      <c r="F15" s="76">
        <v>6</v>
      </c>
    </row>
    <row r="16" spans="1:16" ht="18" x14ac:dyDescent="0.25">
      <c r="D16" s="76" t="s">
        <v>370</v>
      </c>
      <c r="E16" s="79" t="s">
        <v>369</v>
      </c>
      <c r="F16" s="76">
        <v>0</v>
      </c>
    </row>
    <row r="17" spans="4:13" ht="18" x14ac:dyDescent="0.25">
      <c r="D17" s="76"/>
      <c r="E17" s="76"/>
      <c r="F17" s="76"/>
      <c r="M17" s="78"/>
    </row>
    <row r="18" spans="4:13" ht="18" x14ac:dyDescent="0.25">
      <c r="D18" s="77">
        <v>1.2</v>
      </c>
      <c r="E18" s="76" t="s">
        <v>368</v>
      </c>
      <c r="F18" s="76"/>
    </row>
    <row r="40" spans="4:7" ht="15" hidden="1" x14ac:dyDescent="0.25"/>
    <row r="41" spans="4:7" ht="18.75" hidden="1" x14ac:dyDescent="0.3">
      <c r="D41" s="74"/>
      <c r="E41" s="73"/>
      <c r="F41" s="75"/>
      <c r="G41" s="75"/>
    </row>
    <row r="42" spans="4:7" ht="16.5" hidden="1" x14ac:dyDescent="0.3">
      <c r="D42" s="75"/>
      <c r="E42" s="75"/>
      <c r="F42" s="75"/>
      <c r="G42" s="75"/>
    </row>
    <row r="43" spans="4:7" ht="18.75" hidden="1" x14ac:dyDescent="0.3">
      <c r="D43" s="75"/>
      <c r="E43" s="72"/>
      <c r="F43" s="72"/>
      <c r="G43" s="72"/>
    </row>
    <row r="44" spans="4:7" ht="16.5" hidden="1" x14ac:dyDescent="0.3">
      <c r="D44" s="75"/>
      <c r="E44" s="71"/>
      <c r="F44" s="71"/>
      <c r="G44" s="71"/>
    </row>
    <row r="45" spans="4:7" ht="15" hidden="1" x14ac:dyDescent="0.25"/>
    <row r="69" spans="4:7" ht="18" x14ac:dyDescent="0.35">
      <c r="D69" s="74"/>
      <c r="E69" s="73"/>
      <c r="F69" s="72"/>
      <c r="G69" s="72"/>
    </row>
    <row r="70" spans="4:7" ht="18" x14ac:dyDescent="0.35">
      <c r="D70" s="72"/>
      <c r="E70" s="72"/>
      <c r="F70" s="72"/>
      <c r="G70" s="72"/>
    </row>
    <row r="71" spans="4:7" ht="18" x14ac:dyDescent="0.35">
      <c r="D71" s="72"/>
      <c r="E71" s="72"/>
      <c r="F71" s="72"/>
      <c r="G71" s="72"/>
    </row>
    <row r="72" spans="4:7" ht="15.6" x14ac:dyDescent="0.3">
      <c r="D72" s="18"/>
      <c r="E72" s="71"/>
      <c r="F72" s="71"/>
      <c r="G72" s="71"/>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39"/>
  <sheetViews>
    <sheetView view="pageBreakPreview" topLeftCell="A7" zoomScale="70" zoomScaleSheetLayoutView="70" workbookViewId="0">
      <selection activeCell="D7" sqref="D7"/>
    </sheetView>
  </sheetViews>
  <sheetFormatPr defaultRowHeight="14.4" x14ac:dyDescent="0.3"/>
  <sheetData>
    <row r="1" spans="1:10" ht="15.75" x14ac:dyDescent="0.25">
      <c r="A1" s="526" t="s">
        <v>91</v>
      </c>
      <c r="B1" s="526"/>
      <c r="C1" s="526"/>
      <c r="D1" s="526"/>
      <c r="E1" s="526"/>
      <c r="F1" s="526"/>
      <c r="G1" s="526"/>
      <c r="H1" s="526"/>
      <c r="I1" s="526"/>
      <c r="J1" s="526"/>
    </row>
    <row r="2" spans="1:10" ht="15.75" x14ac:dyDescent="0.25">
      <c r="A2" s="526" t="s">
        <v>0</v>
      </c>
      <c r="B2" s="526"/>
      <c r="C2" s="526"/>
      <c r="D2" s="526"/>
      <c r="E2" s="526"/>
      <c r="F2" s="526"/>
      <c r="G2" s="526"/>
      <c r="H2" s="526"/>
      <c r="I2" s="526"/>
      <c r="J2" s="526"/>
    </row>
    <row r="3" spans="1:10" ht="15.75" x14ac:dyDescent="0.25">
      <c r="A3" s="526" t="s">
        <v>96</v>
      </c>
      <c r="B3" s="526"/>
      <c r="C3" s="526"/>
      <c r="D3" s="526"/>
      <c r="E3" s="526"/>
      <c r="F3" s="526"/>
      <c r="G3" s="526"/>
      <c r="H3" s="526"/>
      <c r="I3" s="526"/>
      <c r="J3" s="526"/>
    </row>
    <row r="36" spans="2:9" x14ac:dyDescent="0.3">
      <c r="B36" s="527" t="s">
        <v>97</v>
      </c>
      <c r="C36" s="528"/>
      <c r="D36" s="528"/>
      <c r="E36" s="528"/>
      <c r="F36" s="528"/>
      <c r="G36" s="528"/>
      <c r="H36" s="528"/>
      <c r="I36" s="528"/>
    </row>
    <row r="37" spans="2:9" x14ac:dyDescent="0.3">
      <c r="B37" s="528"/>
      <c r="C37" s="528"/>
      <c r="D37" s="528"/>
      <c r="E37" s="528"/>
      <c r="F37" s="528"/>
      <c r="G37" s="528"/>
      <c r="H37" s="528"/>
      <c r="I37" s="528"/>
    </row>
    <row r="38" spans="2:9" x14ac:dyDescent="0.3">
      <c r="B38" s="528"/>
      <c r="C38" s="528"/>
      <c r="D38" s="528"/>
      <c r="E38" s="528"/>
      <c r="F38" s="528"/>
      <c r="G38" s="528"/>
      <c r="H38" s="528"/>
      <c r="I38" s="528"/>
    </row>
    <row r="39" spans="2:9" x14ac:dyDescent="0.3">
      <c r="B39" s="528"/>
      <c r="C39" s="528"/>
      <c r="D39" s="528"/>
      <c r="E39" s="528"/>
      <c r="F39" s="528"/>
      <c r="G39" s="528"/>
      <c r="H39" s="528"/>
      <c r="I39" s="528"/>
    </row>
  </sheetData>
  <mergeCells count="4">
    <mergeCell ref="A2:J2"/>
    <mergeCell ref="A3:J3"/>
    <mergeCell ref="B36:I39"/>
    <mergeCell ref="A1:J1"/>
  </mergeCells>
  <pageMargins left="0.7" right="0.7" top="0.75" bottom="0.75" header="0.3" footer="0.3"/>
  <pageSetup paperSize="9" scale="95" orientation="portrait" r:id="rId1"/>
  <headerFooter>
    <oddFooter>&amp;RPage &amp;P of &amp;N</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V19"/>
  <sheetViews>
    <sheetView view="pageBreakPreview" zoomScale="10" zoomScaleSheetLayoutView="10" workbookViewId="0">
      <selection activeCell="M18" sqref="M18"/>
    </sheetView>
  </sheetViews>
  <sheetFormatPr defaultColWidth="9.109375" defaultRowHeight="14.4" x14ac:dyDescent="0.3"/>
  <cols>
    <col min="1" max="2" width="9.109375" style="65"/>
    <col min="3" max="3" width="12.109375" style="65" customWidth="1"/>
    <col min="4" max="4" width="15.109375" style="65" customWidth="1"/>
    <col min="5" max="5" width="14.6640625" style="65" customWidth="1"/>
    <col min="6" max="6" width="13" style="65" customWidth="1"/>
    <col min="7" max="7" width="9.109375" style="65"/>
    <col min="8" max="8" width="14" style="65" customWidth="1"/>
    <col min="9" max="9" width="19.6640625" style="65" bestFit="1" customWidth="1"/>
    <col min="10" max="10" width="32" style="65" customWidth="1"/>
    <col min="11" max="11" width="19.88671875" style="65" customWidth="1"/>
    <col min="12" max="12" width="14.6640625" style="65" customWidth="1"/>
    <col min="13" max="13" width="11.5546875" style="65" customWidth="1"/>
    <col min="14" max="14" width="12" style="65" customWidth="1"/>
    <col min="15" max="15" width="11.109375" style="65" customWidth="1"/>
    <col min="16" max="16" width="16.33203125" style="65" customWidth="1"/>
    <col min="17" max="17" width="19" style="65" customWidth="1"/>
    <col min="18" max="18" width="14.33203125" style="65" customWidth="1"/>
    <col min="19" max="19" width="14.5546875" style="65" customWidth="1"/>
    <col min="20" max="20" width="14.6640625" style="65" customWidth="1"/>
    <col min="21" max="21" width="14" style="65" bestFit="1" customWidth="1"/>
    <col min="22" max="22" width="12.44140625" style="65" customWidth="1"/>
    <col min="23" max="16384" width="9.109375" style="65"/>
  </cols>
  <sheetData>
    <row r="1" spans="1:22" s="1" customFormat="1" ht="12.75" x14ac:dyDescent="0.2">
      <c r="A1" s="571"/>
      <c r="B1" s="571"/>
      <c r="C1" s="568" t="s">
        <v>343</v>
      </c>
      <c r="D1" s="568"/>
      <c r="E1" s="568"/>
      <c r="F1" s="568"/>
      <c r="G1" s="568"/>
      <c r="H1" s="568"/>
      <c r="I1" s="568"/>
      <c r="J1" s="568"/>
      <c r="K1" s="568"/>
      <c r="L1" s="568"/>
    </row>
    <row r="2" spans="1:22" s="1" customFormat="1" ht="12.75" x14ac:dyDescent="0.2">
      <c r="A2" s="571"/>
      <c r="B2" s="571"/>
      <c r="C2" s="568" t="s">
        <v>342</v>
      </c>
      <c r="D2" s="568"/>
      <c r="E2" s="568"/>
      <c r="F2" s="568"/>
      <c r="G2" s="568"/>
      <c r="H2" s="568"/>
      <c r="I2" s="568"/>
      <c r="J2" s="568"/>
      <c r="K2" s="568"/>
      <c r="L2" s="568"/>
    </row>
    <row r="3" spans="1:22" s="1" customFormat="1" ht="12.75" x14ac:dyDescent="0.2">
      <c r="A3" s="571"/>
      <c r="B3" s="571"/>
      <c r="C3" s="568" t="s">
        <v>345</v>
      </c>
      <c r="D3" s="568"/>
      <c r="E3" s="568"/>
      <c r="F3" s="568"/>
      <c r="G3" s="568"/>
      <c r="H3" s="568"/>
      <c r="I3" s="568"/>
      <c r="J3" s="568"/>
      <c r="K3" s="568"/>
      <c r="L3" s="568"/>
    </row>
    <row r="4" spans="1:22" s="1" customFormat="1" ht="12.75" x14ac:dyDescent="0.2">
      <c r="A4" s="571"/>
      <c r="B4" s="571"/>
    </row>
    <row r="5" spans="1:22" s="1" customFormat="1" ht="47.25" customHeight="1" x14ac:dyDescent="0.3">
      <c r="A5" s="550" t="s">
        <v>315</v>
      </c>
      <c r="B5" s="550" t="s">
        <v>316</v>
      </c>
      <c r="C5" s="550" t="s">
        <v>340</v>
      </c>
      <c r="D5" s="550" t="s">
        <v>19</v>
      </c>
      <c r="E5" s="550" t="s">
        <v>1</v>
      </c>
      <c r="F5" s="550" t="s">
        <v>2</v>
      </c>
      <c r="G5" s="550" t="s">
        <v>3</v>
      </c>
      <c r="H5" s="550" t="s">
        <v>4</v>
      </c>
      <c r="I5" s="550" t="s">
        <v>69</v>
      </c>
      <c r="J5" s="550" t="s">
        <v>70</v>
      </c>
      <c r="K5" s="550" t="s">
        <v>68</v>
      </c>
      <c r="L5" s="569" t="s">
        <v>6</v>
      </c>
      <c r="M5" s="569"/>
      <c r="N5" s="569"/>
      <c r="O5" s="569"/>
      <c r="P5" s="544" t="s">
        <v>2924</v>
      </c>
      <c r="Q5" s="545"/>
      <c r="R5" s="545"/>
      <c r="S5" s="545"/>
      <c r="T5" s="545"/>
      <c r="U5" s="545"/>
      <c r="V5" s="546"/>
    </row>
    <row r="6" spans="1:22" s="1" customFormat="1" ht="17.25" customHeight="1" x14ac:dyDescent="0.3">
      <c r="A6" s="550"/>
      <c r="B6" s="550"/>
      <c r="C6" s="550"/>
      <c r="D6" s="550"/>
      <c r="E6" s="550"/>
      <c r="F6" s="550"/>
      <c r="G6" s="550"/>
      <c r="H6" s="550"/>
      <c r="I6" s="550"/>
      <c r="J6" s="550"/>
      <c r="K6" s="550"/>
      <c r="L6" s="60" t="s">
        <v>7</v>
      </c>
      <c r="M6" s="60" t="s">
        <v>8</v>
      </c>
      <c r="N6" s="60" t="s">
        <v>9</v>
      </c>
      <c r="O6" s="550" t="s">
        <v>10</v>
      </c>
      <c r="P6" s="544" t="s">
        <v>2925</v>
      </c>
      <c r="Q6" s="545"/>
      <c r="R6" s="545"/>
      <c r="S6" s="545"/>
      <c r="T6" s="545"/>
      <c r="U6" s="545"/>
      <c r="V6" s="546"/>
    </row>
    <row r="7" spans="1:22" s="1" customFormat="1" ht="55.5" customHeight="1" x14ac:dyDescent="0.3">
      <c r="A7" s="550"/>
      <c r="B7" s="550"/>
      <c r="C7" s="550"/>
      <c r="D7" s="550"/>
      <c r="E7" s="550"/>
      <c r="F7" s="550"/>
      <c r="G7" s="550"/>
      <c r="H7" s="550"/>
      <c r="I7" s="550"/>
      <c r="J7" s="550"/>
      <c r="K7" s="550"/>
      <c r="L7" s="60" t="s">
        <v>11</v>
      </c>
      <c r="M7" s="60" t="s">
        <v>11</v>
      </c>
      <c r="N7" s="60" t="s">
        <v>11</v>
      </c>
      <c r="O7" s="550"/>
      <c r="P7" s="284" t="s">
        <v>2469</v>
      </c>
      <c r="Q7" s="284" t="s">
        <v>2926</v>
      </c>
      <c r="R7" s="284" t="s">
        <v>329</v>
      </c>
      <c r="S7" s="284" t="s">
        <v>325</v>
      </c>
      <c r="T7" s="284" t="s">
        <v>326</v>
      </c>
      <c r="U7" s="284" t="s">
        <v>327</v>
      </c>
      <c r="V7" s="284" t="s">
        <v>328</v>
      </c>
    </row>
    <row r="8" spans="1:22" customFormat="1" ht="251.25" customHeight="1" x14ac:dyDescent="0.3">
      <c r="A8" s="555" t="s">
        <v>321</v>
      </c>
      <c r="B8" s="555" t="s">
        <v>322</v>
      </c>
      <c r="C8" s="555" t="s">
        <v>2129</v>
      </c>
      <c r="D8" s="565" t="s">
        <v>114</v>
      </c>
      <c r="E8" s="565" t="s">
        <v>2130</v>
      </c>
      <c r="F8" s="565" t="s">
        <v>2131</v>
      </c>
      <c r="G8" s="565" t="s">
        <v>961</v>
      </c>
      <c r="H8" s="565">
        <v>7</v>
      </c>
      <c r="I8" s="565" t="s">
        <v>2132</v>
      </c>
      <c r="J8" s="593" t="s">
        <v>2133</v>
      </c>
      <c r="K8" s="565" t="s">
        <v>2134</v>
      </c>
      <c r="L8" s="243" t="s">
        <v>121</v>
      </c>
      <c r="M8" s="245"/>
      <c r="N8" s="243" t="s">
        <v>121</v>
      </c>
      <c r="O8" s="566" t="s">
        <v>2135</v>
      </c>
      <c r="P8" s="250" t="s">
        <v>2613</v>
      </c>
      <c r="Q8" s="350" t="s">
        <v>3145</v>
      </c>
      <c r="R8" s="357">
        <v>3</v>
      </c>
      <c r="S8" s="355" t="s">
        <v>121</v>
      </c>
      <c r="T8" s="355" t="s">
        <v>121</v>
      </c>
      <c r="U8" s="355" t="s">
        <v>121</v>
      </c>
      <c r="V8" s="361" t="s">
        <v>3146</v>
      </c>
    </row>
    <row r="9" spans="1:22" customFormat="1" x14ac:dyDescent="0.3">
      <c r="A9" s="555"/>
      <c r="B9" s="555"/>
      <c r="C9" s="555"/>
      <c r="D9" s="565"/>
      <c r="E9" s="565"/>
      <c r="F9" s="565"/>
      <c r="G9" s="565"/>
      <c r="H9" s="565"/>
      <c r="I9" s="565"/>
      <c r="J9" s="593"/>
      <c r="K9" s="565"/>
      <c r="L9" s="243" t="s">
        <v>121</v>
      </c>
      <c r="M9" s="40" t="s">
        <v>2136</v>
      </c>
      <c r="N9" s="243" t="s">
        <v>121</v>
      </c>
      <c r="O9" s="566"/>
      <c r="P9" s="247" t="s">
        <v>121</v>
      </c>
      <c r="Q9" s="355" t="s">
        <v>121</v>
      </c>
      <c r="R9" s="355" t="s">
        <v>121</v>
      </c>
      <c r="S9" s="355" t="s">
        <v>121</v>
      </c>
      <c r="T9" s="355" t="s">
        <v>121</v>
      </c>
      <c r="U9" s="355" t="s">
        <v>121</v>
      </c>
      <c r="V9" s="355" t="s">
        <v>121</v>
      </c>
    </row>
    <row r="10" spans="1:22" customFormat="1" ht="182.25" customHeight="1" x14ac:dyDescent="0.3">
      <c r="A10" s="555" t="s">
        <v>321</v>
      </c>
      <c r="B10" s="555" t="s">
        <v>339</v>
      </c>
      <c r="C10" s="606" t="s">
        <v>2137</v>
      </c>
      <c r="D10" s="565" t="s">
        <v>114</v>
      </c>
      <c r="E10" s="565" t="s">
        <v>2130</v>
      </c>
      <c r="F10" s="566" t="s">
        <v>2138</v>
      </c>
      <c r="G10" s="565" t="s">
        <v>961</v>
      </c>
      <c r="H10" s="566" t="s">
        <v>2139</v>
      </c>
      <c r="I10" s="566" t="s">
        <v>2140</v>
      </c>
      <c r="J10" s="575" t="s">
        <v>2141</v>
      </c>
      <c r="K10" s="566" t="s">
        <v>2142</v>
      </c>
      <c r="L10" s="40">
        <v>5000000</v>
      </c>
      <c r="M10" s="243" t="s">
        <v>121</v>
      </c>
      <c r="N10" s="243" t="s">
        <v>121</v>
      </c>
      <c r="O10" s="566" t="s">
        <v>2135</v>
      </c>
      <c r="P10" s="242" t="s">
        <v>2614</v>
      </c>
      <c r="Q10" s="356" t="s">
        <v>3147</v>
      </c>
      <c r="R10" s="357">
        <v>2</v>
      </c>
      <c r="S10" s="356" t="s">
        <v>3148</v>
      </c>
      <c r="T10" s="356" t="s">
        <v>3149</v>
      </c>
      <c r="U10" s="356" t="s">
        <v>3050</v>
      </c>
      <c r="V10" s="356" t="s">
        <v>3150</v>
      </c>
    </row>
    <row r="11" spans="1:22" customFormat="1" x14ac:dyDescent="0.3">
      <c r="A11" s="555"/>
      <c r="B11" s="555"/>
      <c r="C11" s="607"/>
      <c r="D11" s="565"/>
      <c r="E11" s="565"/>
      <c r="F11" s="566"/>
      <c r="G11" s="565"/>
      <c r="H11" s="566"/>
      <c r="I11" s="566"/>
      <c r="J11" s="575"/>
      <c r="K11" s="566"/>
      <c r="L11" s="40">
        <v>5262403091</v>
      </c>
      <c r="M11" s="243" t="s">
        <v>121</v>
      </c>
      <c r="N11" s="243" t="s">
        <v>121</v>
      </c>
      <c r="O11" s="566"/>
      <c r="P11" s="221">
        <v>200000</v>
      </c>
      <c r="Q11" s="355" t="s">
        <v>121</v>
      </c>
      <c r="R11" s="355" t="s">
        <v>121</v>
      </c>
      <c r="S11" s="355" t="s">
        <v>121</v>
      </c>
      <c r="T11" s="355" t="s">
        <v>121</v>
      </c>
      <c r="U11" s="355" t="s">
        <v>121</v>
      </c>
      <c r="V11" s="355" t="s">
        <v>121</v>
      </c>
    </row>
    <row r="12" spans="1:22" customFormat="1" ht="186" customHeight="1" x14ac:dyDescent="0.3">
      <c r="A12" s="555" t="s">
        <v>321</v>
      </c>
      <c r="B12" s="555" t="s">
        <v>339</v>
      </c>
      <c r="C12" s="606" t="s">
        <v>2143</v>
      </c>
      <c r="D12" s="565" t="s">
        <v>114</v>
      </c>
      <c r="E12" s="565" t="s">
        <v>2130</v>
      </c>
      <c r="F12" s="566" t="s">
        <v>2144</v>
      </c>
      <c r="G12" s="565" t="s">
        <v>961</v>
      </c>
      <c r="H12" s="566" t="s">
        <v>2145</v>
      </c>
      <c r="I12" s="566" t="s">
        <v>2146</v>
      </c>
      <c r="J12" s="575" t="s">
        <v>2147</v>
      </c>
      <c r="K12" s="566" t="s">
        <v>2148</v>
      </c>
      <c r="L12" s="40">
        <v>5000000</v>
      </c>
      <c r="M12" s="243" t="s">
        <v>121</v>
      </c>
      <c r="N12" s="243" t="s">
        <v>121</v>
      </c>
      <c r="O12" s="566" t="s">
        <v>2135</v>
      </c>
      <c r="P12" s="242" t="s">
        <v>2615</v>
      </c>
      <c r="Q12" s="354" t="s">
        <v>3151</v>
      </c>
      <c r="R12" s="357">
        <v>3</v>
      </c>
      <c r="S12" s="355" t="s">
        <v>121</v>
      </c>
      <c r="T12" s="355" t="s">
        <v>121</v>
      </c>
      <c r="U12" s="355" t="s">
        <v>121</v>
      </c>
      <c r="V12" s="361" t="s">
        <v>3152</v>
      </c>
    </row>
    <row r="13" spans="1:22" customFormat="1" x14ac:dyDescent="0.3">
      <c r="A13" s="555"/>
      <c r="B13" s="555"/>
      <c r="C13" s="607"/>
      <c r="D13" s="565"/>
      <c r="E13" s="565"/>
      <c r="F13" s="566"/>
      <c r="G13" s="565"/>
      <c r="H13" s="566"/>
      <c r="I13" s="566"/>
      <c r="J13" s="575"/>
      <c r="K13" s="566"/>
      <c r="L13" s="40">
        <v>5262403091</v>
      </c>
      <c r="M13" s="243" t="s">
        <v>121</v>
      </c>
      <c r="N13" s="243" t="s">
        <v>121</v>
      </c>
      <c r="O13" s="566"/>
      <c r="P13" s="221">
        <v>500000</v>
      </c>
      <c r="Q13" s="358"/>
      <c r="R13" s="357" t="s">
        <v>113</v>
      </c>
      <c r="S13" s="358"/>
      <c r="T13" s="358"/>
      <c r="U13" s="358"/>
      <c r="V13" s="356"/>
    </row>
    <row r="14" spans="1:22" customFormat="1" ht="152.25" customHeight="1" x14ac:dyDescent="0.3">
      <c r="A14" s="555" t="s">
        <v>321</v>
      </c>
      <c r="B14" s="555" t="s">
        <v>322</v>
      </c>
      <c r="C14" s="606" t="s">
        <v>2149</v>
      </c>
      <c r="D14" s="565" t="s">
        <v>114</v>
      </c>
      <c r="E14" s="565" t="s">
        <v>2150</v>
      </c>
      <c r="F14" s="566" t="s">
        <v>2151</v>
      </c>
      <c r="G14" s="565" t="s">
        <v>961</v>
      </c>
      <c r="H14" s="566" t="s">
        <v>2152</v>
      </c>
      <c r="I14" s="566" t="s">
        <v>2153</v>
      </c>
      <c r="J14" s="566" t="s">
        <v>2154</v>
      </c>
      <c r="K14" s="566" t="s">
        <v>2155</v>
      </c>
      <c r="L14" s="40">
        <v>524500</v>
      </c>
      <c r="M14" s="243" t="s">
        <v>121</v>
      </c>
      <c r="N14" s="243" t="s">
        <v>121</v>
      </c>
      <c r="O14" s="566" t="s">
        <v>2135</v>
      </c>
      <c r="P14" s="242" t="s">
        <v>2154</v>
      </c>
      <c r="Q14" s="354" t="s">
        <v>3153</v>
      </c>
      <c r="R14" s="357">
        <v>2</v>
      </c>
      <c r="S14" s="356" t="s">
        <v>3154</v>
      </c>
      <c r="T14" s="356" t="s">
        <v>3155</v>
      </c>
      <c r="U14" s="356" t="s">
        <v>3156</v>
      </c>
      <c r="V14" s="361" t="s">
        <v>3157</v>
      </c>
    </row>
    <row r="15" spans="1:22" customFormat="1" x14ac:dyDescent="0.3">
      <c r="A15" s="555"/>
      <c r="B15" s="555"/>
      <c r="C15" s="607"/>
      <c r="D15" s="565"/>
      <c r="E15" s="565"/>
      <c r="F15" s="566"/>
      <c r="G15" s="565"/>
      <c r="H15" s="566"/>
      <c r="I15" s="566"/>
      <c r="J15" s="566"/>
      <c r="K15" s="566"/>
      <c r="L15" s="40">
        <v>5261001100</v>
      </c>
      <c r="M15" s="243" t="s">
        <v>121</v>
      </c>
      <c r="N15" s="243" t="s">
        <v>121</v>
      </c>
      <c r="O15" s="566"/>
      <c r="P15" s="221">
        <v>600000</v>
      </c>
      <c r="Q15" s="355" t="s">
        <v>121</v>
      </c>
      <c r="R15" s="355" t="s">
        <v>121</v>
      </c>
      <c r="S15" s="355" t="s">
        <v>121</v>
      </c>
      <c r="T15" s="355" t="s">
        <v>121</v>
      </c>
      <c r="U15" s="355" t="s">
        <v>121</v>
      </c>
      <c r="V15" s="355" t="s">
        <v>121</v>
      </c>
    </row>
    <row r="16" spans="1:22" customFormat="1" ht="115.5" customHeight="1" x14ac:dyDescent="0.3">
      <c r="A16" s="555" t="s">
        <v>321</v>
      </c>
      <c r="B16" s="555" t="s">
        <v>1631</v>
      </c>
      <c r="C16" s="606" t="s">
        <v>2156</v>
      </c>
      <c r="D16" s="565" t="s">
        <v>114</v>
      </c>
      <c r="E16" s="565" t="s">
        <v>2150</v>
      </c>
      <c r="F16" s="566" t="s">
        <v>2157</v>
      </c>
      <c r="G16" s="565" t="s">
        <v>961</v>
      </c>
      <c r="H16" s="566" t="s">
        <v>2152</v>
      </c>
      <c r="I16" s="566" t="s">
        <v>2158</v>
      </c>
      <c r="J16" s="566" t="s">
        <v>2159</v>
      </c>
      <c r="K16" s="566" t="s">
        <v>2160</v>
      </c>
      <c r="L16" s="40">
        <v>524500</v>
      </c>
      <c r="M16" s="243" t="s">
        <v>121</v>
      </c>
      <c r="N16" s="243" t="s">
        <v>121</v>
      </c>
      <c r="O16" s="566" t="s">
        <v>2135</v>
      </c>
      <c r="P16" s="247" t="s">
        <v>2616</v>
      </c>
      <c r="Q16" s="354" t="s">
        <v>3153</v>
      </c>
      <c r="R16" s="357">
        <v>2</v>
      </c>
      <c r="S16" s="356" t="s">
        <v>3154</v>
      </c>
      <c r="T16" s="356" t="s">
        <v>3155</v>
      </c>
      <c r="U16" s="356" t="s">
        <v>3156</v>
      </c>
      <c r="V16" s="361" t="s">
        <v>3157</v>
      </c>
    </row>
    <row r="17" spans="1:22" customFormat="1" x14ac:dyDescent="0.3">
      <c r="A17" s="555"/>
      <c r="B17" s="555"/>
      <c r="C17" s="607"/>
      <c r="D17" s="565"/>
      <c r="E17" s="565"/>
      <c r="F17" s="566"/>
      <c r="G17" s="565"/>
      <c r="H17" s="566"/>
      <c r="I17" s="566"/>
      <c r="J17" s="566"/>
      <c r="K17" s="566"/>
      <c r="L17" s="40">
        <v>5261001100</v>
      </c>
      <c r="M17" s="243"/>
      <c r="N17" s="243" t="s">
        <v>121</v>
      </c>
      <c r="O17" s="566"/>
      <c r="P17" s="243" t="s">
        <v>121</v>
      </c>
      <c r="Q17" s="355" t="s">
        <v>121</v>
      </c>
      <c r="R17" s="355" t="s">
        <v>121</v>
      </c>
      <c r="S17" s="355" t="s">
        <v>121</v>
      </c>
      <c r="T17" s="355" t="s">
        <v>121</v>
      </c>
      <c r="U17" s="355" t="s">
        <v>121</v>
      </c>
      <c r="V17" s="355" t="s">
        <v>121</v>
      </c>
    </row>
    <row r="18" spans="1:22" customFormat="1" ht="96.75" customHeight="1" x14ac:dyDescent="0.3">
      <c r="A18" s="555" t="s">
        <v>321</v>
      </c>
      <c r="B18" s="555" t="s">
        <v>322</v>
      </c>
      <c r="C18" s="606" t="s">
        <v>2161</v>
      </c>
      <c r="D18" s="565" t="s">
        <v>114</v>
      </c>
      <c r="E18" s="565" t="s">
        <v>2150</v>
      </c>
      <c r="F18" s="566" t="s">
        <v>2162</v>
      </c>
      <c r="G18" s="565" t="s">
        <v>961</v>
      </c>
      <c r="H18" s="566" t="s">
        <v>2163</v>
      </c>
      <c r="I18" s="566" t="s">
        <v>2164</v>
      </c>
      <c r="J18" s="566" t="s">
        <v>2165</v>
      </c>
      <c r="K18" s="566" t="s">
        <v>2166</v>
      </c>
      <c r="L18" s="243" t="s">
        <v>121</v>
      </c>
      <c r="M18" s="243" t="s">
        <v>121</v>
      </c>
      <c r="N18" s="243" t="s">
        <v>121</v>
      </c>
      <c r="O18" s="566" t="s">
        <v>121</v>
      </c>
      <c r="P18" s="242" t="s">
        <v>2617</v>
      </c>
      <c r="Q18" s="361" t="s">
        <v>3158</v>
      </c>
      <c r="R18" s="357">
        <v>3</v>
      </c>
      <c r="S18" s="355" t="s">
        <v>121</v>
      </c>
      <c r="T18" s="355" t="s">
        <v>121</v>
      </c>
      <c r="U18" s="355" t="s">
        <v>121</v>
      </c>
      <c r="V18" s="356" t="s">
        <v>3159</v>
      </c>
    </row>
    <row r="19" spans="1:22" customFormat="1" x14ac:dyDescent="0.3">
      <c r="A19" s="555"/>
      <c r="B19" s="555"/>
      <c r="C19" s="607"/>
      <c r="D19" s="565"/>
      <c r="E19" s="565"/>
      <c r="F19" s="566"/>
      <c r="G19" s="565"/>
      <c r="H19" s="566"/>
      <c r="I19" s="566"/>
      <c r="J19" s="566"/>
      <c r="K19" s="566"/>
      <c r="L19" s="243" t="s">
        <v>121</v>
      </c>
      <c r="M19" s="243" t="s">
        <v>121</v>
      </c>
      <c r="N19" s="243" t="s">
        <v>121</v>
      </c>
      <c r="O19" s="566"/>
      <c r="P19" s="243" t="s">
        <v>121</v>
      </c>
      <c r="Q19" s="355" t="s">
        <v>121</v>
      </c>
      <c r="R19" s="355" t="s">
        <v>121</v>
      </c>
      <c r="S19" s="355" t="s">
        <v>121</v>
      </c>
      <c r="T19" s="355" t="s">
        <v>121</v>
      </c>
      <c r="U19" s="355" t="s">
        <v>121</v>
      </c>
      <c r="V19" s="355" t="s">
        <v>121</v>
      </c>
    </row>
  </sheetData>
  <mergeCells count="94">
    <mergeCell ref="O18:O19"/>
    <mergeCell ref="A18:A19"/>
    <mergeCell ref="B18:B19"/>
    <mergeCell ref="C18:C19"/>
    <mergeCell ref="D18:D19"/>
    <mergeCell ref="E18:E19"/>
    <mergeCell ref="F18:F19"/>
    <mergeCell ref="G18:G19"/>
    <mergeCell ref="H18:H19"/>
    <mergeCell ref="I18:I19"/>
    <mergeCell ref="J18:J19"/>
    <mergeCell ref="K18:K19"/>
    <mergeCell ref="O16:O17"/>
    <mergeCell ref="A16:A17"/>
    <mergeCell ref="B16:B17"/>
    <mergeCell ref="C16:C17"/>
    <mergeCell ref="D16:D17"/>
    <mergeCell ref="E16:E17"/>
    <mergeCell ref="F16:F17"/>
    <mergeCell ref="G16:G17"/>
    <mergeCell ref="H16:H17"/>
    <mergeCell ref="I16:I17"/>
    <mergeCell ref="J16:J17"/>
    <mergeCell ref="K16:K17"/>
    <mergeCell ref="O14:O15"/>
    <mergeCell ref="A14:A15"/>
    <mergeCell ref="B14:B15"/>
    <mergeCell ref="C14:C15"/>
    <mergeCell ref="D14:D15"/>
    <mergeCell ref="E14:E15"/>
    <mergeCell ref="F14:F15"/>
    <mergeCell ref="G14:G15"/>
    <mergeCell ref="H14:H15"/>
    <mergeCell ref="I14:I15"/>
    <mergeCell ref="J14:J15"/>
    <mergeCell ref="K14:K15"/>
    <mergeCell ref="O12:O13"/>
    <mergeCell ref="A12:A13"/>
    <mergeCell ref="B12:B13"/>
    <mergeCell ref="C12:C13"/>
    <mergeCell ref="D12:D13"/>
    <mergeCell ref="E12:E13"/>
    <mergeCell ref="F12:F13"/>
    <mergeCell ref="G12:G13"/>
    <mergeCell ref="H12:H13"/>
    <mergeCell ref="I12:I13"/>
    <mergeCell ref="J12:J13"/>
    <mergeCell ref="K12:K13"/>
    <mergeCell ref="O10:O11"/>
    <mergeCell ref="A10:A11"/>
    <mergeCell ref="B10:B11"/>
    <mergeCell ref="C10:C11"/>
    <mergeCell ref="D10:D11"/>
    <mergeCell ref="E10:E11"/>
    <mergeCell ref="F10:F11"/>
    <mergeCell ref="G10:G11"/>
    <mergeCell ref="H10:H11"/>
    <mergeCell ref="I10:I11"/>
    <mergeCell ref="J10:J11"/>
    <mergeCell ref="K10:K11"/>
    <mergeCell ref="P5:V5"/>
    <mergeCell ref="P6:V6"/>
    <mergeCell ref="A8:A9"/>
    <mergeCell ref="B8:B9"/>
    <mergeCell ref="C8:C9"/>
    <mergeCell ref="D8:D9"/>
    <mergeCell ref="E8:E9"/>
    <mergeCell ref="F8:F9"/>
    <mergeCell ref="F5:F7"/>
    <mergeCell ref="G5:G7"/>
    <mergeCell ref="H5:H7"/>
    <mergeCell ref="G8:G9"/>
    <mergeCell ref="H8:H9"/>
    <mergeCell ref="I8:I9"/>
    <mergeCell ref="J8:J9"/>
    <mergeCell ref="K8:K9"/>
    <mergeCell ref="O8:O9"/>
    <mergeCell ref="L5:O5"/>
    <mergeCell ref="O6:O7"/>
    <mergeCell ref="I5:I7"/>
    <mergeCell ref="J5:J7"/>
    <mergeCell ref="K5:K7"/>
    <mergeCell ref="E5:E7"/>
    <mergeCell ref="A1:B1"/>
    <mergeCell ref="C1:L1"/>
    <mergeCell ref="A2:B2"/>
    <mergeCell ref="C2:L2"/>
    <mergeCell ref="A3:B3"/>
    <mergeCell ref="C3:L3"/>
    <mergeCell ref="A4:B4"/>
    <mergeCell ref="A5:A7"/>
    <mergeCell ref="B5:B7"/>
    <mergeCell ref="C5:C7"/>
    <mergeCell ref="D5:D7"/>
  </mergeCells>
  <conditionalFormatting sqref="R8 R10 R12:R14 R16 R18">
    <cfRule type="cellIs" dxfId="23" priority="1" operator="equal">
      <formula>"Not Applicable"</formula>
    </cfRule>
    <cfRule type="cellIs" dxfId="22" priority="2" operator="equal">
      <formula>5</formula>
    </cfRule>
    <cfRule type="cellIs" dxfId="21" priority="3" operator="equal">
      <formula>4</formula>
    </cfRule>
    <cfRule type="cellIs" dxfId="20" priority="4" operator="equal">
      <formula>3</formula>
    </cfRule>
    <cfRule type="cellIs" dxfId="19" priority="5" operator="equal">
      <formula>2</formula>
    </cfRule>
    <cfRule type="cellIs" dxfId="18" priority="6" operator="equal">
      <formula>1</formula>
    </cfRule>
  </conditionalFormatting>
  <pageMargins left="0.5" right="0.5" top="0.5" bottom="0.5" header="0.5" footer="0.5"/>
  <pageSetup paperSize="9" scale="41"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[1]Sheet1!#REF!</xm:f>
          </x14:formula1>
          <xm:sqref>B8:B19</xm:sqref>
        </x14:dataValidation>
        <x14:dataValidation type="list" allowBlank="1" showInputMessage="1" showErrorMessage="1">
          <x14:formula1>
            <xm:f>[10]Sheet1!#REF!</xm:f>
          </x14:formula1>
          <xm:sqref>B20:B35</xm:sqref>
        </x14:dataValidation>
        <x14:dataValidation type="list" allowBlank="1" showInputMessage="1" showErrorMessage="1">
          <x14:formula1>
            <xm:f>Sheet2!$A$1:$A$7</xm:f>
          </x14:formula1>
          <xm:sqref>R8 R10 R12:R14 R16 R18</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P72"/>
  <sheetViews>
    <sheetView view="pageBreakPreview" topLeftCell="D19" zoomScaleSheetLayoutView="100" workbookViewId="0">
      <selection activeCell="R19" sqref="R19"/>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1"/>
      <c r="B1" s="91"/>
      <c r="C1" s="91"/>
      <c r="D1" s="539" t="s">
        <v>382</v>
      </c>
      <c r="E1" s="539"/>
      <c r="F1" s="539"/>
      <c r="G1" s="539"/>
      <c r="H1" s="539"/>
      <c r="I1" s="539"/>
      <c r="J1" s="539"/>
      <c r="K1" s="539"/>
      <c r="L1" s="539"/>
      <c r="M1" s="539"/>
      <c r="N1" s="539"/>
      <c r="O1" s="539"/>
      <c r="P1" s="539"/>
    </row>
    <row r="2" spans="1:16" ht="26.25" x14ac:dyDescent="0.4">
      <c r="A2" s="91"/>
      <c r="B2" s="91"/>
      <c r="C2" s="91"/>
      <c r="D2" s="525" t="s">
        <v>2932</v>
      </c>
      <c r="E2" s="594"/>
      <c r="F2" s="594"/>
      <c r="G2" s="594"/>
      <c r="H2" s="594"/>
      <c r="I2" s="594"/>
      <c r="J2" s="594"/>
      <c r="K2" s="594"/>
      <c r="L2" s="594"/>
      <c r="M2" s="594"/>
      <c r="N2" s="594"/>
      <c r="O2" s="594"/>
      <c r="P2" s="594"/>
    </row>
    <row r="3" spans="1:16" ht="15.75" thickBot="1" x14ac:dyDescent="0.3">
      <c r="E3" s="90"/>
    </row>
    <row r="4" spans="1:16" ht="15.6" x14ac:dyDescent="0.3">
      <c r="E4" s="89"/>
      <c r="F4" s="82" t="s">
        <v>381</v>
      </c>
      <c r="G4" s="541" t="s">
        <v>380</v>
      </c>
    </row>
    <row r="5" spans="1:16" ht="15.6" x14ac:dyDescent="0.3">
      <c r="E5" s="88"/>
      <c r="F5" s="82" t="s">
        <v>379</v>
      </c>
      <c r="G5" s="542"/>
    </row>
    <row r="6" spans="1:16" ht="15.6" x14ac:dyDescent="0.3">
      <c r="E6" s="87"/>
      <c r="F6" s="82" t="s">
        <v>378</v>
      </c>
      <c r="G6" s="542"/>
    </row>
    <row r="7" spans="1:16" ht="15.6" x14ac:dyDescent="0.3">
      <c r="E7" s="86"/>
      <c r="F7" s="82" t="s">
        <v>377</v>
      </c>
      <c r="G7" s="542"/>
    </row>
    <row r="8" spans="1:16" ht="15.6" x14ac:dyDescent="0.3">
      <c r="E8" s="85"/>
      <c r="F8" s="82" t="s">
        <v>376</v>
      </c>
      <c r="G8" s="542"/>
    </row>
    <row r="9" spans="1:16" ht="15.6" x14ac:dyDescent="0.3">
      <c r="E9" s="84"/>
      <c r="F9" s="82" t="s">
        <v>375</v>
      </c>
      <c r="G9" s="542"/>
    </row>
    <row r="10" spans="1:16" ht="15.6" x14ac:dyDescent="0.3">
      <c r="E10" s="83"/>
      <c r="F10" s="82" t="s">
        <v>338</v>
      </c>
      <c r="G10" s="543"/>
    </row>
    <row r="12" spans="1:16" ht="18" x14ac:dyDescent="0.25">
      <c r="D12" s="81">
        <v>1</v>
      </c>
      <c r="E12" s="79" t="s">
        <v>382</v>
      </c>
      <c r="F12" s="76"/>
    </row>
    <row r="13" spans="1:16" ht="18" x14ac:dyDescent="0.25">
      <c r="D13" s="76"/>
      <c r="E13" s="76"/>
      <c r="F13" s="76"/>
    </row>
    <row r="14" spans="1:16" ht="18" x14ac:dyDescent="0.25">
      <c r="D14" s="77">
        <v>1.1000000000000001</v>
      </c>
      <c r="E14" s="79" t="s">
        <v>373</v>
      </c>
      <c r="F14" s="76">
        <v>15</v>
      </c>
    </row>
    <row r="15" spans="1:16" ht="18.75" x14ac:dyDescent="0.3">
      <c r="D15" s="76" t="s">
        <v>372</v>
      </c>
      <c r="E15" s="80" t="s">
        <v>371</v>
      </c>
      <c r="F15" s="76">
        <v>15</v>
      </c>
    </row>
    <row r="16" spans="1:16" ht="18" x14ac:dyDescent="0.25">
      <c r="D16" s="76" t="s">
        <v>370</v>
      </c>
      <c r="E16" s="79" t="s">
        <v>369</v>
      </c>
      <c r="F16" s="76">
        <v>0</v>
      </c>
    </row>
    <row r="17" spans="4:13" ht="18" x14ac:dyDescent="0.25">
      <c r="D17" s="76"/>
      <c r="E17" s="76"/>
      <c r="F17" s="76"/>
      <c r="M17" s="78"/>
    </row>
    <row r="18" spans="4:13" ht="18" x14ac:dyDescent="0.25">
      <c r="D18" s="77">
        <v>1.2</v>
      </c>
      <c r="E18" s="76" t="s">
        <v>368</v>
      </c>
      <c r="F18" s="76"/>
    </row>
    <row r="40" spans="4:7" ht="15" hidden="1" x14ac:dyDescent="0.25"/>
    <row r="41" spans="4:7" ht="18.75" hidden="1" x14ac:dyDescent="0.3">
      <c r="D41" s="74"/>
      <c r="E41" s="73"/>
      <c r="F41" s="75"/>
      <c r="G41" s="75"/>
    </row>
    <row r="42" spans="4:7" ht="16.5" hidden="1" x14ac:dyDescent="0.3">
      <c r="D42" s="75"/>
      <c r="E42" s="75"/>
      <c r="F42" s="75"/>
      <c r="G42" s="75"/>
    </row>
    <row r="43" spans="4:7" ht="18.75" hidden="1" x14ac:dyDescent="0.3">
      <c r="D43" s="75"/>
      <c r="E43" s="72"/>
      <c r="F43" s="72"/>
      <c r="G43" s="72"/>
    </row>
    <row r="44" spans="4:7" ht="16.5" hidden="1" x14ac:dyDescent="0.3">
      <c r="D44" s="75"/>
      <c r="E44" s="71"/>
      <c r="F44" s="71"/>
      <c r="G44" s="71"/>
    </row>
    <row r="45" spans="4:7" ht="15" hidden="1" x14ac:dyDescent="0.25"/>
    <row r="69" spans="4:7" ht="18" x14ac:dyDescent="0.35">
      <c r="D69" s="74"/>
      <c r="E69" s="73"/>
      <c r="F69" s="72"/>
      <c r="G69" s="72"/>
    </row>
    <row r="70" spans="4:7" ht="18" x14ac:dyDescent="0.35">
      <c r="D70" s="72"/>
      <c r="E70" s="72"/>
      <c r="F70" s="72"/>
      <c r="G70" s="72"/>
    </row>
    <row r="71" spans="4:7" ht="18" x14ac:dyDescent="0.35">
      <c r="D71" s="72"/>
      <c r="E71" s="72"/>
      <c r="F71" s="72"/>
      <c r="G71" s="72"/>
    </row>
    <row r="72" spans="4:7" ht="15.6" x14ac:dyDescent="0.3">
      <c r="D72" s="18"/>
      <c r="E72" s="71"/>
      <c r="F72" s="71"/>
      <c r="G72" s="71"/>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25" orientation="portrait" r:id="rId1"/>
  <headerFooter>
    <oddFooter>&amp;RPage &amp;P of &amp;N</oddFooter>
  </headerFooter>
  <rowBreaks count="1" manualBreakCount="1">
    <brk id="45" max="1638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V37"/>
  <sheetViews>
    <sheetView view="pageBreakPreview" zoomScale="10" zoomScaleSheetLayoutView="10" workbookViewId="0">
      <selection activeCell="Q37" sqref="Q37:V37"/>
    </sheetView>
  </sheetViews>
  <sheetFormatPr defaultColWidth="9.109375" defaultRowHeight="13.8" x14ac:dyDescent="0.3"/>
  <cols>
    <col min="1" max="2" width="9.109375" style="1"/>
    <col min="3" max="3" width="12.109375" style="1" customWidth="1"/>
    <col min="4" max="4" width="15.109375" style="1" customWidth="1"/>
    <col min="5" max="5" width="14.6640625" style="1" customWidth="1"/>
    <col min="6" max="6" width="15.109375" style="1" customWidth="1"/>
    <col min="7" max="7" width="9.109375" style="1"/>
    <col min="8" max="8" width="19.5546875" style="1" bestFit="1" customWidth="1"/>
    <col min="9" max="9" width="19.6640625" style="1" bestFit="1" customWidth="1"/>
    <col min="10" max="10" width="19.6640625" style="1" customWidth="1"/>
    <col min="11" max="11" width="19.88671875" style="1" customWidth="1"/>
    <col min="12" max="12" width="13.109375" style="1" bestFit="1" customWidth="1"/>
    <col min="13" max="13" width="13.88671875" style="1" bestFit="1" customWidth="1"/>
    <col min="14" max="14" width="9.109375" style="1"/>
    <col min="15" max="15" width="11.109375" style="1" customWidth="1"/>
    <col min="16" max="17" width="19.6640625" style="1" customWidth="1"/>
    <col min="18" max="18" width="14.33203125" style="1" customWidth="1"/>
    <col min="19" max="19" width="14.5546875" style="1" customWidth="1"/>
    <col min="20" max="20" width="15.5546875" style="1" customWidth="1"/>
    <col min="21" max="21" width="15.33203125" style="1" customWidth="1"/>
    <col min="22" max="22" width="14.5546875" style="1" customWidth="1"/>
    <col min="23" max="16384" width="9.109375" style="1"/>
  </cols>
  <sheetData>
    <row r="1" spans="1:22" ht="12.75" x14ac:dyDescent="0.2">
      <c r="A1" s="571"/>
      <c r="B1" s="571"/>
      <c r="C1" s="568" t="s">
        <v>343</v>
      </c>
      <c r="D1" s="568"/>
      <c r="E1" s="568"/>
      <c r="F1" s="568"/>
      <c r="G1" s="568"/>
      <c r="H1" s="568"/>
      <c r="I1" s="568"/>
      <c r="J1" s="568"/>
      <c r="K1" s="568"/>
      <c r="L1" s="568"/>
    </row>
    <row r="2" spans="1:22" ht="12.75" x14ac:dyDescent="0.2">
      <c r="A2" s="571"/>
      <c r="B2" s="571"/>
      <c r="C2" s="568" t="s">
        <v>342</v>
      </c>
      <c r="D2" s="568"/>
      <c r="E2" s="568"/>
      <c r="F2" s="568"/>
      <c r="G2" s="568"/>
      <c r="H2" s="568"/>
      <c r="I2" s="568"/>
      <c r="J2" s="568"/>
      <c r="K2" s="568"/>
      <c r="L2" s="568"/>
    </row>
    <row r="3" spans="1:22" ht="12.75" x14ac:dyDescent="0.2">
      <c r="A3" s="571"/>
      <c r="B3" s="571"/>
      <c r="C3" s="568" t="s">
        <v>344</v>
      </c>
      <c r="D3" s="568"/>
      <c r="E3" s="568"/>
      <c r="F3" s="568"/>
      <c r="G3" s="568"/>
      <c r="H3" s="568"/>
      <c r="I3" s="568"/>
      <c r="J3" s="568"/>
      <c r="K3" s="568"/>
      <c r="L3" s="568"/>
    </row>
    <row r="4" spans="1:22" ht="12.75" x14ac:dyDescent="0.2">
      <c r="A4" s="571"/>
      <c r="B4" s="571"/>
    </row>
    <row r="5" spans="1:22" ht="47.25" customHeight="1" x14ac:dyDescent="0.3">
      <c r="A5" s="550" t="s">
        <v>315</v>
      </c>
      <c r="B5" s="550" t="s">
        <v>316</v>
      </c>
      <c r="C5" s="550" t="s">
        <v>340</v>
      </c>
      <c r="D5" s="550" t="s">
        <v>19</v>
      </c>
      <c r="E5" s="550" t="s">
        <v>1</v>
      </c>
      <c r="F5" s="550" t="s">
        <v>2</v>
      </c>
      <c r="G5" s="550" t="s">
        <v>3</v>
      </c>
      <c r="H5" s="550" t="s">
        <v>4</v>
      </c>
      <c r="I5" s="550" t="s">
        <v>69</v>
      </c>
      <c r="J5" s="550" t="s">
        <v>70</v>
      </c>
      <c r="K5" s="550" t="s">
        <v>68</v>
      </c>
      <c r="L5" s="569" t="s">
        <v>6</v>
      </c>
      <c r="M5" s="569"/>
      <c r="N5" s="569"/>
      <c r="O5" s="569"/>
      <c r="P5" s="544" t="s">
        <v>2924</v>
      </c>
      <c r="Q5" s="545"/>
      <c r="R5" s="545"/>
      <c r="S5" s="545"/>
      <c r="T5" s="545"/>
      <c r="U5" s="545"/>
      <c r="V5" s="546"/>
    </row>
    <row r="6" spans="1:22" ht="17.25" customHeight="1" x14ac:dyDescent="0.3">
      <c r="A6" s="550"/>
      <c r="B6" s="550"/>
      <c r="C6" s="550"/>
      <c r="D6" s="550"/>
      <c r="E6" s="550"/>
      <c r="F6" s="550"/>
      <c r="G6" s="550"/>
      <c r="H6" s="550"/>
      <c r="I6" s="550"/>
      <c r="J6" s="550"/>
      <c r="K6" s="550"/>
      <c r="L6" s="60" t="s">
        <v>7</v>
      </c>
      <c r="M6" s="60" t="s">
        <v>8</v>
      </c>
      <c r="N6" s="60" t="s">
        <v>9</v>
      </c>
      <c r="O6" s="550" t="s">
        <v>10</v>
      </c>
      <c r="P6" s="544" t="s">
        <v>2925</v>
      </c>
      <c r="Q6" s="545"/>
      <c r="R6" s="545"/>
      <c r="S6" s="545"/>
      <c r="T6" s="545"/>
      <c r="U6" s="545"/>
      <c r="V6" s="546"/>
    </row>
    <row r="7" spans="1:22" ht="111.75" customHeight="1" x14ac:dyDescent="0.3">
      <c r="A7" s="550"/>
      <c r="B7" s="550"/>
      <c r="C7" s="550"/>
      <c r="D7" s="550"/>
      <c r="E7" s="550"/>
      <c r="F7" s="550"/>
      <c r="G7" s="550"/>
      <c r="H7" s="550"/>
      <c r="I7" s="550"/>
      <c r="J7" s="550"/>
      <c r="K7" s="550"/>
      <c r="L7" s="60" t="s">
        <v>11</v>
      </c>
      <c r="M7" s="60" t="s">
        <v>11</v>
      </c>
      <c r="N7" s="60" t="s">
        <v>11</v>
      </c>
      <c r="O7" s="550"/>
      <c r="P7" s="284" t="s">
        <v>2469</v>
      </c>
      <c r="Q7" s="284" t="s">
        <v>2926</v>
      </c>
      <c r="R7" s="284" t="s">
        <v>329</v>
      </c>
      <c r="S7" s="284" t="s">
        <v>325</v>
      </c>
      <c r="T7" s="284" t="s">
        <v>326</v>
      </c>
      <c r="U7" s="284" t="s">
        <v>327</v>
      </c>
      <c r="V7" s="284" t="s">
        <v>328</v>
      </c>
    </row>
    <row r="8" spans="1:22" customFormat="1" ht="153.75" customHeight="1" x14ac:dyDescent="0.3">
      <c r="A8" s="565" t="s">
        <v>321</v>
      </c>
      <c r="B8" s="565" t="s">
        <v>1631</v>
      </c>
      <c r="C8" s="565" t="s">
        <v>2167</v>
      </c>
      <c r="D8" s="565" t="s">
        <v>114</v>
      </c>
      <c r="E8" s="565" t="s">
        <v>2168</v>
      </c>
      <c r="F8" s="565" t="s">
        <v>2169</v>
      </c>
      <c r="G8" s="565" t="s">
        <v>961</v>
      </c>
      <c r="H8" s="565" t="s">
        <v>2170</v>
      </c>
      <c r="I8" s="565" t="s">
        <v>2861</v>
      </c>
      <c r="J8" s="565" t="s">
        <v>2862</v>
      </c>
      <c r="K8" s="565" t="s">
        <v>2863</v>
      </c>
      <c r="L8" s="242" t="s">
        <v>121</v>
      </c>
      <c r="M8" s="242" t="s">
        <v>121</v>
      </c>
      <c r="N8" s="242" t="s">
        <v>121</v>
      </c>
      <c r="O8" s="565" t="s">
        <v>121</v>
      </c>
      <c r="P8" s="242" t="s">
        <v>121</v>
      </c>
      <c r="Q8" s="356" t="s">
        <v>121</v>
      </c>
      <c r="R8" s="357" t="s">
        <v>338</v>
      </c>
      <c r="S8" s="356" t="s">
        <v>121</v>
      </c>
      <c r="T8" s="356" t="s">
        <v>121</v>
      </c>
      <c r="U8" s="356" t="s">
        <v>121</v>
      </c>
      <c r="V8" s="356" t="s">
        <v>121</v>
      </c>
    </row>
    <row r="9" spans="1:22" customFormat="1" ht="14.4" x14ac:dyDescent="0.3">
      <c r="A9" s="565"/>
      <c r="B9" s="565"/>
      <c r="C9" s="565"/>
      <c r="D9" s="565"/>
      <c r="E9" s="565"/>
      <c r="F9" s="565"/>
      <c r="G9" s="565"/>
      <c r="H9" s="565"/>
      <c r="I9" s="565"/>
      <c r="J9" s="565"/>
      <c r="K9" s="565"/>
      <c r="L9" s="242" t="s">
        <v>121</v>
      </c>
      <c r="M9" s="242" t="s">
        <v>121</v>
      </c>
      <c r="N9" s="242" t="s">
        <v>121</v>
      </c>
      <c r="O9" s="565"/>
      <c r="P9" s="242" t="s">
        <v>121</v>
      </c>
      <c r="Q9" s="355" t="s">
        <v>121</v>
      </c>
      <c r="R9" s="355" t="s">
        <v>121</v>
      </c>
      <c r="S9" s="355" t="s">
        <v>121</v>
      </c>
      <c r="T9" s="355" t="s">
        <v>121</v>
      </c>
      <c r="U9" s="355" t="s">
        <v>121</v>
      </c>
      <c r="V9" s="355" t="s">
        <v>121</v>
      </c>
    </row>
    <row r="10" spans="1:22" customFormat="1" ht="156" customHeight="1" x14ac:dyDescent="0.3">
      <c r="A10" s="565" t="s">
        <v>321</v>
      </c>
      <c r="B10" s="565" t="s">
        <v>1631</v>
      </c>
      <c r="C10" s="565" t="s">
        <v>2171</v>
      </c>
      <c r="D10" s="566" t="s">
        <v>114</v>
      </c>
      <c r="E10" s="566" t="s">
        <v>2168</v>
      </c>
      <c r="F10" s="566" t="s">
        <v>2169</v>
      </c>
      <c r="G10" s="566" t="s">
        <v>961</v>
      </c>
      <c r="H10" s="566" t="s">
        <v>2864</v>
      </c>
      <c r="I10" s="566" t="s">
        <v>2172</v>
      </c>
      <c r="J10" s="566" t="s">
        <v>2173</v>
      </c>
      <c r="K10" s="566" t="s">
        <v>2174</v>
      </c>
      <c r="L10" s="242" t="s">
        <v>121</v>
      </c>
      <c r="M10" s="242" t="s">
        <v>121</v>
      </c>
      <c r="N10" s="242" t="s">
        <v>121</v>
      </c>
      <c r="O10" s="566" t="s">
        <v>121</v>
      </c>
      <c r="P10" s="242" t="s">
        <v>2618</v>
      </c>
      <c r="Q10" s="356" t="s">
        <v>3160</v>
      </c>
      <c r="R10" s="357">
        <v>3</v>
      </c>
      <c r="S10" s="356" t="s">
        <v>121</v>
      </c>
      <c r="T10" s="356" t="s">
        <v>121</v>
      </c>
      <c r="U10" s="356" t="s">
        <v>121</v>
      </c>
      <c r="V10" s="356" t="s">
        <v>2943</v>
      </c>
    </row>
    <row r="11" spans="1:22" customFormat="1" ht="14.4" x14ac:dyDescent="0.3">
      <c r="A11" s="565"/>
      <c r="B11" s="565"/>
      <c r="C11" s="565"/>
      <c r="D11" s="566"/>
      <c r="E11" s="566"/>
      <c r="F11" s="566"/>
      <c r="G11" s="566"/>
      <c r="H11" s="566"/>
      <c r="I11" s="566"/>
      <c r="J11" s="566"/>
      <c r="K11" s="566"/>
      <c r="L11" s="242" t="s">
        <v>121</v>
      </c>
      <c r="M11" s="242" t="s">
        <v>121</v>
      </c>
      <c r="N11" s="242" t="s">
        <v>121</v>
      </c>
      <c r="O11" s="566"/>
      <c r="P11" s="242" t="s">
        <v>121</v>
      </c>
      <c r="Q11" s="355" t="s">
        <v>121</v>
      </c>
      <c r="R11" s="355" t="s">
        <v>121</v>
      </c>
      <c r="S11" s="355" t="s">
        <v>121</v>
      </c>
      <c r="T11" s="355" t="s">
        <v>121</v>
      </c>
      <c r="U11" s="355" t="s">
        <v>121</v>
      </c>
      <c r="V11" s="355" t="s">
        <v>121</v>
      </c>
    </row>
    <row r="12" spans="1:22" customFormat="1" ht="156.75" customHeight="1" x14ac:dyDescent="0.3">
      <c r="A12" s="565" t="s">
        <v>321</v>
      </c>
      <c r="B12" s="565" t="s">
        <v>339</v>
      </c>
      <c r="C12" s="565" t="s">
        <v>2175</v>
      </c>
      <c r="D12" s="565" t="s">
        <v>114</v>
      </c>
      <c r="E12" s="566" t="s">
        <v>2168</v>
      </c>
      <c r="F12" s="566" t="s">
        <v>2169</v>
      </c>
      <c r="G12" s="566" t="s">
        <v>961</v>
      </c>
      <c r="H12" s="566" t="s">
        <v>1084</v>
      </c>
      <c r="I12" s="566" t="s">
        <v>2176</v>
      </c>
      <c r="J12" s="566" t="s">
        <v>2177</v>
      </c>
      <c r="K12" s="566" t="s">
        <v>2178</v>
      </c>
      <c r="L12" s="242" t="s">
        <v>121</v>
      </c>
      <c r="M12" s="242" t="s">
        <v>121</v>
      </c>
      <c r="N12" s="242" t="s">
        <v>121</v>
      </c>
      <c r="O12" s="566" t="s">
        <v>121</v>
      </c>
      <c r="P12" s="242" t="s">
        <v>2177</v>
      </c>
      <c r="Q12" s="356" t="s">
        <v>3161</v>
      </c>
      <c r="R12" s="357">
        <v>3</v>
      </c>
      <c r="S12" s="356" t="s">
        <v>121</v>
      </c>
      <c r="T12" s="356" t="s">
        <v>121</v>
      </c>
      <c r="U12" s="356" t="s">
        <v>121</v>
      </c>
      <c r="V12" s="356" t="s">
        <v>3162</v>
      </c>
    </row>
    <row r="13" spans="1:22" customFormat="1" ht="14.4" x14ac:dyDescent="0.3">
      <c r="A13" s="565"/>
      <c r="B13" s="565"/>
      <c r="C13" s="565"/>
      <c r="D13" s="565"/>
      <c r="E13" s="566"/>
      <c r="F13" s="566"/>
      <c r="G13" s="566"/>
      <c r="H13" s="566"/>
      <c r="I13" s="566"/>
      <c r="J13" s="566"/>
      <c r="K13" s="566"/>
      <c r="L13" s="242" t="s">
        <v>121</v>
      </c>
      <c r="M13" s="242" t="s">
        <v>121</v>
      </c>
      <c r="N13" s="242" t="s">
        <v>121</v>
      </c>
      <c r="O13" s="566"/>
      <c r="P13" s="242" t="s">
        <v>121</v>
      </c>
      <c r="Q13" s="355" t="s">
        <v>121</v>
      </c>
      <c r="R13" s="355" t="s">
        <v>121</v>
      </c>
      <c r="S13" s="355" t="s">
        <v>121</v>
      </c>
      <c r="T13" s="355" t="s">
        <v>121</v>
      </c>
      <c r="U13" s="355" t="s">
        <v>121</v>
      </c>
      <c r="V13" s="355" t="s">
        <v>121</v>
      </c>
    </row>
    <row r="14" spans="1:22" customFormat="1" ht="123" customHeight="1" x14ac:dyDescent="0.3">
      <c r="A14" s="565" t="s">
        <v>321</v>
      </c>
      <c r="B14" s="565" t="s">
        <v>339</v>
      </c>
      <c r="C14" s="565" t="s">
        <v>2179</v>
      </c>
      <c r="D14" s="565" t="s">
        <v>114</v>
      </c>
      <c r="E14" s="565" t="s">
        <v>2168</v>
      </c>
      <c r="F14" s="565" t="s">
        <v>2169</v>
      </c>
      <c r="G14" s="565" t="s">
        <v>961</v>
      </c>
      <c r="H14" s="565" t="s">
        <v>2180</v>
      </c>
      <c r="I14" s="565" t="s">
        <v>2181</v>
      </c>
      <c r="J14" s="565" t="s">
        <v>2181</v>
      </c>
      <c r="K14" s="565" t="s">
        <v>2182</v>
      </c>
      <c r="L14" s="242" t="s">
        <v>121</v>
      </c>
      <c r="M14" s="242" t="s">
        <v>121</v>
      </c>
      <c r="N14" s="242" t="s">
        <v>121</v>
      </c>
      <c r="O14" s="566" t="s">
        <v>121</v>
      </c>
      <c r="P14" s="242" t="s">
        <v>2619</v>
      </c>
      <c r="Q14" s="356" t="s">
        <v>3163</v>
      </c>
      <c r="R14" s="357">
        <v>3</v>
      </c>
      <c r="S14" s="356" t="s">
        <v>121</v>
      </c>
      <c r="T14" s="356" t="s">
        <v>121</v>
      </c>
      <c r="U14" s="356" t="s">
        <v>121</v>
      </c>
      <c r="V14" s="356" t="s">
        <v>3162</v>
      </c>
    </row>
    <row r="15" spans="1:22" customFormat="1" ht="14.4" x14ac:dyDescent="0.3">
      <c r="A15" s="565"/>
      <c r="B15" s="565"/>
      <c r="C15" s="565"/>
      <c r="D15" s="565"/>
      <c r="E15" s="565"/>
      <c r="F15" s="565"/>
      <c r="G15" s="565"/>
      <c r="H15" s="565"/>
      <c r="I15" s="565"/>
      <c r="J15" s="565"/>
      <c r="K15" s="565"/>
      <c r="L15" s="242" t="s">
        <v>121</v>
      </c>
      <c r="M15" s="242" t="s">
        <v>121</v>
      </c>
      <c r="N15" s="242" t="s">
        <v>121</v>
      </c>
      <c r="O15" s="566"/>
      <c r="P15" s="242" t="s">
        <v>121</v>
      </c>
      <c r="Q15" s="355" t="s">
        <v>121</v>
      </c>
      <c r="R15" s="355" t="s">
        <v>121</v>
      </c>
      <c r="S15" s="355" t="s">
        <v>121</v>
      </c>
      <c r="T15" s="355" t="s">
        <v>121</v>
      </c>
      <c r="U15" s="355" t="s">
        <v>121</v>
      </c>
      <c r="V15" s="355" t="s">
        <v>121</v>
      </c>
    </row>
    <row r="16" spans="1:22" customFormat="1" ht="99" customHeight="1" x14ac:dyDescent="0.3">
      <c r="A16" s="565" t="s">
        <v>321</v>
      </c>
      <c r="B16" s="565" t="s">
        <v>322</v>
      </c>
      <c r="C16" s="565" t="s">
        <v>2183</v>
      </c>
      <c r="D16" s="565" t="s">
        <v>114</v>
      </c>
      <c r="E16" s="565" t="s">
        <v>2168</v>
      </c>
      <c r="F16" s="565" t="s">
        <v>2169</v>
      </c>
      <c r="G16" s="565" t="s">
        <v>961</v>
      </c>
      <c r="H16" s="565" t="s">
        <v>1084</v>
      </c>
      <c r="I16" s="565" t="s">
        <v>2184</v>
      </c>
      <c r="J16" s="565" t="s">
        <v>2185</v>
      </c>
      <c r="K16" s="565" t="s">
        <v>2186</v>
      </c>
      <c r="L16" s="242" t="s">
        <v>121</v>
      </c>
      <c r="M16" s="242" t="s">
        <v>121</v>
      </c>
      <c r="N16" s="242" t="s">
        <v>121</v>
      </c>
      <c r="O16" s="566" t="s">
        <v>121</v>
      </c>
      <c r="P16" s="242" t="s">
        <v>2185</v>
      </c>
      <c r="Q16" s="362" t="s">
        <v>3164</v>
      </c>
      <c r="R16" s="363">
        <v>2</v>
      </c>
      <c r="S16" s="362" t="s">
        <v>3165</v>
      </c>
      <c r="T16" s="362" t="s">
        <v>3166</v>
      </c>
      <c r="U16" s="362" t="s">
        <v>3167</v>
      </c>
      <c r="V16" s="362" t="s">
        <v>3168</v>
      </c>
    </row>
    <row r="17" spans="1:22" customFormat="1" ht="14.4" x14ac:dyDescent="0.3">
      <c r="A17" s="565"/>
      <c r="B17" s="565"/>
      <c r="C17" s="565"/>
      <c r="D17" s="565"/>
      <c r="E17" s="565"/>
      <c r="F17" s="565"/>
      <c r="G17" s="565"/>
      <c r="H17" s="565"/>
      <c r="I17" s="565"/>
      <c r="J17" s="565"/>
      <c r="K17" s="565"/>
      <c r="L17" s="242" t="s">
        <v>121</v>
      </c>
      <c r="M17" s="242" t="s">
        <v>121</v>
      </c>
      <c r="N17" s="242" t="s">
        <v>121</v>
      </c>
      <c r="O17" s="566"/>
      <c r="P17" s="242" t="s">
        <v>121</v>
      </c>
      <c r="Q17" s="355" t="s">
        <v>121</v>
      </c>
      <c r="R17" s="355" t="s">
        <v>121</v>
      </c>
      <c r="S17" s="355" t="s">
        <v>121</v>
      </c>
      <c r="T17" s="355" t="s">
        <v>121</v>
      </c>
      <c r="U17" s="355" t="s">
        <v>121</v>
      </c>
      <c r="V17" s="355" t="s">
        <v>121</v>
      </c>
    </row>
    <row r="18" spans="1:22" customFormat="1" ht="167.25" customHeight="1" x14ac:dyDescent="0.3">
      <c r="A18" s="565" t="s">
        <v>321</v>
      </c>
      <c r="B18" s="565" t="s">
        <v>1631</v>
      </c>
      <c r="C18" s="565" t="s">
        <v>2187</v>
      </c>
      <c r="D18" s="565" t="s">
        <v>114</v>
      </c>
      <c r="E18" s="565" t="s">
        <v>2168</v>
      </c>
      <c r="F18" s="565" t="s">
        <v>2169</v>
      </c>
      <c r="G18" s="565" t="s">
        <v>961</v>
      </c>
      <c r="H18" s="565" t="s">
        <v>1084</v>
      </c>
      <c r="I18" s="565" t="s">
        <v>2865</v>
      </c>
      <c r="J18" s="565" t="s">
        <v>2866</v>
      </c>
      <c r="K18" s="565" t="s">
        <v>2867</v>
      </c>
      <c r="L18" s="242" t="s">
        <v>121</v>
      </c>
      <c r="M18" s="242" t="s">
        <v>121</v>
      </c>
      <c r="N18" s="242" t="s">
        <v>121</v>
      </c>
      <c r="O18" s="566" t="s">
        <v>121</v>
      </c>
      <c r="P18" s="242" t="s">
        <v>2868</v>
      </c>
      <c r="Q18" s="356" t="s">
        <v>3169</v>
      </c>
      <c r="R18" s="357">
        <v>3</v>
      </c>
      <c r="S18" s="356" t="s">
        <v>121</v>
      </c>
      <c r="T18" s="356" t="s">
        <v>121</v>
      </c>
      <c r="U18" s="356" t="s">
        <v>121</v>
      </c>
      <c r="V18" s="356" t="s">
        <v>3170</v>
      </c>
    </row>
    <row r="19" spans="1:22" customFormat="1" ht="14.4" x14ac:dyDescent="0.3">
      <c r="A19" s="565"/>
      <c r="B19" s="565"/>
      <c r="C19" s="565"/>
      <c r="D19" s="565"/>
      <c r="E19" s="565"/>
      <c r="F19" s="565"/>
      <c r="G19" s="565"/>
      <c r="H19" s="565"/>
      <c r="I19" s="565"/>
      <c r="J19" s="565"/>
      <c r="K19" s="565"/>
      <c r="L19" s="242" t="s">
        <v>121</v>
      </c>
      <c r="M19" s="242" t="s">
        <v>121</v>
      </c>
      <c r="N19" s="242" t="s">
        <v>121</v>
      </c>
      <c r="O19" s="566"/>
      <c r="P19" s="242" t="s">
        <v>121</v>
      </c>
      <c r="Q19" s="355" t="s">
        <v>121</v>
      </c>
      <c r="R19" s="355" t="s">
        <v>121</v>
      </c>
      <c r="S19" s="355" t="s">
        <v>121</v>
      </c>
      <c r="T19" s="355" t="s">
        <v>121</v>
      </c>
      <c r="U19" s="355" t="s">
        <v>121</v>
      </c>
      <c r="V19" s="355" t="s">
        <v>121</v>
      </c>
    </row>
    <row r="20" spans="1:22" customFormat="1" ht="114" customHeight="1" x14ac:dyDescent="0.3">
      <c r="A20" s="565" t="s">
        <v>321</v>
      </c>
      <c r="B20" s="565" t="s">
        <v>322</v>
      </c>
      <c r="C20" s="565" t="s">
        <v>2188</v>
      </c>
      <c r="D20" s="565" t="s">
        <v>114</v>
      </c>
      <c r="E20" s="565" t="s">
        <v>2168</v>
      </c>
      <c r="F20" s="565" t="s">
        <v>2869</v>
      </c>
      <c r="G20" s="565" t="s">
        <v>961</v>
      </c>
      <c r="H20" s="565" t="s">
        <v>2189</v>
      </c>
      <c r="I20" s="565" t="s">
        <v>2870</v>
      </c>
      <c r="J20" s="565" t="s">
        <v>2871</v>
      </c>
      <c r="K20" s="565" t="s">
        <v>2872</v>
      </c>
      <c r="L20" s="242" t="s">
        <v>121</v>
      </c>
      <c r="M20" s="242" t="s">
        <v>121</v>
      </c>
      <c r="N20" s="242" t="s">
        <v>121</v>
      </c>
      <c r="O20" s="566" t="s">
        <v>121</v>
      </c>
      <c r="P20" s="242" t="s">
        <v>2871</v>
      </c>
      <c r="Q20" s="356" t="s">
        <v>3171</v>
      </c>
      <c r="R20" s="357">
        <v>3</v>
      </c>
      <c r="S20" s="356" t="s">
        <v>121</v>
      </c>
      <c r="T20" s="356" t="s">
        <v>121</v>
      </c>
      <c r="U20" s="356" t="s">
        <v>121</v>
      </c>
      <c r="V20" s="356" t="s">
        <v>2943</v>
      </c>
    </row>
    <row r="21" spans="1:22" customFormat="1" ht="14.4" x14ac:dyDescent="0.3">
      <c r="A21" s="565"/>
      <c r="B21" s="565"/>
      <c r="C21" s="565"/>
      <c r="D21" s="565"/>
      <c r="E21" s="565"/>
      <c r="F21" s="565"/>
      <c r="G21" s="565"/>
      <c r="H21" s="565"/>
      <c r="I21" s="565"/>
      <c r="J21" s="565"/>
      <c r="K21" s="565"/>
      <c r="L21" s="242" t="s">
        <v>121</v>
      </c>
      <c r="M21" s="242" t="s">
        <v>121</v>
      </c>
      <c r="N21" s="242" t="s">
        <v>121</v>
      </c>
      <c r="O21" s="566"/>
      <c r="P21" s="242" t="s">
        <v>121</v>
      </c>
      <c r="Q21" s="355" t="s">
        <v>121</v>
      </c>
      <c r="R21" s="355" t="s">
        <v>121</v>
      </c>
      <c r="S21" s="355" t="s">
        <v>121</v>
      </c>
      <c r="T21" s="355" t="s">
        <v>121</v>
      </c>
      <c r="U21" s="355" t="s">
        <v>121</v>
      </c>
      <c r="V21" s="355" t="s">
        <v>121</v>
      </c>
    </row>
    <row r="22" spans="1:22" customFormat="1" ht="174" customHeight="1" x14ac:dyDescent="0.3">
      <c r="A22" s="565" t="s">
        <v>321</v>
      </c>
      <c r="B22" s="565" t="s">
        <v>339</v>
      </c>
      <c r="C22" s="565" t="s">
        <v>2190</v>
      </c>
      <c r="D22" s="565" t="s">
        <v>114</v>
      </c>
      <c r="E22" s="565" t="s">
        <v>2873</v>
      </c>
      <c r="F22" s="565" t="s">
        <v>2874</v>
      </c>
      <c r="G22" s="565" t="s">
        <v>961</v>
      </c>
      <c r="H22" s="565" t="s">
        <v>2875</v>
      </c>
      <c r="I22" s="565" t="s">
        <v>2191</v>
      </c>
      <c r="J22" s="565" t="s">
        <v>2192</v>
      </c>
      <c r="K22" s="565" t="s">
        <v>2193</v>
      </c>
      <c r="L22" s="241" t="s">
        <v>121</v>
      </c>
      <c r="M22" s="201">
        <v>200000</v>
      </c>
      <c r="N22" s="241" t="s">
        <v>121</v>
      </c>
      <c r="O22" s="566" t="s">
        <v>121</v>
      </c>
      <c r="P22" s="242" t="s">
        <v>121</v>
      </c>
      <c r="Q22" s="356" t="s">
        <v>121</v>
      </c>
      <c r="R22" s="357" t="s">
        <v>338</v>
      </c>
      <c r="S22" s="356" t="s">
        <v>121</v>
      </c>
      <c r="T22" s="356" t="s">
        <v>121</v>
      </c>
      <c r="U22" s="356" t="s">
        <v>121</v>
      </c>
      <c r="V22" s="356" t="s">
        <v>121</v>
      </c>
    </row>
    <row r="23" spans="1:22" customFormat="1" ht="14.4" x14ac:dyDescent="0.3">
      <c r="A23" s="565"/>
      <c r="B23" s="565"/>
      <c r="C23" s="565"/>
      <c r="D23" s="565"/>
      <c r="E23" s="565"/>
      <c r="F23" s="565"/>
      <c r="G23" s="565"/>
      <c r="H23" s="565"/>
      <c r="I23" s="565"/>
      <c r="J23" s="565"/>
      <c r="K23" s="565"/>
      <c r="L23" s="241" t="s">
        <v>121</v>
      </c>
      <c r="M23" s="163">
        <v>5066541501</v>
      </c>
      <c r="N23" s="241" t="s">
        <v>121</v>
      </c>
      <c r="O23" s="566"/>
      <c r="P23" s="242" t="s">
        <v>121</v>
      </c>
      <c r="Q23" s="355" t="s">
        <v>121</v>
      </c>
      <c r="R23" s="355" t="s">
        <v>121</v>
      </c>
      <c r="S23" s="355" t="s">
        <v>121</v>
      </c>
      <c r="T23" s="355" t="s">
        <v>121</v>
      </c>
      <c r="U23" s="355" t="s">
        <v>121</v>
      </c>
      <c r="V23" s="355" t="s">
        <v>121</v>
      </c>
    </row>
    <row r="24" spans="1:22" customFormat="1" ht="170.25" customHeight="1" x14ac:dyDescent="0.3">
      <c r="A24" s="565" t="s">
        <v>321</v>
      </c>
      <c r="B24" s="565" t="s">
        <v>339</v>
      </c>
      <c r="C24" s="565" t="s">
        <v>2194</v>
      </c>
      <c r="D24" s="565" t="s">
        <v>114</v>
      </c>
      <c r="E24" s="565" t="s">
        <v>2873</v>
      </c>
      <c r="F24" s="565" t="s">
        <v>2874</v>
      </c>
      <c r="G24" s="565" t="s">
        <v>961</v>
      </c>
      <c r="H24" s="565" t="s">
        <v>2875</v>
      </c>
      <c r="I24" s="565" t="s">
        <v>2195</v>
      </c>
      <c r="J24" s="565" t="s">
        <v>2196</v>
      </c>
      <c r="K24" s="565" t="s">
        <v>2197</v>
      </c>
      <c r="L24" s="241" t="s">
        <v>121</v>
      </c>
      <c r="M24" s="163">
        <v>1500000</v>
      </c>
      <c r="N24" s="241" t="s">
        <v>121</v>
      </c>
      <c r="O24" s="566" t="s">
        <v>121</v>
      </c>
      <c r="P24" s="242" t="s">
        <v>121</v>
      </c>
      <c r="Q24" s="356" t="s">
        <v>121</v>
      </c>
      <c r="R24" s="357" t="s">
        <v>338</v>
      </c>
      <c r="S24" s="356" t="s">
        <v>121</v>
      </c>
      <c r="T24" s="356" t="s">
        <v>121</v>
      </c>
      <c r="U24" s="356" t="s">
        <v>121</v>
      </c>
      <c r="V24" s="356" t="s">
        <v>121</v>
      </c>
    </row>
    <row r="25" spans="1:22" customFormat="1" ht="14.4" x14ac:dyDescent="0.3">
      <c r="A25" s="565"/>
      <c r="B25" s="565"/>
      <c r="C25" s="565"/>
      <c r="D25" s="565"/>
      <c r="E25" s="565"/>
      <c r="F25" s="565"/>
      <c r="G25" s="565"/>
      <c r="H25" s="565"/>
      <c r="I25" s="565"/>
      <c r="J25" s="565"/>
      <c r="K25" s="565"/>
      <c r="L25" s="241" t="s">
        <v>121</v>
      </c>
      <c r="M25" s="163">
        <v>5066541501</v>
      </c>
      <c r="N25" s="241" t="s">
        <v>121</v>
      </c>
      <c r="O25" s="566"/>
      <c r="P25" s="242" t="s">
        <v>121</v>
      </c>
      <c r="Q25" s="356" t="s">
        <v>121</v>
      </c>
      <c r="R25" s="357" t="s">
        <v>338</v>
      </c>
      <c r="S25" s="356" t="s">
        <v>121</v>
      </c>
      <c r="T25" s="356" t="s">
        <v>121</v>
      </c>
      <c r="U25" s="356" t="s">
        <v>121</v>
      </c>
      <c r="V25" s="356" t="s">
        <v>121</v>
      </c>
    </row>
    <row r="26" spans="1:22" customFormat="1" ht="174.75" customHeight="1" x14ac:dyDescent="0.3">
      <c r="A26" s="565" t="s">
        <v>321</v>
      </c>
      <c r="B26" s="565" t="s">
        <v>339</v>
      </c>
      <c r="C26" s="565" t="s">
        <v>2198</v>
      </c>
      <c r="D26" s="565" t="s">
        <v>114</v>
      </c>
      <c r="E26" s="565" t="s">
        <v>2873</v>
      </c>
      <c r="F26" s="565" t="s">
        <v>2874</v>
      </c>
      <c r="G26" s="565" t="s">
        <v>961</v>
      </c>
      <c r="H26" s="565" t="s">
        <v>2876</v>
      </c>
      <c r="I26" s="565" t="s">
        <v>2877</v>
      </c>
      <c r="J26" s="565" t="s">
        <v>2878</v>
      </c>
      <c r="K26" s="565" t="s">
        <v>2879</v>
      </c>
      <c r="L26" s="241" t="s">
        <v>121</v>
      </c>
      <c r="M26" s="163">
        <v>1500000</v>
      </c>
      <c r="N26" s="241" t="s">
        <v>121</v>
      </c>
      <c r="O26" s="566" t="s">
        <v>121</v>
      </c>
      <c r="P26" s="241" t="s">
        <v>2880</v>
      </c>
      <c r="Q26" s="354" t="s">
        <v>3172</v>
      </c>
      <c r="R26" s="357">
        <v>3</v>
      </c>
      <c r="S26" s="356" t="s">
        <v>121</v>
      </c>
      <c r="T26" s="356" t="s">
        <v>121</v>
      </c>
      <c r="U26" s="356" t="s">
        <v>121</v>
      </c>
      <c r="V26" s="356" t="s">
        <v>3173</v>
      </c>
    </row>
    <row r="27" spans="1:22" customFormat="1" ht="14.4" x14ac:dyDescent="0.3">
      <c r="A27" s="565"/>
      <c r="B27" s="565"/>
      <c r="C27" s="565"/>
      <c r="D27" s="565"/>
      <c r="E27" s="565"/>
      <c r="F27" s="565"/>
      <c r="G27" s="565"/>
      <c r="H27" s="565"/>
      <c r="I27" s="565"/>
      <c r="J27" s="565"/>
      <c r="K27" s="565"/>
      <c r="L27" s="241" t="s">
        <v>121</v>
      </c>
      <c r="M27" s="163">
        <v>5056541501</v>
      </c>
      <c r="N27" s="241" t="s">
        <v>121</v>
      </c>
      <c r="O27" s="566"/>
      <c r="P27" s="201">
        <v>1500000</v>
      </c>
      <c r="Q27" s="355" t="s">
        <v>121</v>
      </c>
      <c r="R27" s="355" t="s">
        <v>121</v>
      </c>
      <c r="S27" s="355" t="s">
        <v>121</v>
      </c>
      <c r="T27" s="355" t="s">
        <v>121</v>
      </c>
      <c r="U27" s="355" t="s">
        <v>121</v>
      </c>
      <c r="V27" s="355" t="s">
        <v>121</v>
      </c>
    </row>
    <row r="28" spans="1:22" customFormat="1" ht="184.5" customHeight="1" x14ac:dyDescent="0.3">
      <c r="A28" s="565" t="s">
        <v>321</v>
      </c>
      <c r="B28" s="565" t="s">
        <v>1631</v>
      </c>
      <c r="C28" s="565" t="s">
        <v>2199</v>
      </c>
      <c r="D28" s="565" t="s">
        <v>114</v>
      </c>
      <c r="E28" s="565" t="s">
        <v>2873</v>
      </c>
      <c r="F28" s="565" t="s">
        <v>2200</v>
      </c>
      <c r="G28" s="565" t="s">
        <v>961</v>
      </c>
      <c r="H28" s="565" t="s">
        <v>2201</v>
      </c>
      <c r="I28" s="565" t="s">
        <v>2881</v>
      </c>
      <c r="J28" s="565" t="s">
        <v>2882</v>
      </c>
      <c r="K28" s="565" t="s">
        <v>2883</v>
      </c>
      <c r="L28" s="242" t="s">
        <v>121</v>
      </c>
      <c r="M28" s="242" t="s">
        <v>121</v>
      </c>
      <c r="N28" s="242" t="s">
        <v>121</v>
      </c>
      <c r="O28" s="566" t="s">
        <v>121</v>
      </c>
      <c r="P28" s="242" t="s">
        <v>2884</v>
      </c>
      <c r="Q28" s="362" t="s">
        <v>3174</v>
      </c>
      <c r="R28" s="364">
        <v>3</v>
      </c>
      <c r="S28" s="362" t="s">
        <v>3175</v>
      </c>
      <c r="T28" s="356" t="s">
        <v>121</v>
      </c>
      <c r="U28" s="356" t="s">
        <v>121</v>
      </c>
      <c r="V28" s="364" t="s">
        <v>2943</v>
      </c>
    </row>
    <row r="29" spans="1:22" customFormat="1" ht="15" customHeight="1" x14ac:dyDescent="0.3">
      <c r="A29" s="565"/>
      <c r="B29" s="565"/>
      <c r="C29" s="565"/>
      <c r="D29" s="565"/>
      <c r="E29" s="565"/>
      <c r="F29" s="565"/>
      <c r="G29" s="565"/>
      <c r="H29" s="565"/>
      <c r="I29" s="565"/>
      <c r="J29" s="565"/>
      <c r="K29" s="565"/>
      <c r="L29" s="242" t="s">
        <v>121</v>
      </c>
      <c r="M29" s="242" t="s">
        <v>121</v>
      </c>
      <c r="N29" s="242" t="s">
        <v>121</v>
      </c>
      <c r="O29" s="566"/>
      <c r="P29" s="242" t="s">
        <v>121</v>
      </c>
      <c r="Q29" s="355" t="s">
        <v>121</v>
      </c>
      <c r="R29" s="355" t="s">
        <v>121</v>
      </c>
      <c r="S29" s="355" t="s">
        <v>121</v>
      </c>
      <c r="T29" s="355" t="s">
        <v>121</v>
      </c>
      <c r="U29" s="355" t="s">
        <v>121</v>
      </c>
      <c r="V29" s="355" t="s">
        <v>121</v>
      </c>
    </row>
    <row r="30" spans="1:22" s="172" customFormat="1" ht="117" customHeight="1" x14ac:dyDescent="0.3">
      <c r="A30" s="565" t="s">
        <v>321</v>
      </c>
      <c r="B30" s="565" t="s">
        <v>322</v>
      </c>
      <c r="C30" s="565" t="s">
        <v>2202</v>
      </c>
      <c r="D30" s="565" t="s">
        <v>114</v>
      </c>
      <c r="E30" s="565" t="s">
        <v>2873</v>
      </c>
      <c r="F30" s="565" t="s">
        <v>2203</v>
      </c>
      <c r="G30" s="565" t="s">
        <v>961</v>
      </c>
      <c r="H30" s="565" t="s">
        <v>2204</v>
      </c>
      <c r="I30" s="565" t="s">
        <v>2205</v>
      </c>
      <c r="J30" s="565" t="s">
        <v>2206</v>
      </c>
      <c r="K30" s="565" t="s">
        <v>2207</v>
      </c>
      <c r="L30" s="242" t="s">
        <v>121</v>
      </c>
      <c r="M30" s="242" t="s">
        <v>121</v>
      </c>
      <c r="N30" s="242" t="s">
        <v>121</v>
      </c>
      <c r="O30" s="566" t="s">
        <v>121</v>
      </c>
      <c r="P30" s="242" t="s">
        <v>2205</v>
      </c>
      <c r="Q30" s="356" t="s">
        <v>2205</v>
      </c>
      <c r="R30" s="357">
        <v>3</v>
      </c>
      <c r="S30" s="356" t="s">
        <v>121</v>
      </c>
      <c r="T30" s="356" t="s">
        <v>121</v>
      </c>
      <c r="U30" s="356" t="s">
        <v>121</v>
      </c>
      <c r="V30" s="356" t="s">
        <v>3176</v>
      </c>
    </row>
    <row r="31" spans="1:22" s="172" customFormat="1" ht="15" customHeight="1" x14ac:dyDescent="0.3">
      <c r="A31" s="565"/>
      <c r="B31" s="565"/>
      <c r="C31" s="565"/>
      <c r="D31" s="565"/>
      <c r="E31" s="565"/>
      <c r="F31" s="565"/>
      <c r="G31" s="565"/>
      <c r="H31" s="565"/>
      <c r="I31" s="565"/>
      <c r="J31" s="565"/>
      <c r="K31" s="565"/>
      <c r="L31" s="242" t="s">
        <v>121</v>
      </c>
      <c r="M31" s="242" t="s">
        <v>121</v>
      </c>
      <c r="N31" s="242" t="s">
        <v>121</v>
      </c>
      <c r="O31" s="566"/>
      <c r="P31" s="242" t="s">
        <v>121</v>
      </c>
      <c r="Q31" s="355" t="s">
        <v>121</v>
      </c>
      <c r="R31" s="355" t="s">
        <v>121</v>
      </c>
      <c r="S31" s="355" t="s">
        <v>121</v>
      </c>
      <c r="T31" s="355" t="s">
        <v>121</v>
      </c>
      <c r="U31" s="355" t="s">
        <v>121</v>
      </c>
      <c r="V31" s="355" t="s">
        <v>121</v>
      </c>
    </row>
    <row r="32" spans="1:22" s="172" customFormat="1" ht="147" customHeight="1" x14ac:dyDescent="0.3">
      <c r="A32" s="565" t="s">
        <v>321</v>
      </c>
      <c r="B32" s="565" t="s">
        <v>322</v>
      </c>
      <c r="C32" s="565" t="s">
        <v>2208</v>
      </c>
      <c r="D32" s="565" t="s">
        <v>114</v>
      </c>
      <c r="E32" s="565" t="s">
        <v>2873</v>
      </c>
      <c r="F32" s="565" t="s">
        <v>2209</v>
      </c>
      <c r="G32" s="565" t="s">
        <v>961</v>
      </c>
      <c r="H32" s="565" t="s">
        <v>2210</v>
      </c>
      <c r="I32" s="565" t="s">
        <v>2211</v>
      </c>
      <c r="J32" s="565" t="s">
        <v>2212</v>
      </c>
      <c r="K32" s="565" t="s">
        <v>2213</v>
      </c>
      <c r="L32" s="242" t="s">
        <v>121</v>
      </c>
      <c r="M32" s="242" t="s">
        <v>121</v>
      </c>
      <c r="N32" s="242" t="s">
        <v>121</v>
      </c>
      <c r="O32" s="566" t="s">
        <v>121</v>
      </c>
      <c r="P32" s="241" t="s">
        <v>2620</v>
      </c>
      <c r="Q32" s="354" t="s">
        <v>3177</v>
      </c>
      <c r="R32" s="357">
        <v>3</v>
      </c>
      <c r="S32" s="356" t="s">
        <v>121</v>
      </c>
      <c r="T32" s="356" t="s">
        <v>121</v>
      </c>
      <c r="U32" s="356" t="s">
        <v>121</v>
      </c>
      <c r="V32" s="354" t="s">
        <v>3178</v>
      </c>
    </row>
    <row r="33" spans="1:22" customFormat="1" ht="15" customHeight="1" x14ac:dyDescent="0.3">
      <c r="A33" s="565"/>
      <c r="B33" s="565"/>
      <c r="C33" s="565"/>
      <c r="D33" s="565"/>
      <c r="E33" s="565"/>
      <c r="F33" s="565"/>
      <c r="G33" s="565"/>
      <c r="H33" s="565"/>
      <c r="I33" s="565"/>
      <c r="J33" s="565"/>
      <c r="K33" s="565"/>
      <c r="L33" s="242" t="s">
        <v>121</v>
      </c>
      <c r="M33" s="242" t="s">
        <v>121</v>
      </c>
      <c r="N33" s="242" t="s">
        <v>121</v>
      </c>
      <c r="O33" s="566"/>
      <c r="P33" s="242" t="s">
        <v>121</v>
      </c>
      <c r="Q33" s="355" t="s">
        <v>121</v>
      </c>
      <c r="R33" s="355" t="s">
        <v>121</v>
      </c>
      <c r="S33" s="355" t="s">
        <v>121</v>
      </c>
      <c r="T33" s="355" t="s">
        <v>121</v>
      </c>
      <c r="U33" s="355" t="s">
        <v>121</v>
      </c>
      <c r="V33" s="355" t="s">
        <v>121</v>
      </c>
    </row>
    <row r="34" spans="1:22" customFormat="1" ht="172.5" customHeight="1" x14ac:dyDescent="0.3">
      <c r="A34" s="565" t="s">
        <v>321</v>
      </c>
      <c r="B34" s="565" t="s">
        <v>322</v>
      </c>
      <c r="C34" s="565" t="s">
        <v>2214</v>
      </c>
      <c r="D34" s="565" t="s">
        <v>114</v>
      </c>
      <c r="E34" s="565" t="s">
        <v>2873</v>
      </c>
      <c r="F34" s="565" t="s">
        <v>2215</v>
      </c>
      <c r="G34" s="565" t="s">
        <v>961</v>
      </c>
      <c r="H34" s="565" t="s">
        <v>2216</v>
      </c>
      <c r="I34" s="565" t="s">
        <v>2217</v>
      </c>
      <c r="J34" s="565" t="s">
        <v>2218</v>
      </c>
      <c r="K34" s="565" t="s">
        <v>2219</v>
      </c>
      <c r="L34" s="242" t="s">
        <v>121</v>
      </c>
      <c r="M34" s="242" t="s">
        <v>121</v>
      </c>
      <c r="N34" s="242" t="s">
        <v>121</v>
      </c>
      <c r="O34" s="566" t="s">
        <v>121</v>
      </c>
      <c r="P34" s="241" t="s">
        <v>2621</v>
      </c>
      <c r="Q34" s="354" t="s">
        <v>3179</v>
      </c>
      <c r="R34" s="357">
        <v>3</v>
      </c>
      <c r="S34" s="356" t="s">
        <v>121</v>
      </c>
      <c r="T34" s="356" t="s">
        <v>121</v>
      </c>
      <c r="U34" s="356" t="s">
        <v>121</v>
      </c>
      <c r="V34" s="354" t="s">
        <v>3180</v>
      </c>
    </row>
    <row r="35" spans="1:22" customFormat="1" ht="14.4" x14ac:dyDescent="0.3">
      <c r="A35" s="565"/>
      <c r="B35" s="565"/>
      <c r="C35" s="565"/>
      <c r="D35" s="565"/>
      <c r="E35" s="565"/>
      <c r="F35" s="565"/>
      <c r="G35" s="565"/>
      <c r="H35" s="565"/>
      <c r="I35" s="565"/>
      <c r="J35" s="565"/>
      <c r="K35" s="565"/>
      <c r="L35" s="242" t="s">
        <v>121</v>
      </c>
      <c r="M35" s="242" t="s">
        <v>121</v>
      </c>
      <c r="N35" s="242" t="s">
        <v>121</v>
      </c>
      <c r="O35" s="566"/>
      <c r="P35" s="242" t="s">
        <v>121</v>
      </c>
      <c r="Q35" s="355" t="s">
        <v>121</v>
      </c>
      <c r="R35" s="355" t="s">
        <v>121</v>
      </c>
      <c r="S35" s="355" t="s">
        <v>121</v>
      </c>
      <c r="T35" s="355" t="s">
        <v>121</v>
      </c>
      <c r="U35" s="355" t="s">
        <v>121</v>
      </c>
      <c r="V35" s="355" t="s">
        <v>121</v>
      </c>
    </row>
    <row r="36" spans="1:22" customFormat="1" ht="123.75" customHeight="1" x14ac:dyDescent="0.3">
      <c r="A36" s="565" t="s">
        <v>321</v>
      </c>
      <c r="B36" s="565" t="s">
        <v>322</v>
      </c>
      <c r="C36" s="565" t="s">
        <v>2220</v>
      </c>
      <c r="D36" s="565" t="s">
        <v>114</v>
      </c>
      <c r="E36" s="565" t="s">
        <v>2873</v>
      </c>
      <c r="F36" s="565" t="s">
        <v>2221</v>
      </c>
      <c r="G36" s="565" t="s">
        <v>961</v>
      </c>
      <c r="H36" s="565" t="s">
        <v>2222</v>
      </c>
      <c r="I36" s="565" t="s">
        <v>2223</v>
      </c>
      <c r="J36" s="565" t="s">
        <v>2224</v>
      </c>
      <c r="K36" s="565" t="s">
        <v>2225</v>
      </c>
      <c r="L36" s="242" t="s">
        <v>121</v>
      </c>
      <c r="M36" s="242" t="s">
        <v>121</v>
      </c>
      <c r="N36" s="242" t="s">
        <v>121</v>
      </c>
      <c r="O36" s="566" t="s">
        <v>121</v>
      </c>
      <c r="P36" s="242" t="s">
        <v>2224</v>
      </c>
      <c r="Q36" s="356" t="s">
        <v>3181</v>
      </c>
      <c r="R36" s="357">
        <v>3</v>
      </c>
      <c r="S36" s="356" t="s">
        <v>121</v>
      </c>
      <c r="T36" s="356" t="s">
        <v>121</v>
      </c>
      <c r="U36" s="356" t="s">
        <v>121</v>
      </c>
      <c r="V36" s="356" t="s">
        <v>2943</v>
      </c>
    </row>
    <row r="37" spans="1:22" customFormat="1" ht="14.4" x14ac:dyDescent="0.3">
      <c r="A37" s="565"/>
      <c r="B37" s="565"/>
      <c r="C37" s="565"/>
      <c r="D37" s="565"/>
      <c r="E37" s="565"/>
      <c r="F37" s="565"/>
      <c r="G37" s="565"/>
      <c r="H37" s="565"/>
      <c r="I37" s="565"/>
      <c r="J37" s="565"/>
      <c r="K37" s="565"/>
      <c r="L37" s="242" t="s">
        <v>121</v>
      </c>
      <c r="M37" s="242" t="s">
        <v>121</v>
      </c>
      <c r="N37" s="242" t="s">
        <v>121</v>
      </c>
      <c r="O37" s="566"/>
      <c r="P37" s="242" t="s">
        <v>121</v>
      </c>
      <c r="Q37" s="355" t="s">
        <v>121</v>
      </c>
      <c r="R37" s="355" t="s">
        <v>121</v>
      </c>
      <c r="S37" s="355" t="s">
        <v>121</v>
      </c>
      <c r="T37" s="355" t="s">
        <v>121</v>
      </c>
      <c r="U37" s="355" t="s">
        <v>121</v>
      </c>
      <c r="V37" s="355" t="s">
        <v>121</v>
      </c>
    </row>
  </sheetData>
  <mergeCells count="202">
    <mergeCell ref="G36:G37"/>
    <mergeCell ref="H36:H37"/>
    <mergeCell ref="I36:I37"/>
    <mergeCell ref="J36:J37"/>
    <mergeCell ref="K36:K37"/>
    <mergeCell ref="O36:O37"/>
    <mergeCell ref="A36:A37"/>
    <mergeCell ref="B36:B37"/>
    <mergeCell ref="C36:C37"/>
    <mergeCell ref="D36:D37"/>
    <mergeCell ref="E36:E37"/>
    <mergeCell ref="F36:F37"/>
    <mergeCell ref="G34:G35"/>
    <mergeCell ref="H34:H35"/>
    <mergeCell ref="I34:I35"/>
    <mergeCell ref="J34:J35"/>
    <mergeCell ref="K34:K35"/>
    <mergeCell ref="O34:O35"/>
    <mergeCell ref="A34:A35"/>
    <mergeCell ref="B34:B35"/>
    <mergeCell ref="C34:C35"/>
    <mergeCell ref="D34:D35"/>
    <mergeCell ref="E34:E35"/>
    <mergeCell ref="F34:F35"/>
    <mergeCell ref="G32:G33"/>
    <mergeCell ref="H32:H33"/>
    <mergeCell ref="I32:I33"/>
    <mergeCell ref="J32:J33"/>
    <mergeCell ref="K32:K33"/>
    <mergeCell ref="O32:O33"/>
    <mergeCell ref="A32:A33"/>
    <mergeCell ref="B32:B33"/>
    <mergeCell ref="C32:C33"/>
    <mergeCell ref="D32:D33"/>
    <mergeCell ref="E32:E33"/>
    <mergeCell ref="F32:F33"/>
    <mergeCell ref="G30:G31"/>
    <mergeCell ref="H30:H31"/>
    <mergeCell ref="I30:I31"/>
    <mergeCell ref="J30:J31"/>
    <mergeCell ref="K30:K31"/>
    <mergeCell ref="O30:O31"/>
    <mergeCell ref="A30:A31"/>
    <mergeCell ref="B30:B31"/>
    <mergeCell ref="C30:C31"/>
    <mergeCell ref="D30:D31"/>
    <mergeCell ref="E30:E31"/>
    <mergeCell ref="F30:F31"/>
    <mergeCell ref="G28:G29"/>
    <mergeCell ref="H28:H29"/>
    <mergeCell ref="I28:I29"/>
    <mergeCell ref="J28:J29"/>
    <mergeCell ref="K28:K29"/>
    <mergeCell ref="O28:O29"/>
    <mergeCell ref="A28:A29"/>
    <mergeCell ref="B28:B29"/>
    <mergeCell ref="C28:C29"/>
    <mergeCell ref="D28:D29"/>
    <mergeCell ref="E28:E29"/>
    <mergeCell ref="F28:F29"/>
    <mergeCell ref="G26:G27"/>
    <mergeCell ref="H26:H27"/>
    <mergeCell ref="I26:I27"/>
    <mergeCell ref="J26:J27"/>
    <mergeCell ref="K26:K27"/>
    <mergeCell ref="O26:O27"/>
    <mergeCell ref="A26:A27"/>
    <mergeCell ref="B26:B27"/>
    <mergeCell ref="C26:C27"/>
    <mergeCell ref="D26:D27"/>
    <mergeCell ref="E26:E27"/>
    <mergeCell ref="F26:F27"/>
    <mergeCell ref="G24:G25"/>
    <mergeCell ref="H24:H25"/>
    <mergeCell ref="I24:I25"/>
    <mergeCell ref="J24:J25"/>
    <mergeCell ref="K24:K25"/>
    <mergeCell ref="O24:O25"/>
    <mergeCell ref="A24:A25"/>
    <mergeCell ref="B24:B25"/>
    <mergeCell ref="C24:C25"/>
    <mergeCell ref="D24:D25"/>
    <mergeCell ref="E24:E25"/>
    <mergeCell ref="F24:F25"/>
    <mergeCell ref="G22:G23"/>
    <mergeCell ref="H22:H23"/>
    <mergeCell ref="I22:I23"/>
    <mergeCell ref="J22:J23"/>
    <mergeCell ref="K22:K23"/>
    <mergeCell ref="O22:O23"/>
    <mergeCell ref="A22:A23"/>
    <mergeCell ref="B22:B23"/>
    <mergeCell ref="C22:C23"/>
    <mergeCell ref="D22:D23"/>
    <mergeCell ref="E22:E23"/>
    <mergeCell ref="F22:F23"/>
    <mergeCell ref="G20:G21"/>
    <mergeCell ref="H20:H21"/>
    <mergeCell ref="I20:I21"/>
    <mergeCell ref="J20:J21"/>
    <mergeCell ref="K20:K21"/>
    <mergeCell ref="O20:O21"/>
    <mergeCell ref="A20:A21"/>
    <mergeCell ref="B20:B21"/>
    <mergeCell ref="C20:C21"/>
    <mergeCell ref="D20:D21"/>
    <mergeCell ref="E20:E21"/>
    <mergeCell ref="F20:F21"/>
    <mergeCell ref="G18:G19"/>
    <mergeCell ref="H18:H19"/>
    <mergeCell ref="I18:I19"/>
    <mergeCell ref="J18:J19"/>
    <mergeCell ref="K18:K19"/>
    <mergeCell ref="O18:O19"/>
    <mergeCell ref="A18:A19"/>
    <mergeCell ref="B18:B19"/>
    <mergeCell ref="C18:C19"/>
    <mergeCell ref="D18:D19"/>
    <mergeCell ref="E18:E19"/>
    <mergeCell ref="F18:F19"/>
    <mergeCell ref="G16:G17"/>
    <mergeCell ref="H16:H17"/>
    <mergeCell ref="I16:I17"/>
    <mergeCell ref="J16:J17"/>
    <mergeCell ref="K16:K17"/>
    <mergeCell ref="O16:O17"/>
    <mergeCell ref="A16:A17"/>
    <mergeCell ref="B16:B17"/>
    <mergeCell ref="C16:C17"/>
    <mergeCell ref="D16:D17"/>
    <mergeCell ref="E16:E17"/>
    <mergeCell ref="F16:F17"/>
    <mergeCell ref="G14:G15"/>
    <mergeCell ref="H14:H15"/>
    <mergeCell ref="I14:I15"/>
    <mergeCell ref="J14:J15"/>
    <mergeCell ref="K14:K15"/>
    <mergeCell ref="O14:O15"/>
    <mergeCell ref="A14:A15"/>
    <mergeCell ref="B14:B15"/>
    <mergeCell ref="C14:C15"/>
    <mergeCell ref="D14:D15"/>
    <mergeCell ref="E14:E15"/>
    <mergeCell ref="F14:F15"/>
    <mergeCell ref="G12:G13"/>
    <mergeCell ref="H12:H13"/>
    <mergeCell ref="I12:I13"/>
    <mergeCell ref="J12:J13"/>
    <mergeCell ref="K12:K13"/>
    <mergeCell ref="O12:O13"/>
    <mergeCell ref="A12:A13"/>
    <mergeCell ref="B12:B13"/>
    <mergeCell ref="C12:C13"/>
    <mergeCell ref="D12:D13"/>
    <mergeCell ref="E12:E13"/>
    <mergeCell ref="F12:F13"/>
    <mergeCell ref="G10:G11"/>
    <mergeCell ref="H10:H11"/>
    <mergeCell ref="I10:I11"/>
    <mergeCell ref="J10:J11"/>
    <mergeCell ref="K10:K11"/>
    <mergeCell ref="O10:O11"/>
    <mergeCell ref="A10:A11"/>
    <mergeCell ref="B10:B11"/>
    <mergeCell ref="C10:C11"/>
    <mergeCell ref="D10:D11"/>
    <mergeCell ref="E10:E11"/>
    <mergeCell ref="F10:F11"/>
    <mergeCell ref="A4:B4"/>
    <mergeCell ref="A5:A7"/>
    <mergeCell ref="B5:B7"/>
    <mergeCell ref="C5:C7"/>
    <mergeCell ref="D5:D7"/>
    <mergeCell ref="E5:E7"/>
    <mergeCell ref="A1:B1"/>
    <mergeCell ref="C1:L1"/>
    <mergeCell ref="A2:B2"/>
    <mergeCell ref="C2:L2"/>
    <mergeCell ref="A3:B3"/>
    <mergeCell ref="C3:L3"/>
    <mergeCell ref="H5:H7"/>
    <mergeCell ref="L5:O5"/>
    <mergeCell ref="O6:O7"/>
    <mergeCell ref="I5:I7"/>
    <mergeCell ref="J5:J7"/>
    <mergeCell ref="K5:K7"/>
    <mergeCell ref="P5:V5"/>
    <mergeCell ref="P6:V6"/>
    <mergeCell ref="A8:A9"/>
    <mergeCell ref="B8:B9"/>
    <mergeCell ref="C8:C9"/>
    <mergeCell ref="D8:D9"/>
    <mergeCell ref="E8:E9"/>
    <mergeCell ref="F8:F9"/>
    <mergeCell ref="F5:F7"/>
    <mergeCell ref="G5:G7"/>
    <mergeCell ref="G8:G9"/>
    <mergeCell ref="H8:H9"/>
    <mergeCell ref="I8:I9"/>
    <mergeCell ref="J8:J9"/>
    <mergeCell ref="K8:K9"/>
    <mergeCell ref="O8:O9"/>
  </mergeCells>
  <conditionalFormatting sqref="R8 R10 R12 R14 R16 R18 R20 R22 R24:R26 R28 R30 R32 R34 R36">
    <cfRule type="cellIs" dxfId="17" priority="1" operator="equal">
      <formula>"Not Applicable"</formula>
    </cfRule>
    <cfRule type="cellIs" dxfId="16" priority="2" operator="equal">
      <formula>5</formula>
    </cfRule>
    <cfRule type="cellIs" dxfId="15" priority="3" operator="equal">
      <formula>4</formula>
    </cfRule>
    <cfRule type="cellIs" dxfId="14" priority="4" operator="equal">
      <formula>3</formula>
    </cfRule>
    <cfRule type="cellIs" dxfId="13" priority="5" operator="equal">
      <formula>2</formula>
    </cfRule>
    <cfRule type="cellIs" dxfId="12" priority="6" operator="equal">
      <formula>1</formula>
    </cfRule>
  </conditionalFormatting>
  <pageMargins left="0.5" right="0.5" top="0.5" bottom="0.5" header="0.5" footer="0.5"/>
  <pageSetup paperSize="9" scale="41" fitToHeight="0" orientation="landscape" r:id="rId1"/>
  <headerFooter>
    <oddFooter>&amp;RPage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'[13]KPA SUMMARY'!#REF!</xm:f>
          </x14:formula1>
          <xm:sqref>B8:B10 B12:B14 B16:B31</xm:sqref>
        </x14:dataValidation>
        <x14:dataValidation type="list" allowBlank="1" showInputMessage="1" showErrorMessage="1">
          <x14:formula1>
            <xm:f>Sheet2!$A$1:$A$7</xm:f>
          </x14:formula1>
          <xm:sqref>R8 R10 R12 R14 R16 R18 R20 R22 R24:R26 R28 R30 R32 R34 R36</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P71"/>
  <sheetViews>
    <sheetView view="pageBreakPreview" topLeftCell="D19" zoomScaleSheetLayoutView="100" workbookViewId="0">
      <selection activeCell="R23" sqref="R23"/>
    </sheetView>
  </sheetViews>
  <sheetFormatPr defaultRowHeight="14.4" x14ac:dyDescent="0.3"/>
  <cols>
    <col min="1" max="3" width="0" hidden="1" customWidth="1"/>
    <col min="5" max="5" width="25.33203125" bestFit="1" customWidth="1"/>
    <col min="6" max="6" width="40.109375" bestFit="1" customWidth="1"/>
    <col min="7" max="7" width="16.6640625" bestFit="1" customWidth="1"/>
    <col min="8" max="8" width="11.33203125" bestFit="1" customWidth="1"/>
    <col min="10" max="14" width="0" hidden="1" customWidth="1"/>
  </cols>
  <sheetData>
    <row r="1" spans="1:16" ht="26.25" x14ac:dyDescent="0.4">
      <c r="A1" s="91"/>
      <c r="B1" s="91"/>
      <c r="C1" s="91"/>
      <c r="D1" s="539" t="s">
        <v>374</v>
      </c>
      <c r="E1" s="539"/>
      <c r="F1" s="539"/>
      <c r="G1" s="539"/>
      <c r="H1" s="539"/>
      <c r="I1" s="539"/>
      <c r="J1" s="539"/>
      <c r="K1" s="539"/>
      <c r="L1" s="539"/>
      <c r="M1" s="539"/>
      <c r="N1" s="539"/>
      <c r="O1" s="539"/>
      <c r="P1" s="539"/>
    </row>
    <row r="2" spans="1:16" ht="26.25" x14ac:dyDescent="0.4">
      <c r="A2" s="91"/>
      <c r="B2" s="91"/>
      <c r="C2" s="91"/>
      <c r="D2" s="525" t="s">
        <v>2932</v>
      </c>
      <c r="E2" s="594"/>
      <c r="F2" s="594"/>
      <c r="G2" s="594"/>
      <c r="H2" s="594"/>
      <c r="I2" s="594"/>
      <c r="J2" s="594"/>
      <c r="K2" s="594"/>
      <c r="L2" s="594"/>
      <c r="M2" s="594"/>
      <c r="N2" s="594"/>
      <c r="O2" s="594"/>
      <c r="P2" s="594"/>
    </row>
    <row r="3" spans="1:16" ht="15.75" thickBot="1" x14ac:dyDescent="0.3">
      <c r="E3" s="90"/>
    </row>
    <row r="4" spans="1:16" ht="15.6" x14ac:dyDescent="0.3">
      <c r="E4" s="89"/>
      <c r="F4" s="82" t="s">
        <v>381</v>
      </c>
      <c r="G4" s="541" t="s">
        <v>380</v>
      </c>
    </row>
    <row r="5" spans="1:16" ht="15.6" x14ac:dyDescent="0.3">
      <c r="E5" s="88"/>
      <c r="F5" s="82" t="s">
        <v>379</v>
      </c>
      <c r="G5" s="542"/>
    </row>
    <row r="6" spans="1:16" ht="15.6" x14ac:dyDescent="0.3">
      <c r="E6" s="87"/>
      <c r="F6" s="82" t="s">
        <v>378</v>
      </c>
      <c r="G6" s="542"/>
    </row>
    <row r="7" spans="1:16" ht="15.6" x14ac:dyDescent="0.3">
      <c r="E7" s="86"/>
      <c r="F7" s="82" t="s">
        <v>377</v>
      </c>
      <c r="G7" s="542"/>
    </row>
    <row r="8" spans="1:16" ht="15.6" x14ac:dyDescent="0.3">
      <c r="E8" s="85"/>
      <c r="F8" s="82" t="s">
        <v>376</v>
      </c>
      <c r="G8" s="542"/>
    </row>
    <row r="9" spans="1:16" ht="15.6" x14ac:dyDescent="0.3">
      <c r="E9" s="84"/>
      <c r="F9" s="82" t="s">
        <v>375</v>
      </c>
      <c r="G9" s="542"/>
    </row>
    <row r="10" spans="1:16" ht="15.6" x14ac:dyDescent="0.3">
      <c r="E10" s="83"/>
      <c r="F10" s="82" t="s">
        <v>338</v>
      </c>
      <c r="G10" s="543"/>
    </row>
    <row r="12" spans="1:16" ht="18" x14ac:dyDescent="0.25">
      <c r="D12" s="81">
        <v>1</v>
      </c>
      <c r="E12" s="79" t="s">
        <v>374</v>
      </c>
      <c r="F12" s="76"/>
    </row>
    <row r="13" spans="1:16" ht="18" x14ac:dyDescent="0.25">
      <c r="D13" s="76"/>
      <c r="E13" s="76"/>
      <c r="F13" s="76"/>
    </row>
    <row r="14" spans="1:16" ht="18" x14ac:dyDescent="0.25">
      <c r="D14" s="77">
        <v>1.1000000000000001</v>
      </c>
      <c r="E14" s="79" t="s">
        <v>373</v>
      </c>
      <c r="F14" s="76">
        <v>14</v>
      </c>
    </row>
    <row r="15" spans="1:16" ht="18.75" x14ac:dyDescent="0.3">
      <c r="D15" s="76" t="s">
        <v>372</v>
      </c>
      <c r="E15" s="80" t="s">
        <v>371</v>
      </c>
      <c r="F15" s="76">
        <v>14</v>
      </c>
    </row>
    <row r="16" spans="1:16" ht="18" x14ac:dyDescent="0.25">
      <c r="D16" s="76" t="s">
        <v>370</v>
      </c>
      <c r="E16" s="79" t="s">
        <v>369</v>
      </c>
      <c r="F16" s="76">
        <v>0</v>
      </c>
    </row>
    <row r="17" spans="4:13" ht="18" x14ac:dyDescent="0.25">
      <c r="D17" s="76"/>
      <c r="E17" s="76"/>
      <c r="F17" s="76"/>
      <c r="M17" s="78"/>
    </row>
    <row r="18" spans="4:13" ht="18" x14ac:dyDescent="0.25">
      <c r="D18" s="77">
        <v>1.2</v>
      </c>
      <c r="E18" s="76" t="s">
        <v>368</v>
      </c>
      <c r="F18" s="76"/>
    </row>
    <row r="40" spans="4:7" ht="15" hidden="1" x14ac:dyDescent="0.25"/>
    <row r="41" spans="4:7" ht="18.75" hidden="1" x14ac:dyDescent="0.3">
      <c r="D41" s="74"/>
      <c r="E41" s="73"/>
      <c r="F41" s="75"/>
      <c r="G41" s="75"/>
    </row>
    <row r="42" spans="4:7" ht="16.5" hidden="1" x14ac:dyDescent="0.3">
      <c r="D42" s="75"/>
      <c r="E42" s="75"/>
      <c r="F42" s="75"/>
      <c r="G42" s="75"/>
    </row>
    <row r="43" spans="4:7" ht="18.75" hidden="1" x14ac:dyDescent="0.3">
      <c r="D43" s="75"/>
      <c r="E43" s="72"/>
      <c r="F43" s="72"/>
      <c r="G43" s="72"/>
    </row>
    <row r="44" spans="4:7" ht="16.5" hidden="1" x14ac:dyDescent="0.3">
      <c r="D44" s="75"/>
      <c r="E44" s="71"/>
      <c r="F44" s="71"/>
      <c r="G44" s="71"/>
    </row>
    <row r="45" spans="4:7" ht="15" hidden="1" x14ac:dyDescent="0.25"/>
    <row r="68" spans="4:7" ht="18" x14ac:dyDescent="0.35">
      <c r="D68" s="74"/>
      <c r="E68" s="73"/>
      <c r="F68" s="72"/>
      <c r="G68" s="72"/>
    </row>
    <row r="69" spans="4:7" ht="18" x14ac:dyDescent="0.35">
      <c r="D69" s="72"/>
      <c r="E69" s="72"/>
      <c r="F69" s="72"/>
      <c r="G69" s="72"/>
    </row>
    <row r="70" spans="4:7" ht="18" x14ac:dyDescent="0.35">
      <c r="D70" s="72"/>
      <c r="E70" s="72"/>
      <c r="F70" s="72"/>
      <c r="G70" s="72"/>
    </row>
    <row r="71" spans="4:7" ht="15.6" x14ac:dyDescent="0.3">
      <c r="D71" s="18"/>
      <c r="E71" s="71"/>
      <c r="F71" s="71"/>
      <c r="G71" s="71"/>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8" firstPageNumber="5" fitToHeight="0" orientation="portrait" r:id="rId1"/>
  <headerFooter>
    <oddFooter>&amp;RPage &amp;P of &amp;N</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W35"/>
  <sheetViews>
    <sheetView view="pageBreakPreview" zoomScale="10" zoomScaleSheetLayoutView="10" zoomScalePageLayoutView="50" workbookViewId="0">
      <selection activeCell="R10" sqref="R10"/>
    </sheetView>
  </sheetViews>
  <sheetFormatPr defaultColWidth="9.109375" defaultRowHeight="13.8" x14ac:dyDescent="0.3"/>
  <cols>
    <col min="1" max="2" width="9.109375" style="1"/>
    <col min="3" max="3" width="12.109375" style="1" customWidth="1"/>
    <col min="4" max="4" width="15.109375" style="1" customWidth="1"/>
    <col min="5" max="5" width="14.6640625" style="1" customWidth="1"/>
    <col min="6" max="6" width="12.44140625" style="1" customWidth="1"/>
    <col min="7" max="7" width="9.109375" style="1"/>
    <col min="8" max="8" width="17" style="1" customWidth="1"/>
    <col min="9" max="9" width="19.5546875" style="1" bestFit="1" customWidth="1"/>
    <col min="10" max="10" width="19.6640625" style="1" customWidth="1"/>
    <col min="11" max="11" width="19.88671875" style="1" customWidth="1"/>
    <col min="12" max="12" width="13.6640625" style="63" bestFit="1" customWidth="1"/>
    <col min="13" max="14" width="9.109375" style="1"/>
    <col min="15" max="15" width="11.109375" style="1" customWidth="1"/>
    <col min="16" max="16" width="14.88671875" style="1" customWidth="1"/>
    <col min="17" max="17" width="20.109375" style="1" customWidth="1"/>
    <col min="18" max="18" width="14.33203125" style="1" customWidth="1"/>
    <col min="19" max="19" width="14.5546875" style="1" customWidth="1"/>
    <col min="20" max="20" width="13.109375" style="1" customWidth="1"/>
    <col min="21" max="21" width="12.44140625" style="1" customWidth="1"/>
    <col min="22" max="22" width="14.5546875" style="1" customWidth="1"/>
    <col min="23" max="16384" width="9.109375" style="1"/>
  </cols>
  <sheetData>
    <row r="1" spans="1:23" ht="12.75" x14ac:dyDescent="0.2">
      <c r="A1" s="571"/>
      <c r="B1" s="571"/>
      <c r="C1" s="568" t="s">
        <v>343</v>
      </c>
      <c r="D1" s="568"/>
      <c r="E1" s="568"/>
      <c r="F1" s="568"/>
      <c r="G1" s="568"/>
      <c r="H1" s="568"/>
      <c r="I1" s="568"/>
      <c r="J1" s="568"/>
      <c r="K1" s="568"/>
      <c r="L1" s="568"/>
    </row>
    <row r="2" spans="1:23" ht="12.75" x14ac:dyDescent="0.2">
      <c r="A2" s="571"/>
      <c r="B2" s="571"/>
      <c r="C2" s="568" t="s">
        <v>342</v>
      </c>
      <c r="D2" s="568"/>
      <c r="E2" s="568"/>
      <c r="F2" s="568"/>
      <c r="G2" s="568"/>
      <c r="H2" s="568"/>
      <c r="I2" s="568"/>
      <c r="J2" s="568"/>
      <c r="K2" s="568"/>
      <c r="L2" s="568"/>
    </row>
    <row r="3" spans="1:23" ht="12.75" x14ac:dyDescent="0.2">
      <c r="A3" s="571"/>
      <c r="B3" s="571"/>
      <c r="C3" s="568" t="s">
        <v>341</v>
      </c>
      <c r="D3" s="568"/>
      <c r="E3" s="568"/>
      <c r="F3" s="568"/>
      <c r="G3" s="568"/>
      <c r="H3" s="568"/>
      <c r="I3" s="568"/>
      <c r="J3" s="568"/>
      <c r="K3" s="568"/>
      <c r="L3" s="568"/>
    </row>
    <row r="4" spans="1:23" ht="12.75" x14ac:dyDescent="0.2">
      <c r="A4" s="571"/>
      <c r="B4" s="571"/>
    </row>
    <row r="5" spans="1:23" ht="47.25" customHeight="1" x14ac:dyDescent="0.3">
      <c r="A5" s="550" t="s">
        <v>315</v>
      </c>
      <c r="B5" s="550" t="s">
        <v>316</v>
      </c>
      <c r="C5" s="550" t="s">
        <v>340</v>
      </c>
      <c r="D5" s="550" t="s">
        <v>19</v>
      </c>
      <c r="E5" s="550" t="s">
        <v>1</v>
      </c>
      <c r="F5" s="550" t="s">
        <v>2</v>
      </c>
      <c r="G5" s="550" t="s">
        <v>3</v>
      </c>
      <c r="H5" s="550" t="s">
        <v>4</v>
      </c>
      <c r="I5" s="550" t="s">
        <v>69</v>
      </c>
      <c r="J5" s="550" t="s">
        <v>70</v>
      </c>
      <c r="K5" s="550" t="s">
        <v>68</v>
      </c>
      <c r="L5" s="569" t="s">
        <v>6</v>
      </c>
      <c r="M5" s="569"/>
      <c r="N5" s="569"/>
      <c r="O5" s="569"/>
      <c r="P5" s="544" t="s">
        <v>2924</v>
      </c>
      <c r="Q5" s="545"/>
      <c r="R5" s="545"/>
      <c r="S5" s="545"/>
      <c r="T5" s="545"/>
      <c r="U5" s="545"/>
      <c r="V5" s="546"/>
    </row>
    <row r="6" spans="1:23" ht="21.75" customHeight="1" x14ac:dyDescent="0.3">
      <c r="A6" s="550"/>
      <c r="B6" s="550"/>
      <c r="C6" s="550"/>
      <c r="D6" s="550"/>
      <c r="E6" s="550"/>
      <c r="F6" s="550"/>
      <c r="G6" s="550"/>
      <c r="H6" s="550"/>
      <c r="I6" s="550"/>
      <c r="J6" s="550"/>
      <c r="K6" s="550"/>
      <c r="L6" s="60" t="s">
        <v>7</v>
      </c>
      <c r="M6" s="60" t="s">
        <v>8</v>
      </c>
      <c r="N6" s="60" t="s">
        <v>9</v>
      </c>
      <c r="O6" s="550" t="s">
        <v>10</v>
      </c>
      <c r="P6" s="544" t="s">
        <v>2925</v>
      </c>
      <c r="Q6" s="545"/>
      <c r="R6" s="545"/>
      <c r="S6" s="545"/>
      <c r="T6" s="545"/>
      <c r="U6" s="545"/>
      <c r="V6" s="546"/>
    </row>
    <row r="7" spans="1:23" ht="85.5" customHeight="1" x14ac:dyDescent="0.3">
      <c r="A7" s="550"/>
      <c r="B7" s="550"/>
      <c r="C7" s="550"/>
      <c r="D7" s="550"/>
      <c r="E7" s="550"/>
      <c r="F7" s="550"/>
      <c r="G7" s="550"/>
      <c r="H7" s="550"/>
      <c r="I7" s="550"/>
      <c r="J7" s="550"/>
      <c r="K7" s="550"/>
      <c r="L7" s="60" t="s">
        <v>11</v>
      </c>
      <c r="M7" s="60" t="s">
        <v>11</v>
      </c>
      <c r="N7" s="60" t="s">
        <v>11</v>
      </c>
      <c r="O7" s="550"/>
      <c r="P7" s="284" t="s">
        <v>2469</v>
      </c>
      <c r="Q7" s="284" t="s">
        <v>2926</v>
      </c>
      <c r="R7" s="284" t="s">
        <v>329</v>
      </c>
      <c r="S7" s="284" t="s">
        <v>325</v>
      </c>
      <c r="T7" s="284" t="s">
        <v>326</v>
      </c>
      <c r="U7" s="284" t="s">
        <v>327</v>
      </c>
      <c r="V7" s="284" t="s">
        <v>328</v>
      </c>
    </row>
    <row r="8" spans="1:23" customFormat="1" ht="105.75" customHeight="1" x14ac:dyDescent="0.3">
      <c r="A8" s="603" t="s">
        <v>321</v>
      </c>
      <c r="B8" s="593" t="s">
        <v>339</v>
      </c>
      <c r="C8" s="593" t="s">
        <v>2226</v>
      </c>
      <c r="D8" s="593" t="s">
        <v>114</v>
      </c>
      <c r="E8" s="593" t="s">
        <v>2227</v>
      </c>
      <c r="F8" s="593" t="s">
        <v>2228</v>
      </c>
      <c r="G8" s="593" t="s">
        <v>961</v>
      </c>
      <c r="H8" s="593" t="s">
        <v>2229</v>
      </c>
      <c r="I8" s="593" t="s">
        <v>2230</v>
      </c>
      <c r="J8" s="593" t="s">
        <v>2231</v>
      </c>
      <c r="K8" s="593" t="s">
        <v>2232</v>
      </c>
      <c r="L8" s="202">
        <v>5301301415</v>
      </c>
      <c r="M8" s="252" t="s">
        <v>121</v>
      </c>
      <c r="N8" s="252" t="s">
        <v>121</v>
      </c>
      <c r="O8" s="593" t="s">
        <v>2233</v>
      </c>
      <c r="P8" s="250" t="s">
        <v>2622</v>
      </c>
      <c r="Q8" s="356" t="s">
        <v>3182</v>
      </c>
      <c r="R8" s="357">
        <v>2</v>
      </c>
      <c r="S8" s="353" t="s">
        <v>3183</v>
      </c>
      <c r="T8" s="360" t="s">
        <v>3184</v>
      </c>
      <c r="U8" s="356" t="s">
        <v>3185</v>
      </c>
      <c r="V8" s="356" t="s">
        <v>3186</v>
      </c>
      <c r="W8" s="170"/>
    </row>
    <row r="9" spans="1:23" customFormat="1" ht="14.4" x14ac:dyDescent="0.3">
      <c r="A9" s="603"/>
      <c r="B9" s="593"/>
      <c r="C9" s="593"/>
      <c r="D9" s="593"/>
      <c r="E9" s="593"/>
      <c r="F9" s="593"/>
      <c r="G9" s="593"/>
      <c r="H9" s="593"/>
      <c r="I9" s="593"/>
      <c r="J9" s="593"/>
      <c r="K9" s="593"/>
      <c r="L9" s="203">
        <v>4720500</v>
      </c>
      <c r="M9" s="252" t="s">
        <v>121</v>
      </c>
      <c r="N9" s="252" t="s">
        <v>121</v>
      </c>
      <c r="O9" s="593"/>
      <c r="P9" s="204">
        <v>1416150</v>
      </c>
      <c r="Q9" s="355" t="s">
        <v>121</v>
      </c>
      <c r="R9" s="355" t="s">
        <v>121</v>
      </c>
      <c r="S9" s="355" t="s">
        <v>121</v>
      </c>
      <c r="T9" s="355" t="s">
        <v>121</v>
      </c>
      <c r="U9" s="355" t="s">
        <v>121</v>
      </c>
      <c r="V9" s="355" t="s">
        <v>121</v>
      </c>
      <c r="W9" s="170"/>
    </row>
    <row r="10" spans="1:23" customFormat="1" ht="126.75" customHeight="1" x14ac:dyDescent="0.3">
      <c r="A10" s="603" t="s">
        <v>321</v>
      </c>
      <c r="B10" s="593" t="s">
        <v>322</v>
      </c>
      <c r="C10" s="593" t="s">
        <v>2234</v>
      </c>
      <c r="D10" s="593" t="s">
        <v>114</v>
      </c>
      <c r="E10" s="593" t="s">
        <v>2235</v>
      </c>
      <c r="F10" s="593" t="s">
        <v>1875</v>
      </c>
      <c r="G10" s="593" t="s">
        <v>961</v>
      </c>
      <c r="H10" s="593" t="s">
        <v>2885</v>
      </c>
      <c r="I10" s="593" t="s">
        <v>2886</v>
      </c>
      <c r="J10" s="593" t="s">
        <v>2887</v>
      </c>
      <c r="K10" s="593" t="s">
        <v>2888</v>
      </c>
      <c r="L10" s="252" t="s">
        <v>121</v>
      </c>
      <c r="M10" s="252" t="s">
        <v>121</v>
      </c>
      <c r="N10" s="252" t="s">
        <v>121</v>
      </c>
      <c r="O10" s="593" t="s">
        <v>2233</v>
      </c>
      <c r="P10" s="250" t="s">
        <v>2889</v>
      </c>
      <c r="Q10" s="360" t="s">
        <v>3187</v>
      </c>
      <c r="R10" s="357">
        <v>3</v>
      </c>
      <c r="S10" s="353" t="s">
        <v>121</v>
      </c>
      <c r="T10" s="353" t="s">
        <v>121</v>
      </c>
      <c r="U10" s="353" t="s">
        <v>121</v>
      </c>
      <c r="V10" s="360" t="s">
        <v>3188</v>
      </c>
      <c r="W10" s="170"/>
    </row>
    <row r="11" spans="1:23" customFormat="1" ht="14.4" x14ac:dyDescent="0.3">
      <c r="A11" s="603"/>
      <c r="B11" s="593"/>
      <c r="C11" s="593"/>
      <c r="D11" s="593"/>
      <c r="E11" s="593"/>
      <c r="F11" s="593"/>
      <c r="G11" s="593"/>
      <c r="H11" s="593"/>
      <c r="I11" s="593"/>
      <c r="J11" s="593"/>
      <c r="K11" s="593"/>
      <c r="L11" s="252" t="s">
        <v>121</v>
      </c>
      <c r="M11" s="252" t="s">
        <v>121</v>
      </c>
      <c r="N11" s="252" t="s">
        <v>121</v>
      </c>
      <c r="O11" s="593"/>
      <c r="P11" s="252" t="s">
        <v>121</v>
      </c>
      <c r="Q11" s="355" t="s">
        <v>121</v>
      </c>
      <c r="R11" s="355" t="s">
        <v>121</v>
      </c>
      <c r="S11" s="355" t="s">
        <v>121</v>
      </c>
      <c r="T11" s="355" t="s">
        <v>121</v>
      </c>
      <c r="U11" s="355" t="s">
        <v>121</v>
      </c>
      <c r="V11" s="355" t="s">
        <v>121</v>
      </c>
      <c r="W11" s="170"/>
    </row>
    <row r="12" spans="1:23" customFormat="1" ht="132" customHeight="1" x14ac:dyDescent="0.3">
      <c r="A12" s="603" t="s">
        <v>321</v>
      </c>
      <c r="B12" s="593" t="s">
        <v>1631</v>
      </c>
      <c r="C12" s="593" t="s">
        <v>2236</v>
      </c>
      <c r="D12" s="593" t="s">
        <v>114</v>
      </c>
      <c r="E12" s="593" t="s">
        <v>2237</v>
      </c>
      <c r="F12" s="593" t="s">
        <v>2238</v>
      </c>
      <c r="G12" s="593" t="s">
        <v>961</v>
      </c>
      <c r="H12" s="593" t="s">
        <v>2239</v>
      </c>
      <c r="I12" s="593" t="s">
        <v>2240</v>
      </c>
      <c r="J12" s="593" t="s">
        <v>2241</v>
      </c>
      <c r="K12" s="593" t="s">
        <v>2242</v>
      </c>
      <c r="L12" s="165">
        <v>681850</v>
      </c>
      <c r="M12" s="252" t="s">
        <v>121</v>
      </c>
      <c r="N12" s="252" t="s">
        <v>121</v>
      </c>
      <c r="O12" s="593" t="s">
        <v>2233</v>
      </c>
      <c r="P12" s="249" t="s">
        <v>2623</v>
      </c>
      <c r="Q12" s="353" t="s">
        <v>3189</v>
      </c>
      <c r="R12" s="357">
        <v>3</v>
      </c>
      <c r="S12" s="353" t="s">
        <v>121</v>
      </c>
      <c r="T12" s="353" t="s">
        <v>121</v>
      </c>
      <c r="U12" s="353" t="s">
        <v>121</v>
      </c>
      <c r="V12" s="360" t="s">
        <v>3190</v>
      </c>
      <c r="W12" s="170"/>
    </row>
    <row r="13" spans="1:23" customFormat="1" ht="14.4" x14ac:dyDescent="0.3">
      <c r="A13" s="603" t="s">
        <v>321</v>
      </c>
      <c r="B13" s="593" t="s">
        <v>322</v>
      </c>
      <c r="C13" s="593"/>
      <c r="D13" s="593" t="s">
        <v>114</v>
      </c>
      <c r="E13" s="593" t="s">
        <v>2243</v>
      </c>
      <c r="F13" s="593" t="s">
        <v>2244</v>
      </c>
      <c r="G13" s="593" t="s">
        <v>961</v>
      </c>
      <c r="H13" s="593" t="s">
        <v>2245</v>
      </c>
      <c r="I13" s="593" t="s">
        <v>2246</v>
      </c>
      <c r="J13" s="593" t="s">
        <v>2247</v>
      </c>
      <c r="K13" s="593" t="s">
        <v>2248</v>
      </c>
      <c r="L13" s="205">
        <v>681850</v>
      </c>
      <c r="M13" s="248" t="s">
        <v>121</v>
      </c>
      <c r="N13" s="248" t="s">
        <v>121</v>
      </c>
      <c r="O13" s="593" t="s">
        <v>2233</v>
      </c>
      <c r="P13" s="247">
        <v>681850</v>
      </c>
      <c r="Q13" s="355" t="s">
        <v>121</v>
      </c>
      <c r="R13" s="355" t="s">
        <v>121</v>
      </c>
      <c r="S13" s="355" t="s">
        <v>121</v>
      </c>
      <c r="T13" s="355" t="s">
        <v>121</v>
      </c>
      <c r="U13" s="355" t="s">
        <v>121</v>
      </c>
      <c r="V13" s="355" t="s">
        <v>121</v>
      </c>
      <c r="W13" s="170"/>
    </row>
    <row r="14" spans="1:23" customFormat="1" ht="150" customHeight="1" x14ac:dyDescent="0.3">
      <c r="A14" s="603" t="s">
        <v>321</v>
      </c>
      <c r="B14" s="593" t="s">
        <v>322</v>
      </c>
      <c r="C14" s="593" t="s">
        <v>2249</v>
      </c>
      <c r="D14" s="593" t="s">
        <v>114</v>
      </c>
      <c r="E14" s="593" t="s">
        <v>2243</v>
      </c>
      <c r="F14" s="593" t="s">
        <v>2890</v>
      </c>
      <c r="G14" s="593" t="s">
        <v>961</v>
      </c>
      <c r="H14" s="593" t="s">
        <v>2245</v>
      </c>
      <c r="I14" s="593" t="s">
        <v>2246</v>
      </c>
      <c r="J14" s="593" t="s">
        <v>2247</v>
      </c>
      <c r="K14" s="593" t="s">
        <v>2891</v>
      </c>
      <c r="L14" s="248" t="s">
        <v>121</v>
      </c>
      <c r="M14" s="248" t="s">
        <v>121</v>
      </c>
      <c r="N14" s="248" t="s">
        <v>121</v>
      </c>
      <c r="O14" s="593" t="s">
        <v>121</v>
      </c>
      <c r="P14" s="249" t="s">
        <v>2624</v>
      </c>
      <c r="Q14" s="353" t="s">
        <v>2624</v>
      </c>
      <c r="R14" s="357">
        <v>3</v>
      </c>
      <c r="S14" s="353" t="s">
        <v>121</v>
      </c>
      <c r="T14" s="353" t="s">
        <v>121</v>
      </c>
      <c r="U14" s="353" t="s">
        <v>121</v>
      </c>
      <c r="V14" s="360" t="s">
        <v>3191</v>
      </c>
      <c r="W14" s="170"/>
    </row>
    <row r="15" spans="1:23" customFormat="1" ht="14.4" x14ac:dyDescent="0.3">
      <c r="A15" s="603"/>
      <c r="B15" s="593"/>
      <c r="C15" s="593"/>
      <c r="D15" s="593"/>
      <c r="E15" s="593"/>
      <c r="F15" s="593"/>
      <c r="G15" s="593"/>
      <c r="H15" s="593"/>
      <c r="I15" s="593"/>
      <c r="J15" s="593"/>
      <c r="K15" s="593"/>
      <c r="L15" s="248" t="s">
        <v>121</v>
      </c>
      <c r="M15" s="252" t="s">
        <v>121</v>
      </c>
      <c r="N15" s="252" t="s">
        <v>121</v>
      </c>
      <c r="O15" s="593"/>
      <c r="P15" s="252" t="s">
        <v>121</v>
      </c>
      <c r="Q15" s="355" t="s">
        <v>121</v>
      </c>
      <c r="R15" s="355" t="s">
        <v>121</v>
      </c>
      <c r="S15" s="355" t="s">
        <v>121</v>
      </c>
      <c r="T15" s="355" t="s">
        <v>121</v>
      </c>
      <c r="U15" s="355" t="s">
        <v>121</v>
      </c>
      <c r="V15" s="355" t="s">
        <v>121</v>
      </c>
      <c r="W15" s="170"/>
    </row>
    <row r="16" spans="1:23" customFormat="1" ht="142.5" customHeight="1" x14ac:dyDescent="0.3">
      <c r="A16" s="603" t="s">
        <v>321</v>
      </c>
      <c r="B16" s="593" t="s">
        <v>322</v>
      </c>
      <c r="C16" s="593" t="s">
        <v>2253</v>
      </c>
      <c r="D16" s="593" t="s">
        <v>114</v>
      </c>
      <c r="E16" s="593" t="s">
        <v>2243</v>
      </c>
      <c r="F16" s="593" t="s">
        <v>2890</v>
      </c>
      <c r="G16" s="593" t="s">
        <v>961</v>
      </c>
      <c r="H16" s="593" t="s">
        <v>2250</v>
      </c>
      <c r="I16" s="593" t="s">
        <v>2251</v>
      </c>
      <c r="J16" s="593" t="s">
        <v>2252</v>
      </c>
      <c r="K16" s="593" t="s">
        <v>2252</v>
      </c>
      <c r="L16" s="248" t="s">
        <v>121</v>
      </c>
      <c r="M16" s="248" t="s">
        <v>121</v>
      </c>
      <c r="N16" s="248" t="s">
        <v>121</v>
      </c>
      <c r="O16" s="593" t="s">
        <v>121</v>
      </c>
      <c r="P16" s="247" t="s">
        <v>2625</v>
      </c>
      <c r="Q16" s="360" t="s">
        <v>3192</v>
      </c>
      <c r="R16" s="357">
        <v>3</v>
      </c>
      <c r="S16" s="353" t="s">
        <v>121</v>
      </c>
      <c r="T16" s="353" t="s">
        <v>121</v>
      </c>
      <c r="U16" s="353" t="s">
        <v>121</v>
      </c>
      <c r="V16" s="360" t="s">
        <v>638</v>
      </c>
      <c r="W16" s="170"/>
    </row>
    <row r="17" spans="1:23" customFormat="1" ht="14.4" x14ac:dyDescent="0.3">
      <c r="A17" s="603"/>
      <c r="B17" s="593"/>
      <c r="C17" s="593"/>
      <c r="D17" s="593"/>
      <c r="E17" s="593"/>
      <c r="F17" s="593"/>
      <c r="G17" s="593"/>
      <c r="H17" s="593"/>
      <c r="I17" s="593"/>
      <c r="J17" s="593"/>
      <c r="K17" s="593"/>
      <c r="L17" s="248" t="s">
        <v>121</v>
      </c>
      <c r="M17" s="252" t="s">
        <v>121</v>
      </c>
      <c r="N17" s="252" t="s">
        <v>121</v>
      </c>
      <c r="O17" s="593"/>
      <c r="P17" s="203">
        <v>281000</v>
      </c>
      <c r="Q17" s="355" t="s">
        <v>121</v>
      </c>
      <c r="R17" s="355" t="s">
        <v>121</v>
      </c>
      <c r="S17" s="355" t="s">
        <v>121</v>
      </c>
      <c r="T17" s="355" t="s">
        <v>121</v>
      </c>
      <c r="U17" s="355" t="s">
        <v>121</v>
      </c>
      <c r="V17" s="355" t="s">
        <v>121</v>
      </c>
      <c r="W17" s="170"/>
    </row>
    <row r="18" spans="1:23" customFormat="1" ht="121.5" customHeight="1" x14ac:dyDescent="0.3">
      <c r="A18" s="603" t="s">
        <v>321</v>
      </c>
      <c r="B18" s="593" t="s">
        <v>339</v>
      </c>
      <c r="C18" s="593" t="s">
        <v>2260</v>
      </c>
      <c r="D18" s="593" t="s">
        <v>114</v>
      </c>
      <c r="E18" s="593" t="s">
        <v>2254</v>
      </c>
      <c r="F18" s="593" t="s">
        <v>2255</v>
      </c>
      <c r="G18" s="593" t="s">
        <v>961</v>
      </c>
      <c r="H18" s="593" t="s">
        <v>2256</v>
      </c>
      <c r="I18" s="593" t="s">
        <v>2257</v>
      </c>
      <c r="J18" s="593" t="s">
        <v>2258</v>
      </c>
      <c r="K18" s="593" t="s">
        <v>2259</v>
      </c>
      <c r="L18" s="64">
        <v>4720500</v>
      </c>
      <c r="M18" s="252" t="s">
        <v>121</v>
      </c>
      <c r="N18" s="252" t="s">
        <v>121</v>
      </c>
      <c r="O18" s="593" t="s">
        <v>2233</v>
      </c>
      <c r="P18" s="249" t="s">
        <v>2626</v>
      </c>
      <c r="Q18" s="353" t="s">
        <v>3193</v>
      </c>
      <c r="R18" s="357">
        <v>2</v>
      </c>
      <c r="S18" s="360" t="s">
        <v>3194</v>
      </c>
      <c r="T18" s="360" t="s">
        <v>3184</v>
      </c>
      <c r="U18" s="356" t="s">
        <v>3185</v>
      </c>
      <c r="V18" s="360" t="s">
        <v>3195</v>
      </c>
      <c r="W18" s="170"/>
    </row>
    <row r="19" spans="1:23" customFormat="1" ht="14.4" x14ac:dyDescent="0.3">
      <c r="A19" s="603"/>
      <c r="B19" s="593"/>
      <c r="C19" s="593"/>
      <c r="D19" s="593"/>
      <c r="E19" s="593"/>
      <c r="F19" s="593"/>
      <c r="G19" s="593"/>
      <c r="H19" s="593"/>
      <c r="I19" s="593"/>
      <c r="J19" s="593"/>
      <c r="K19" s="593"/>
      <c r="L19" s="190">
        <v>5301301415</v>
      </c>
      <c r="M19" s="252" t="s">
        <v>121</v>
      </c>
      <c r="N19" s="252" t="s">
        <v>121</v>
      </c>
      <c r="O19" s="593"/>
      <c r="P19" s="206">
        <v>1416150</v>
      </c>
      <c r="Q19" s="355" t="s">
        <v>121</v>
      </c>
      <c r="R19" s="355" t="s">
        <v>121</v>
      </c>
      <c r="S19" s="355" t="s">
        <v>121</v>
      </c>
      <c r="T19" s="355" t="s">
        <v>121</v>
      </c>
      <c r="U19" s="355" t="s">
        <v>121</v>
      </c>
      <c r="V19" s="355" t="s">
        <v>121</v>
      </c>
      <c r="W19" s="170"/>
    </row>
    <row r="20" spans="1:23" customFormat="1" ht="101.25" customHeight="1" x14ac:dyDescent="0.3">
      <c r="A20" s="603" t="s">
        <v>321</v>
      </c>
      <c r="B20" s="593" t="s">
        <v>322</v>
      </c>
      <c r="C20" s="593" t="s">
        <v>2267</v>
      </c>
      <c r="D20" s="593" t="s">
        <v>114</v>
      </c>
      <c r="E20" s="593" t="s">
        <v>2261</v>
      </c>
      <c r="F20" s="593" t="s">
        <v>2262</v>
      </c>
      <c r="G20" s="593" t="s">
        <v>961</v>
      </c>
      <c r="H20" s="593" t="s">
        <v>2263</v>
      </c>
      <c r="I20" s="593" t="s">
        <v>2264</v>
      </c>
      <c r="J20" s="593" t="s">
        <v>2265</v>
      </c>
      <c r="K20" s="593" t="s">
        <v>2266</v>
      </c>
      <c r="L20" s="248" t="s">
        <v>121</v>
      </c>
      <c r="M20" s="248" t="s">
        <v>121</v>
      </c>
      <c r="N20" s="248" t="s">
        <v>121</v>
      </c>
      <c r="O20" s="593" t="s">
        <v>121</v>
      </c>
      <c r="P20" s="247" t="s">
        <v>2627</v>
      </c>
      <c r="Q20" s="360" t="s">
        <v>3196</v>
      </c>
      <c r="R20" s="357">
        <v>3</v>
      </c>
      <c r="S20" s="353" t="s">
        <v>121</v>
      </c>
      <c r="T20" s="353" t="s">
        <v>121</v>
      </c>
      <c r="U20" s="353" t="s">
        <v>121</v>
      </c>
      <c r="V20" s="360" t="s">
        <v>3197</v>
      </c>
      <c r="W20" s="170"/>
    </row>
    <row r="21" spans="1:23" customFormat="1" ht="14.4" x14ac:dyDescent="0.3">
      <c r="A21" s="603"/>
      <c r="B21" s="593"/>
      <c r="C21" s="593"/>
      <c r="D21" s="593"/>
      <c r="E21" s="593"/>
      <c r="F21" s="593"/>
      <c r="G21" s="593"/>
      <c r="H21" s="593"/>
      <c r="I21" s="593"/>
      <c r="J21" s="593"/>
      <c r="K21" s="593"/>
      <c r="L21" s="248" t="s">
        <v>121</v>
      </c>
      <c r="M21" s="252" t="s">
        <v>121</v>
      </c>
      <c r="N21" s="252" t="s">
        <v>121</v>
      </c>
      <c r="O21" s="593"/>
      <c r="P21" s="252" t="s">
        <v>121</v>
      </c>
      <c r="Q21" s="355" t="s">
        <v>121</v>
      </c>
      <c r="R21" s="355" t="s">
        <v>121</v>
      </c>
      <c r="S21" s="355" t="s">
        <v>121</v>
      </c>
      <c r="T21" s="355" t="s">
        <v>121</v>
      </c>
      <c r="U21" s="355" t="s">
        <v>121</v>
      </c>
      <c r="V21" s="355" t="s">
        <v>121</v>
      </c>
      <c r="W21" s="170"/>
    </row>
    <row r="22" spans="1:23" customFormat="1" ht="88.5" customHeight="1" x14ac:dyDescent="0.3">
      <c r="A22" s="603" t="s">
        <v>321</v>
      </c>
      <c r="B22" s="593" t="s">
        <v>1631</v>
      </c>
      <c r="C22" s="593" t="s">
        <v>2274</v>
      </c>
      <c r="D22" s="593" t="s">
        <v>114</v>
      </c>
      <c r="E22" s="593" t="s">
        <v>2268</v>
      </c>
      <c r="F22" s="593" t="s">
        <v>2269</v>
      </c>
      <c r="G22" s="593" t="s">
        <v>961</v>
      </c>
      <c r="H22" s="593" t="s">
        <v>2270</v>
      </c>
      <c r="I22" s="593" t="s">
        <v>2271</v>
      </c>
      <c r="J22" s="593" t="s">
        <v>2272</v>
      </c>
      <c r="K22" s="593" t="s">
        <v>2273</v>
      </c>
      <c r="L22" s="252" t="s">
        <v>121</v>
      </c>
      <c r="M22" s="252" t="s">
        <v>121</v>
      </c>
      <c r="N22" s="252" t="s">
        <v>121</v>
      </c>
      <c r="O22" s="593" t="s">
        <v>121</v>
      </c>
      <c r="P22" s="247" t="s">
        <v>2628</v>
      </c>
      <c r="Q22" s="360" t="s">
        <v>3198</v>
      </c>
      <c r="R22" s="357">
        <v>2</v>
      </c>
      <c r="S22" s="360" t="s">
        <v>3199</v>
      </c>
      <c r="T22" s="360" t="s">
        <v>3200</v>
      </c>
      <c r="U22" s="351">
        <v>42156</v>
      </c>
      <c r="V22" s="360" t="s">
        <v>638</v>
      </c>
      <c r="W22" s="170"/>
    </row>
    <row r="23" spans="1:23" customFormat="1" ht="14.4" x14ac:dyDescent="0.3">
      <c r="A23" s="603"/>
      <c r="B23" s="593"/>
      <c r="C23" s="593"/>
      <c r="D23" s="593"/>
      <c r="E23" s="593"/>
      <c r="F23" s="593"/>
      <c r="G23" s="593"/>
      <c r="H23" s="593"/>
      <c r="I23" s="593"/>
      <c r="J23" s="593"/>
      <c r="K23" s="593"/>
      <c r="L23" s="252" t="s">
        <v>121</v>
      </c>
      <c r="M23" s="252" t="s">
        <v>121</v>
      </c>
      <c r="N23" s="252" t="s">
        <v>121</v>
      </c>
      <c r="O23" s="593"/>
      <c r="P23" s="252" t="s">
        <v>121</v>
      </c>
      <c r="Q23" s="355" t="s">
        <v>121</v>
      </c>
      <c r="R23" s="355" t="s">
        <v>121</v>
      </c>
      <c r="S23" s="355" t="s">
        <v>121</v>
      </c>
      <c r="T23" s="355" t="s">
        <v>121</v>
      </c>
      <c r="U23" s="355" t="s">
        <v>121</v>
      </c>
      <c r="V23" s="355" t="s">
        <v>121</v>
      </c>
      <c r="W23" s="170"/>
    </row>
    <row r="24" spans="1:23" ht="154.5" customHeight="1" x14ac:dyDescent="0.3">
      <c r="A24" s="603" t="s">
        <v>321</v>
      </c>
      <c r="B24" s="593" t="s">
        <v>322</v>
      </c>
      <c r="C24" s="593" t="s">
        <v>2281</v>
      </c>
      <c r="D24" s="593" t="s">
        <v>114</v>
      </c>
      <c r="E24" s="593" t="s">
        <v>2275</v>
      </c>
      <c r="F24" s="593" t="s">
        <v>2276</v>
      </c>
      <c r="G24" s="593" t="s">
        <v>961</v>
      </c>
      <c r="H24" s="593" t="s">
        <v>2277</v>
      </c>
      <c r="I24" s="593" t="s">
        <v>2278</v>
      </c>
      <c r="J24" s="593" t="s">
        <v>2279</v>
      </c>
      <c r="K24" s="593" t="s">
        <v>2280</v>
      </c>
      <c r="L24" s="252" t="s">
        <v>121</v>
      </c>
      <c r="M24" s="252" t="s">
        <v>121</v>
      </c>
      <c r="N24" s="252" t="s">
        <v>121</v>
      </c>
      <c r="O24" s="593" t="s">
        <v>121</v>
      </c>
      <c r="P24" s="247" t="s">
        <v>2629</v>
      </c>
      <c r="Q24" s="361" t="s">
        <v>2629</v>
      </c>
      <c r="R24" s="357">
        <v>3</v>
      </c>
      <c r="S24" s="353" t="s">
        <v>121</v>
      </c>
      <c r="T24" s="353" t="s">
        <v>121</v>
      </c>
      <c r="U24" s="353" t="s">
        <v>121</v>
      </c>
      <c r="V24" s="356" t="s">
        <v>3201</v>
      </c>
      <c r="W24" s="169"/>
    </row>
    <row r="25" spans="1:23" x14ac:dyDescent="0.3">
      <c r="A25" s="603"/>
      <c r="B25" s="593"/>
      <c r="C25" s="593"/>
      <c r="D25" s="593"/>
      <c r="E25" s="593"/>
      <c r="F25" s="593"/>
      <c r="G25" s="593"/>
      <c r="H25" s="593"/>
      <c r="I25" s="593"/>
      <c r="J25" s="593"/>
      <c r="K25" s="593"/>
      <c r="L25" s="252" t="s">
        <v>121</v>
      </c>
      <c r="M25" s="252" t="s">
        <v>121</v>
      </c>
      <c r="N25" s="252" t="s">
        <v>121</v>
      </c>
      <c r="O25" s="593"/>
      <c r="P25" s="252" t="s">
        <v>121</v>
      </c>
      <c r="Q25" s="355" t="s">
        <v>121</v>
      </c>
      <c r="R25" s="355" t="s">
        <v>121</v>
      </c>
      <c r="S25" s="355" t="s">
        <v>121</v>
      </c>
      <c r="T25" s="355" t="s">
        <v>121</v>
      </c>
      <c r="U25" s="355" t="s">
        <v>121</v>
      </c>
      <c r="V25" s="355" t="s">
        <v>121</v>
      </c>
      <c r="W25" s="169"/>
    </row>
    <row r="26" spans="1:23" ht="99" customHeight="1" x14ac:dyDescent="0.3">
      <c r="A26" s="603" t="s">
        <v>321</v>
      </c>
      <c r="B26" s="593" t="s">
        <v>339</v>
      </c>
      <c r="C26" s="593" t="s">
        <v>2288</v>
      </c>
      <c r="D26" s="593" t="s">
        <v>114</v>
      </c>
      <c r="E26" s="593" t="s">
        <v>2282</v>
      </c>
      <c r="F26" s="593" t="s">
        <v>2283</v>
      </c>
      <c r="G26" s="593" t="s">
        <v>961</v>
      </c>
      <c r="H26" s="593" t="s">
        <v>2284</v>
      </c>
      <c r="I26" s="593" t="s">
        <v>2285</v>
      </c>
      <c r="J26" s="593" t="s">
        <v>2286</v>
      </c>
      <c r="K26" s="593" t="s">
        <v>2287</v>
      </c>
      <c r="L26" s="271">
        <v>1258800</v>
      </c>
      <c r="M26" s="252" t="s">
        <v>121</v>
      </c>
      <c r="N26" s="252" t="s">
        <v>121</v>
      </c>
      <c r="O26" s="593" t="s">
        <v>2233</v>
      </c>
      <c r="P26" s="249" t="s">
        <v>121</v>
      </c>
      <c r="Q26" s="353" t="s">
        <v>121</v>
      </c>
      <c r="R26" s="357" t="s">
        <v>338</v>
      </c>
      <c r="S26" s="353" t="s">
        <v>121</v>
      </c>
      <c r="T26" s="353" t="s">
        <v>121</v>
      </c>
      <c r="U26" s="353" t="s">
        <v>121</v>
      </c>
      <c r="V26" s="353" t="s">
        <v>121</v>
      </c>
      <c r="W26" s="169"/>
    </row>
    <row r="27" spans="1:23" x14ac:dyDescent="0.3">
      <c r="A27" s="603"/>
      <c r="B27" s="593"/>
      <c r="C27" s="593"/>
      <c r="D27" s="593"/>
      <c r="E27" s="593"/>
      <c r="F27" s="593"/>
      <c r="G27" s="593"/>
      <c r="H27" s="593"/>
      <c r="I27" s="593"/>
      <c r="J27" s="593"/>
      <c r="K27" s="593"/>
      <c r="L27" s="158">
        <v>5301301413</v>
      </c>
      <c r="M27" s="252" t="s">
        <v>121</v>
      </c>
      <c r="N27" s="252" t="s">
        <v>121</v>
      </c>
      <c r="O27" s="593"/>
      <c r="P27" s="204">
        <v>429400</v>
      </c>
      <c r="Q27" s="355" t="s">
        <v>121</v>
      </c>
      <c r="R27" s="355" t="s">
        <v>121</v>
      </c>
      <c r="S27" s="355" t="s">
        <v>121</v>
      </c>
      <c r="T27" s="355" t="s">
        <v>121</v>
      </c>
      <c r="U27" s="355" t="s">
        <v>121</v>
      </c>
      <c r="V27" s="355" t="s">
        <v>121</v>
      </c>
      <c r="W27" s="169"/>
    </row>
    <row r="28" spans="1:23" ht="102" customHeight="1" x14ac:dyDescent="0.3">
      <c r="A28" s="603" t="s">
        <v>321</v>
      </c>
      <c r="B28" s="593" t="s">
        <v>339</v>
      </c>
      <c r="C28" s="593" t="s">
        <v>2296</v>
      </c>
      <c r="D28" s="593" t="s">
        <v>114</v>
      </c>
      <c r="E28" s="593" t="s">
        <v>2289</v>
      </c>
      <c r="F28" s="593" t="s">
        <v>2290</v>
      </c>
      <c r="G28" s="593" t="s">
        <v>961</v>
      </c>
      <c r="H28" s="593" t="s">
        <v>2291</v>
      </c>
      <c r="I28" s="593" t="s">
        <v>2292</v>
      </c>
      <c r="J28" s="593" t="s">
        <v>2293</v>
      </c>
      <c r="K28" s="593" t="s">
        <v>2294</v>
      </c>
      <c r="L28" s="240" t="s">
        <v>2295</v>
      </c>
      <c r="M28" s="252" t="s">
        <v>121</v>
      </c>
      <c r="N28" s="252" t="s">
        <v>121</v>
      </c>
      <c r="O28" s="593" t="s">
        <v>2233</v>
      </c>
      <c r="P28" s="249" t="s">
        <v>2630</v>
      </c>
      <c r="Q28" s="353" t="s">
        <v>3202</v>
      </c>
      <c r="R28" s="357">
        <v>3</v>
      </c>
      <c r="S28" s="353" t="s">
        <v>121</v>
      </c>
      <c r="T28" s="353" t="s">
        <v>121</v>
      </c>
      <c r="U28" s="353" t="s">
        <v>121</v>
      </c>
      <c r="V28" s="360" t="s">
        <v>3203</v>
      </c>
      <c r="W28" s="169"/>
    </row>
    <row r="29" spans="1:23" x14ac:dyDescent="0.3">
      <c r="A29" s="603"/>
      <c r="B29" s="593"/>
      <c r="C29" s="593"/>
      <c r="D29" s="593"/>
      <c r="E29" s="593"/>
      <c r="F29" s="593"/>
      <c r="G29" s="593"/>
      <c r="H29" s="593"/>
      <c r="I29" s="593"/>
      <c r="J29" s="593"/>
      <c r="K29" s="593"/>
      <c r="L29" s="158">
        <v>5301301055</v>
      </c>
      <c r="M29" s="252" t="s">
        <v>121</v>
      </c>
      <c r="N29" s="252" t="s">
        <v>121</v>
      </c>
      <c r="O29" s="593"/>
      <c r="P29" s="204">
        <v>281850</v>
      </c>
      <c r="Q29" s="355" t="s">
        <v>121</v>
      </c>
      <c r="R29" s="355" t="s">
        <v>121</v>
      </c>
      <c r="S29" s="355" t="s">
        <v>121</v>
      </c>
      <c r="T29" s="355" t="s">
        <v>121</v>
      </c>
      <c r="U29" s="355" t="s">
        <v>121</v>
      </c>
      <c r="V29" s="355" t="s">
        <v>121</v>
      </c>
      <c r="W29" s="169"/>
    </row>
    <row r="30" spans="1:23" ht="141.75" customHeight="1" x14ac:dyDescent="0.3">
      <c r="A30" s="603" t="s">
        <v>321</v>
      </c>
      <c r="B30" s="593" t="s">
        <v>322</v>
      </c>
      <c r="C30" s="593" t="s">
        <v>2303</v>
      </c>
      <c r="D30" s="593" t="s">
        <v>114</v>
      </c>
      <c r="E30" s="593" t="s">
        <v>2254</v>
      </c>
      <c r="F30" s="593" t="s">
        <v>2297</v>
      </c>
      <c r="G30" s="593" t="s">
        <v>961</v>
      </c>
      <c r="H30" s="593" t="s">
        <v>2298</v>
      </c>
      <c r="I30" s="593" t="s">
        <v>2298</v>
      </c>
      <c r="J30" s="593" t="s">
        <v>2299</v>
      </c>
      <c r="K30" s="593" t="s">
        <v>2300</v>
      </c>
      <c r="L30" s="204" t="s">
        <v>2301</v>
      </c>
      <c r="M30" s="252" t="s">
        <v>121</v>
      </c>
      <c r="N30" s="252" t="s">
        <v>121</v>
      </c>
      <c r="O30" s="593" t="s">
        <v>2302</v>
      </c>
      <c r="P30" s="249" t="s">
        <v>2631</v>
      </c>
      <c r="Q30" s="352" t="s">
        <v>3204</v>
      </c>
      <c r="R30" s="357">
        <v>2</v>
      </c>
      <c r="S30" s="360" t="s">
        <v>3205</v>
      </c>
      <c r="T30" s="353" t="s">
        <v>121</v>
      </c>
      <c r="U30" s="353" t="s">
        <v>121</v>
      </c>
      <c r="V30" s="360" t="s">
        <v>1810</v>
      </c>
      <c r="W30" s="169"/>
    </row>
    <row r="31" spans="1:23" x14ac:dyDescent="0.3">
      <c r="A31" s="603"/>
      <c r="B31" s="593"/>
      <c r="C31" s="593"/>
      <c r="D31" s="593"/>
      <c r="E31" s="593"/>
      <c r="F31" s="593"/>
      <c r="G31" s="593"/>
      <c r="H31" s="593"/>
      <c r="I31" s="593"/>
      <c r="J31" s="593"/>
      <c r="K31" s="593"/>
      <c r="L31" s="225">
        <v>5304518457</v>
      </c>
      <c r="M31" s="252" t="s">
        <v>121</v>
      </c>
      <c r="N31" s="252" t="s">
        <v>121</v>
      </c>
      <c r="O31" s="593"/>
      <c r="P31" s="205">
        <v>300000</v>
      </c>
      <c r="Q31" s="355" t="s">
        <v>121</v>
      </c>
      <c r="R31" s="355" t="s">
        <v>121</v>
      </c>
      <c r="S31" s="355" t="s">
        <v>121</v>
      </c>
      <c r="T31" s="355" t="s">
        <v>121</v>
      </c>
      <c r="U31" s="355" t="s">
        <v>121</v>
      </c>
      <c r="V31" s="355" t="s">
        <v>121</v>
      </c>
      <c r="W31" s="169"/>
    </row>
    <row r="32" spans="1:23" ht="106.5" customHeight="1" x14ac:dyDescent="0.3">
      <c r="A32" s="603" t="s">
        <v>321</v>
      </c>
      <c r="B32" s="593" t="s">
        <v>322</v>
      </c>
      <c r="C32" s="593" t="s">
        <v>2310</v>
      </c>
      <c r="D32" s="593" t="s">
        <v>114</v>
      </c>
      <c r="E32" s="593" t="s">
        <v>2304</v>
      </c>
      <c r="F32" s="593" t="s">
        <v>2305</v>
      </c>
      <c r="G32" s="593" t="s">
        <v>961</v>
      </c>
      <c r="H32" s="593" t="s">
        <v>2306</v>
      </c>
      <c r="I32" s="593" t="s">
        <v>2307</v>
      </c>
      <c r="J32" s="593" t="s">
        <v>2308</v>
      </c>
      <c r="K32" s="593" t="s">
        <v>2309</v>
      </c>
      <c r="L32" s="252" t="s">
        <v>121</v>
      </c>
      <c r="M32" s="252" t="s">
        <v>121</v>
      </c>
      <c r="N32" s="252" t="s">
        <v>121</v>
      </c>
      <c r="O32" s="593" t="s">
        <v>121</v>
      </c>
      <c r="P32" s="252" t="s">
        <v>121</v>
      </c>
      <c r="Q32" s="353" t="s">
        <v>121</v>
      </c>
      <c r="R32" s="357" t="s">
        <v>338</v>
      </c>
      <c r="S32" s="353" t="s">
        <v>121</v>
      </c>
      <c r="T32" s="353" t="s">
        <v>121</v>
      </c>
      <c r="U32" s="353" t="s">
        <v>121</v>
      </c>
      <c r="V32" s="353" t="s">
        <v>121</v>
      </c>
      <c r="W32" s="169"/>
    </row>
    <row r="33" spans="1:23" x14ac:dyDescent="0.3">
      <c r="A33" s="603"/>
      <c r="B33" s="593"/>
      <c r="C33" s="593"/>
      <c r="D33" s="593"/>
      <c r="E33" s="593"/>
      <c r="F33" s="593"/>
      <c r="G33" s="593"/>
      <c r="H33" s="593"/>
      <c r="I33" s="593"/>
      <c r="J33" s="593"/>
      <c r="K33" s="593"/>
      <c r="L33" s="252" t="s">
        <v>121</v>
      </c>
      <c r="M33" s="252" t="s">
        <v>121</v>
      </c>
      <c r="N33" s="252" t="s">
        <v>121</v>
      </c>
      <c r="O33" s="593"/>
      <c r="P33" s="252" t="s">
        <v>121</v>
      </c>
      <c r="Q33" s="355" t="s">
        <v>121</v>
      </c>
      <c r="R33" s="355" t="s">
        <v>121</v>
      </c>
      <c r="S33" s="355" t="s">
        <v>121</v>
      </c>
      <c r="T33" s="355" t="s">
        <v>121</v>
      </c>
      <c r="U33" s="355" t="s">
        <v>121</v>
      </c>
      <c r="V33" s="355" t="s">
        <v>121</v>
      </c>
      <c r="W33" s="169"/>
    </row>
    <row r="34" spans="1:23" ht="96.75" customHeight="1" x14ac:dyDescent="0.3">
      <c r="A34" s="603" t="s">
        <v>321</v>
      </c>
      <c r="B34" s="593" t="s">
        <v>1631</v>
      </c>
      <c r="C34" s="593" t="s">
        <v>2406</v>
      </c>
      <c r="D34" s="593" t="s">
        <v>114</v>
      </c>
      <c r="E34" s="593" t="s">
        <v>2304</v>
      </c>
      <c r="F34" s="593" t="s">
        <v>2311</v>
      </c>
      <c r="G34" s="593" t="s">
        <v>961</v>
      </c>
      <c r="H34" s="593" t="s">
        <v>2312</v>
      </c>
      <c r="I34" s="593" t="s">
        <v>2313</v>
      </c>
      <c r="J34" s="593" t="s">
        <v>2314</v>
      </c>
      <c r="K34" s="593" t="s">
        <v>2315</v>
      </c>
      <c r="L34" s="204">
        <v>243000</v>
      </c>
      <c r="M34" s="252" t="s">
        <v>121</v>
      </c>
      <c r="N34" s="252" t="s">
        <v>121</v>
      </c>
      <c r="O34" s="593" t="s">
        <v>2135</v>
      </c>
      <c r="P34" s="250" t="s">
        <v>121</v>
      </c>
      <c r="Q34" s="353" t="s">
        <v>121</v>
      </c>
      <c r="R34" s="357" t="s">
        <v>338</v>
      </c>
      <c r="S34" s="353" t="s">
        <v>121</v>
      </c>
      <c r="T34" s="353" t="s">
        <v>121</v>
      </c>
      <c r="U34" s="353" t="s">
        <v>121</v>
      </c>
      <c r="V34" s="353" t="s">
        <v>121</v>
      </c>
    </row>
    <row r="35" spans="1:23" x14ac:dyDescent="0.3">
      <c r="A35" s="603"/>
      <c r="B35" s="593"/>
      <c r="C35" s="593"/>
      <c r="D35" s="593"/>
      <c r="E35" s="593"/>
      <c r="F35" s="593"/>
      <c r="G35" s="593"/>
      <c r="H35" s="593"/>
      <c r="I35" s="593"/>
      <c r="J35" s="593"/>
      <c r="K35" s="593"/>
      <c r="L35" s="252">
        <v>3461001670</v>
      </c>
      <c r="M35" s="252" t="s">
        <v>121</v>
      </c>
      <c r="N35" s="252" t="s">
        <v>121</v>
      </c>
      <c r="O35" s="593"/>
      <c r="P35" s="248" t="s">
        <v>121</v>
      </c>
      <c r="Q35" s="355" t="s">
        <v>121</v>
      </c>
      <c r="R35" s="355" t="s">
        <v>121</v>
      </c>
      <c r="S35" s="355" t="s">
        <v>121</v>
      </c>
      <c r="T35" s="355" t="s">
        <v>121</v>
      </c>
      <c r="U35" s="355" t="s">
        <v>121</v>
      </c>
      <c r="V35" s="355" t="s">
        <v>121</v>
      </c>
    </row>
  </sheetData>
  <mergeCells count="190">
    <mergeCell ref="J34:J35"/>
    <mergeCell ref="K34:K35"/>
    <mergeCell ref="O34:O35"/>
    <mergeCell ref="A34:A35"/>
    <mergeCell ref="B34:B35"/>
    <mergeCell ref="C34:C35"/>
    <mergeCell ref="D34:D35"/>
    <mergeCell ref="E34:E35"/>
    <mergeCell ref="F34:F35"/>
    <mergeCell ref="G34:G35"/>
    <mergeCell ref="H34:H35"/>
    <mergeCell ref="I34:I35"/>
    <mergeCell ref="K30:K31"/>
    <mergeCell ref="C24:C25"/>
    <mergeCell ref="C26:C27"/>
    <mergeCell ref="C28:C29"/>
    <mergeCell ref="C30:C31"/>
    <mergeCell ref="E24:E25"/>
    <mergeCell ref="F24:F25"/>
    <mergeCell ref="E30:E31"/>
    <mergeCell ref="F30:F31"/>
    <mergeCell ref="D24:D25"/>
    <mergeCell ref="D26:D27"/>
    <mergeCell ref="D28:D29"/>
    <mergeCell ref="D30:D31"/>
    <mergeCell ref="I26:I27"/>
    <mergeCell ref="J26:J27"/>
    <mergeCell ref="K26:K27"/>
    <mergeCell ref="O26:O27"/>
    <mergeCell ref="C32:C33"/>
    <mergeCell ref="E28:E29"/>
    <mergeCell ref="F28:F29"/>
    <mergeCell ref="G28:G29"/>
    <mergeCell ref="H28:H29"/>
    <mergeCell ref="D32:D33"/>
    <mergeCell ref="G30:G31"/>
    <mergeCell ref="H30:H31"/>
    <mergeCell ref="E32:E33"/>
    <mergeCell ref="F32:F33"/>
    <mergeCell ref="G32:G33"/>
    <mergeCell ref="H32:H33"/>
    <mergeCell ref="O30:O31"/>
    <mergeCell ref="O32:O33"/>
    <mergeCell ref="I28:I29"/>
    <mergeCell ref="J28:J29"/>
    <mergeCell ref="K28:K29"/>
    <mergeCell ref="O28:O29"/>
    <mergeCell ref="I30:I31"/>
    <mergeCell ref="I32:I33"/>
    <mergeCell ref="J32:J33"/>
    <mergeCell ref="K32:K33"/>
    <mergeCell ref="J30:J31"/>
    <mergeCell ref="J16:J17"/>
    <mergeCell ref="H16:H17"/>
    <mergeCell ref="E20:E21"/>
    <mergeCell ref="F20:F21"/>
    <mergeCell ref="I20:I21"/>
    <mergeCell ref="J20:J21"/>
    <mergeCell ref="H20:H21"/>
    <mergeCell ref="O22:O23"/>
    <mergeCell ref="C22:C23"/>
    <mergeCell ref="D22:D23"/>
    <mergeCell ref="E22:E23"/>
    <mergeCell ref="F22:F23"/>
    <mergeCell ref="G22:G23"/>
    <mergeCell ref="K20:K21"/>
    <mergeCell ref="O20:O21"/>
    <mergeCell ref="C20:C21"/>
    <mergeCell ref="D20:D21"/>
    <mergeCell ref="G20:G21"/>
    <mergeCell ref="H22:H23"/>
    <mergeCell ref="I22:I23"/>
    <mergeCell ref="J22:J23"/>
    <mergeCell ref="K22:K23"/>
    <mergeCell ref="I18:I19"/>
    <mergeCell ref="J18:J19"/>
    <mergeCell ref="K10:K11"/>
    <mergeCell ref="O10:O11"/>
    <mergeCell ref="C10:C11"/>
    <mergeCell ref="D10:D11"/>
    <mergeCell ref="G10:G11"/>
    <mergeCell ref="E12:E13"/>
    <mergeCell ref="K16:K17"/>
    <mergeCell ref="O16:O17"/>
    <mergeCell ref="C16:C17"/>
    <mergeCell ref="D16:D17"/>
    <mergeCell ref="G16:G17"/>
    <mergeCell ref="H14:H15"/>
    <mergeCell ref="K14:K15"/>
    <mergeCell ref="O14:O15"/>
    <mergeCell ref="C14:C15"/>
    <mergeCell ref="D14:D15"/>
    <mergeCell ref="E14:E15"/>
    <mergeCell ref="F14:F15"/>
    <mergeCell ref="G14:G15"/>
    <mergeCell ref="I14:I15"/>
    <mergeCell ref="J14:J15"/>
    <mergeCell ref="E16:E17"/>
    <mergeCell ref="F16:F17"/>
    <mergeCell ref="I16:I17"/>
    <mergeCell ref="C1:L1"/>
    <mergeCell ref="C2:L2"/>
    <mergeCell ref="C3:L3"/>
    <mergeCell ref="C5:C7"/>
    <mergeCell ref="D5:D7"/>
    <mergeCell ref="E5:E7"/>
    <mergeCell ref="F5:F7"/>
    <mergeCell ref="A1:B1"/>
    <mergeCell ref="A2:B2"/>
    <mergeCell ref="A3:B3"/>
    <mergeCell ref="A4:B4"/>
    <mergeCell ref="A5:A7"/>
    <mergeCell ref="B5:B7"/>
    <mergeCell ref="G5:G7"/>
    <mergeCell ref="H5:H7"/>
    <mergeCell ref="I5:I7"/>
    <mergeCell ref="J5:J7"/>
    <mergeCell ref="K5:K7"/>
    <mergeCell ref="I10:I11"/>
    <mergeCell ref="J10:J11"/>
    <mergeCell ref="E10:E11"/>
    <mergeCell ref="F10:F11"/>
    <mergeCell ref="H8:H9"/>
    <mergeCell ref="I8:I9"/>
    <mergeCell ref="P5:V5"/>
    <mergeCell ref="P6:V6"/>
    <mergeCell ref="A20:A21"/>
    <mergeCell ref="B20:B21"/>
    <mergeCell ref="J8:J9"/>
    <mergeCell ref="E8:E9"/>
    <mergeCell ref="F8:F9"/>
    <mergeCell ref="G8:G9"/>
    <mergeCell ref="K12:K13"/>
    <mergeCell ref="F12:F13"/>
    <mergeCell ref="G12:G13"/>
    <mergeCell ref="I12:I13"/>
    <mergeCell ref="J12:J13"/>
    <mergeCell ref="K8:K9"/>
    <mergeCell ref="O12:O13"/>
    <mergeCell ref="C12:C13"/>
    <mergeCell ref="D12:D13"/>
    <mergeCell ref="H10:H11"/>
    <mergeCell ref="A32:A33"/>
    <mergeCell ref="B32:B33"/>
    <mergeCell ref="A24:A25"/>
    <mergeCell ref="A26:A27"/>
    <mergeCell ref="B24:B25"/>
    <mergeCell ref="B26:B27"/>
    <mergeCell ref="L5:O5"/>
    <mergeCell ref="H12:H13"/>
    <mergeCell ref="A14:A15"/>
    <mergeCell ref="B14:B15"/>
    <mergeCell ref="A16:A17"/>
    <mergeCell ref="B16:B17"/>
    <mergeCell ref="A18:A19"/>
    <mergeCell ref="B18:B19"/>
    <mergeCell ref="A12:A13"/>
    <mergeCell ref="A8:A9"/>
    <mergeCell ref="B8:B9"/>
    <mergeCell ref="A10:A11"/>
    <mergeCell ref="B10:B11"/>
    <mergeCell ref="B12:B13"/>
    <mergeCell ref="O6:O7"/>
    <mergeCell ref="O8:O9"/>
    <mergeCell ref="C8:C9"/>
    <mergeCell ref="D8:D9"/>
    <mergeCell ref="O18:O19"/>
    <mergeCell ref="C18:C19"/>
    <mergeCell ref="D18:D19"/>
    <mergeCell ref="G18:G19"/>
    <mergeCell ref="E18:E19"/>
    <mergeCell ref="F18:F19"/>
    <mergeCell ref="A28:A29"/>
    <mergeCell ref="B28:B29"/>
    <mergeCell ref="A30:A31"/>
    <mergeCell ref="B30:B31"/>
    <mergeCell ref="A22:A23"/>
    <mergeCell ref="B22:B23"/>
    <mergeCell ref="K24:K25"/>
    <mergeCell ref="I24:I25"/>
    <mergeCell ref="J24:J25"/>
    <mergeCell ref="H18:H19"/>
    <mergeCell ref="K18:K19"/>
    <mergeCell ref="G24:G25"/>
    <mergeCell ref="H24:H25"/>
    <mergeCell ref="E26:E27"/>
    <mergeCell ref="F26:F27"/>
    <mergeCell ref="G26:G27"/>
    <mergeCell ref="O24:O25"/>
    <mergeCell ref="H26:H27"/>
  </mergeCells>
  <conditionalFormatting sqref="R8 R10 R12 R14 R16 R18 R20 R22 R24 R26 R28 R30 R32 R34">
    <cfRule type="cellIs" dxfId="11" priority="1" operator="equal">
      <formula>"Not Applicable"</formula>
    </cfRule>
    <cfRule type="cellIs" dxfId="10" priority="2" operator="equal">
      <formula>5</formula>
    </cfRule>
    <cfRule type="cellIs" dxfId="9" priority="3" operator="equal">
      <formula>4</formula>
    </cfRule>
    <cfRule type="cellIs" dxfId="8" priority="4" operator="equal">
      <formula>3</formula>
    </cfRule>
    <cfRule type="cellIs" dxfId="7" priority="5" operator="equal">
      <formula>2</formula>
    </cfRule>
    <cfRule type="cellIs" dxfId="6" priority="6" operator="equal">
      <formula>1</formula>
    </cfRule>
  </conditionalFormatting>
  <pageMargins left="0.5" right="0.5" top="0.5" bottom="0.5" header="0.5" footer="0.5"/>
  <pageSetup paperSize="9" scale="45" fitToHeight="0" orientation="landscape" r:id="rId1"/>
  <headerFooter>
    <oddFooter>&amp;RPage &amp;P of &amp;N</oddFooter>
  </headerFooter>
  <rowBreaks count="1" manualBreakCount="1">
    <brk id="21" max="21" man="1"/>
  </rowBreaks>
  <extLst>
    <ext xmlns:x14="http://schemas.microsoft.com/office/spreadsheetml/2009/9/main" uri="{CCE6A557-97BC-4b89-ADB6-D9C93CAAB3DF}">
      <x14:dataValidations xmlns:xm="http://schemas.microsoft.com/office/excel/2006/main" count="5">
        <x14:dataValidation type="list" allowBlank="1" showInputMessage="1" showErrorMessage="1">
          <x14:formula1>
            <xm:f>[7]Sheet1!#REF!</xm:f>
          </x14:formula1>
          <xm:sqref>T38 T40</xm:sqref>
        </x14:dataValidation>
        <x14:dataValidation type="list" allowBlank="1" showInputMessage="1" showErrorMessage="1">
          <x14:formula1>
            <xm:f>[10]Sheet1!#REF!</xm:f>
          </x14:formula1>
          <xm:sqref>B36:B37</xm:sqref>
        </x14:dataValidation>
        <x14:dataValidation type="list" allowBlank="1" showInputMessage="1" showErrorMessage="1">
          <x14:formula1>
            <xm:f>'[13]KPA SUMMARY'!#REF!</xm:f>
          </x14:formula1>
          <xm:sqref>B8:B13 B16:B35</xm:sqref>
        </x14:dataValidation>
        <x14:dataValidation type="list" allowBlank="1" showInputMessage="1" showErrorMessage="1">
          <x14:formula1>
            <xm:f>'[1]KPA SUMMARY'!#REF!</xm:f>
          </x14:formula1>
          <xm:sqref>B14:B15</xm:sqref>
        </x14:dataValidation>
        <x14:dataValidation type="list" allowBlank="1" showInputMessage="1" showErrorMessage="1">
          <x14:formula1>
            <xm:f>Sheet2!$A$1:$A$7</xm:f>
          </x14:formula1>
          <xm:sqref>R8 R10 R12 R14 R16 R18 R20 R22 R24 R26 R28 R30 R32 R34</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view="pageBreakPreview" topLeftCell="A10" zoomScale="70" zoomScaleSheetLayoutView="70" workbookViewId="0">
      <selection activeCell="D7" sqref="D7"/>
    </sheetView>
  </sheetViews>
  <sheetFormatPr defaultColWidth="9.109375" defaultRowHeight="14.4" x14ac:dyDescent="0.3"/>
  <cols>
    <col min="1" max="16384" width="9.109375" style="157"/>
  </cols>
  <sheetData>
    <row r="1" spans="1:10" ht="15.75" x14ac:dyDescent="0.25">
      <c r="A1" s="526" t="s">
        <v>95</v>
      </c>
      <c r="B1" s="526"/>
      <c r="C1" s="526"/>
      <c r="D1" s="526"/>
      <c r="E1" s="526"/>
      <c r="F1" s="526"/>
      <c r="G1" s="526"/>
      <c r="H1" s="526"/>
      <c r="I1" s="526"/>
      <c r="J1" s="526"/>
    </row>
    <row r="2" spans="1:10" ht="15.75" x14ac:dyDescent="0.25">
      <c r="A2" s="526" t="s">
        <v>0</v>
      </c>
      <c r="B2" s="526"/>
      <c r="C2" s="526"/>
      <c r="D2" s="526"/>
      <c r="E2" s="526"/>
      <c r="F2" s="526"/>
      <c r="G2" s="526"/>
      <c r="H2" s="526"/>
      <c r="I2" s="526"/>
      <c r="J2" s="526"/>
    </row>
    <row r="3" spans="1:10" ht="15.75" x14ac:dyDescent="0.25">
      <c r="A3" s="526" t="s">
        <v>96</v>
      </c>
      <c r="B3" s="526"/>
      <c r="C3" s="526"/>
      <c r="D3" s="526"/>
      <c r="E3" s="526"/>
      <c r="F3" s="526"/>
      <c r="G3" s="526"/>
      <c r="H3" s="526"/>
      <c r="I3" s="526"/>
      <c r="J3" s="526"/>
    </row>
    <row r="36" spans="2:9" x14ac:dyDescent="0.3">
      <c r="B36" s="527" t="s">
        <v>1629</v>
      </c>
      <c r="C36" s="528"/>
      <c r="D36" s="528"/>
      <c r="E36" s="528"/>
      <c r="F36" s="528"/>
      <c r="G36" s="528"/>
      <c r="H36" s="528"/>
      <c r="I36" s="528"/>
    </row>
    <row r="37" spans="2:9" x14ac:dyDescent="0.3">
      <c r="B37" s="528"/>
      <c r="C37" s="528"/>
      <c r="D37" s="528"/>
      <c r="E37" s="528"/>
      <c r="F37" s="528"/>
      <c r="G37" s="528"/>
      <c r="H37" s="528"/>
      <c r="I37" s="528"/>
    </row>
    <row r="38" spans="2:9" x14ac:dyDescent="0.3">
      <c r="B38" s="528"/>
      <c r="C38" s="528"/>
      <c r="D38" s="528"/>
      <c r="E38" s="528"/>
      <c r="F38" s="528"/>
      <c r="G38" s="528"/>
      <c r="H38" s="528"/>
      <c r="I38" s="528"/>
    </row>
    <row r="39" spans="2:9" x14ac:dyDescent="0.3">
      <c r="B39" s="528"/>
      <c r="C39" s="528"/>
      <c r="D39" s="528"/>
      <c r="E39" s="528"/>
      <c r="F39" s="528"/>
      <c r="G39" s="528"/>
      <c r="H39" s="528"/>
      <c r="I39" s="528"/>
    </row>
  </sheetData>
  <mergeCells count="4">
    <mergeCell ref="A1:J1"/>
    <mergeCell ref="A2:J2"/>
    <mergeCell ref="A3:J3"/>
    <mergeCell ref="B36:I39"/>
  </mergeCells>
  <pageMargins left="0.7" right="0.7" top="0.75" bottom="0.75" header="0.3" footer="0.3"/>
  <pageSetup paperSize="9" scale="96" orientation="portrait" r:id="rId1"/>
  <headerFooter>
    <oddFooter>&amp;RPage &amp;P of &amp;N</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2"/>
  <sheetViews>
    <sheetView view="pageBreakPreview" topLeftCell="D37" zoomScaleSheetLayoutView="100" workbookViewId="0">
      <selection activeCell="R24" sqref="R24"/>
    </sheetView>
  </sheetViews>
  <sheetFormatPr defaultColWidth="9.109375" defaultRowHeight="14.4" x14ac:dyDescent="0.3"/>
  <cols>
    <col min="1" max="3" width="0" style="157" hidden="1" customWidth="1"/>
    <col min="4" max="4" width="9.109375" style="157"/>
    <col min="5" max="5" width="25.33203125" style="157" bestFit="1" customWidth="1"/>
    <col min="6" max="6" width="40.109375" style="157" bestFit="1" customWidth="1"/>
    <col min="7" max="7" width="16.6640625" style="157" bestFit="1" customWidth="1"/>
    <col min="8" max="8" width="11.33203125" style="157" bestFit="1" customWidth="1"/>
    <col min="9" max="9" width="9.109375" style="157"/>
    <col min="10" max="14" width="0" style="157" hidden="1" customWidth="1"/>
    <col min="15" max="16384" width="9.109375" style="157"/>
  </cols>
  <sheetData>
    <row r="1" spans="1:16" ht="26.25" x14ac:dyDescent="0.4">
      <c r="A1" s="91"/>
      <c r="B1" s="91"/>
      <c r="C1" s="91"/>
      <c r="D1" s="539" t="s">
        <v>487</v>
      </c>
      <c r="E1" s="539"/>
      <c r="F1" s="539"/>
      <c r="G1" s="539"/>
      <c r="H1" s="539"/>
      <c r="I1" s="539"/>
      <c r="J1" s="539"/>
      <c r="K1" s="539"/>
      <c r="L1" s="539"/>
      <c r="M1" s="539"/>
      <c r="N1" s="539"/>
      <c r="O1" s="539"/>
      <c r="P1" s="539"/>
    </row>
    <row r="2" spans="1:16" ht="26.25" x14ac:dyDescent="0.4">
      <c r="A2" s="91"/>
      <c r="B2" s="91"/>
      <c r="C2" s="91"/>
      <c r="D2" s="525" t="s">
        <v>2932</v>
      </c>
      <c r="E2" s="594"/>
      <c r="F2" s="594"/>
      <c r="G2" s="594"/>
      <c r="H2" s="594"/>
      <c r="I2" s="594"/>
      <c r="J2" s="594"/>
      <c r="K2" s="594"/>
      <c r="L2" s="594"/>
      <c r="M2" s="594"/>
      <c r="N2" s="594"/>
      <c r="O2" s="594"/>
      <c r="P2" s="594"/>
    </row>
    <row r="3" spans="1:16" ht="15.75" thickBot="1" x14ac:dyDescent="0.3">
      <c r="E3" s="90"/>
    </row>
    <row r="4" spans="1:16" ht="15.6" x14ac:dyDescent="0.3">
      <c r="E4" s="89"/>
      <c r="F4" s="82" t="s">
        <v>381</v>
      </c>
      <c r="G4" s="541" t="s">
        <v>380</v>
      </c>
    </row>
    <row r="5" spans="1:16" ht="15.6" x14ac:dyDescent="0.3">
      <c r="E5" s="88"/>
      <c r="F5" s="82" t="s">
        <v>379</v>
      </c>
      <c r="G5" s="542"/>
    </row>
    <row r="6" spans="1:16" ht="15.6" x14ac:dyDescent="0.3">
      <c r="E6" s="87"/>
      <c r="F6" s="82" t="s">
        <v>378</v>
      </c>
      <c r="G6" s="542"/>
    </row>
    <row r="7" spans="1:16" ht="15.6" x14ac:dyDescent="0.3">
      <c r="E7" s="86"/>
      <c r="F7" s="82" t="s">
        <v>377</v>
      </c>
      <c r="G7" s="542"/>
    </row>
    <row r="8" spans="1:16" ht="15.6" x14ac:dyDescent="0.3">
      <c r="E8" s="85"/>
      <c r="F8" s="82" t="s">
        <v>376</v>
      </c>
      <c r="G8" s="542"/>
    </row>
    <row r="9" spans="1:16" ht="15.6" x14ac:dyDescent="0.3">
      <c r="E9" s="84"/>
      <c r="F9" s="82" t="s">
        <v>375</v>
      </c>
      <c r="G9" s="542"/>
    </row>
    <row r="10" spans="1:16" ht="15.6" x14ac:dyDescent="0.3">
      <c r="E10" s="83"/>
      <c r="F10" s="82" t="s">
        <v>338</v>
      </c>
      <c r="G10" s="543"/>
    </row>
    <row r="12" spans="1:16" ht="18" x14ac:dyDescent="0.25">
      <c r="D12" s="81">
        <v>1</v>
      </c>
      <c r="E12" s="79" t="s">
        <v>2470</v>
      </c>
      <c r="F12" s="76"/>
    </row>
    <row r="13" spans="1:16" ht="18" x14ac:dyDescent="0.25">
      <c r="D13" s="76"/>
      <c r="E13" s="76"/>
      <c r="F13" s="76"/>
    </row>
    <row r="14" spans="1:16" ht="18" x14ac:dyDescent="0.25">
      <c r="D14" s="77">
        <v>1.1000000000000001</v>
      </c>
      <c r="E14" s="79" t="s">
        <v>373</v>
      </c>
      <c r="F14" s="76">
        <v>10</v>
      </c>
    </row>
    <row r="15" spans="1:16" ht="18.75" x14ac:dyDescent="0.3">
      <c r="D15" s="76" t="s">
        <v>372</v>
      </c>
      <c r="E15" s="80" t="s">
        <v>371</v>
      </c>
      <c r="F15" s="76">
        <v>10</v>
      </c>
    </row>
    <row r="16" spans="1:16" ht="18" x14ac:dyDescent="0.25">
      <c r="D16" s="76" t="s">
        <v>370</v>
      </c>
      <c r="E16" s="79" t="s">
        <v>369</v>
      </c>
      <c r="F16" s="76">
        <v>0</v>
      </c>
    </row>
    <row r="17" spans="4:13" ht="18" x14ac:dyDescent="0.25">
      <c r="D17" s="76"/>
      <c r="E17" s="76"/>
      <c r="F17" s="76"/>
      <c r="M17" s="78"/>
    </row>
    <row r="18" spans="4:13" ht="18" x14ac:dyDescent="0.25">
      <c r="D18" s="77">
        <v>1.2</v>
      </c>
      <c r="E18" s="76" t="s">
        <v>368</v>
      </c>
      <c r="F18" s="76"/>
    </row>
    <row r="40" spans="4:7" ht="15" hidden="1" x14ac:dyDescent="0.25"/>
    <row r="41" spans="4:7" ht="18.75" hidden="1" x14ac:dyDescent="0.3">
      <c r="D41" s="74"/>
      <c r="E41" s="73"/>
      <c r="F41" s="75"/>
      <c r="G41" s="75"/>
    </row>
    <row r="42" spans="4:7" ht="16.5" hidden="1" x14ac:dyDescent="0.3">
      <c r="D42" s="75"/>
      <c r="E42" s="75"/>
      <c r="F42" s="75"/>
      <c r="G42" s="75"/>
    </row>
    <row r="43" spans="4:7" ht="18.75" hidden="1" x14ac:dyDescent="0.3">
      <c r="D43" s="75"/>
      <c r="E43" s="72"/>
      <c r="F43" s="72"/>
      <c r="G43" s="72"/>
    </row>
    <row r="44" spans="4:7" ht="16.5" hidden="1" x14ac:dyDescent="0.3">
      <c r="D44" s="75"/>
      <c r="E44" s="71"/>
      <c r="F44" s="71"/>
      <c r="G44" s="71"/>
    </row>
    <row r="45" spans="4:7" ht="15" hidden="1" x14ac:dyDescent="0.25"/>
    <row r="69" spans="4:7" ht="18" x14ac:dyDescent="0.35">
      <c r="D69" s="74"/>
      <c r="E69" s="73"/>
      <c r="F69" s="72"/>
      <c r="G69" s="72"/>
    </row>
    <row r="70" spans="4:7" ht="18" x14ac:dyDescent="0.35">
      <c r="D70" s="72"/>
      <c r="E70" s="72"/>
      <c r="F70" s="72"/>
      <c r="G70" s="72"/>
    </row>
    <row r="71" spans="4:7" ht="18" x14ac:dyDescent="0.35">
      <c r="D71" s="72"/>
      <c r="E71" s="72"/>
      <c r="F71" s="72"/>
      <c r="G71" s="72"/>
    </row>
    <row r="72" spans="4:7" ht="15.6" x14ac:dyDescent="0.3">
      <c r="D72" s="18"/>
      <c r="E72" s="71"/>
      <c r="F72" s="71"/>
      <c r="G72" s="71"/>
    </row>
  </sheetData>
  <dataConsolidate/>
  <mergeCells count="3">
    <mergeCell ref="D1:P1"/>
    <mergeCell ref="D2:P2"/>
    <mergeCell ref="G4:G10"/>
  </mergeCells>
  <pageMargins left="0.70866141732283505" right="0.70866141732283505" top="0.74803149606299202" bottom="0.74803149606299202" header="0.31496062992126" footer="0.31496062992126"/>
  <pageSetup paperSize="9" scale="67" firstPageNumber="5" fitToHeight="25" orientation="portrait" r:id="rId1"/>
  <headerFooter>
    <oddFooter>&amp;RPage &amp;P of &amp;N</oddFooter>
  </headerFooter>
  <rowBreaks count="1" manualBreakCount="1">
    <brk id="45" max="16383" man="1"/>
  </row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P45"/>
  <sheetViews>
    <sheetView view="pageBreakPreview" topLeftCell="D25" zoomScaleSheetLayoutView="100" workbookViewId="0">
      <selection activeCell="U32" sqref="U32"/>
    </sheetView>
  </sheetViews>
  <sheetFormatPr defaultColWidth="9.109375" defaultRowHeight="13.8" x14ac:dyDescent="0.25"/>
  <cols>
    <col min="1" max="3" width="0" style="92" hidden="1" customWidth="1"/>
    <col min="4" max="4" width="9.109375" style="92"/>
    <col min="5" max="5" width="25.33203125" style="92" bestFit="1" customWidth="1"/>
    <col min="6" max="6" width="40.109375" style="92" bestFit="1" customWidth="1"/>
    <col min="7" max="7" width="16.6640625" style="92" bestFit="1" customWidth="1"/>
    <col min="8" max="8" width="11.33203125" style="92" bestFit="1" customWidth="1"/>
    <col min="9" max="9" width="9.109375" style="92"/>
    <col min="10" max="13" width="0" style="92" hidden="1" customWidth="1"/>
    <col min="14" max="14" width="5.5546875" style="92" customWidth="1"/>
    <col min="15" max="16384" width="9.109375" style="92"/>
  </cols>
  <sheetData>
    <row r="1" spans="1:16" ht="25.5" x14ac:dyDescent="0.35">
      <c r="A1" s="539" t="s">
        <v>485</v>
      </c>
      <c r="B1" s="539"/>
      <c r="C1" s="539"/>
      <c r="D1" s="539"/>
      <c r="E1" s="539"/>
      <c r="F1" s="539"/>
      <c r="G1" s="539"/>
      <c r="H1" s="539"/>
      <c r="I1" s="539"/>
      <c r="J1" s="539"/>
      <c r="K1" s="539"/>
      <c r="L1" s="539"/>
      <c r="M1" s="539"/>
      <c r="N1" s="539"/>
      <c r="O1" s="539"/>
      <c r="P1" s="539"/>
    </row>
    <row r="2" spans="1:16" ht="20.25" x14ac:dyDescent="0.3">
      <c r="A2" s="594" t="s">
        <v>2932</v>
      </c>
      <c r="B2" s="594"/>
      <c r="C2" s="594"/>
      <c r="D2" s="594"/>
      <c r="E2" s="594"/>
      <c r="F2" s="594"/>
      <c r="G2" s="594"/>
      <c r="H2" s="594"/>
      <c r="I2" s="594"/>
      <c r="J2" s="594"/>
      <c r="K2" s="594"/>
      <c r="L2" s="594"/>
      <c r="M2" s="594"/>
      <c r="N2" s="594"/>
      <c r="O2" s="594"/>
      <c r="P2" s="594"/>
    </row>
    <row r="3" spans="1:16" ht="17.25" thickBot="1" x14ac:dyDescent="0.35">
      <c r="E3" s="96"/>
    </row>
    <row r="4" spans="1:16" s="76" customFormat="1" ht="18" x14ac:dyDescent="0.35">
      <c r="E4" s="89"/>
      <c r="F4" s="82" t="s">
        <v>381</v>
      </c>
      <c r="G4" s="541" t="s">
        <v>380</v>
      </c>
    </row>
    <row r="5" spans="1:16" s="76" customFormat="1" ht="18" x14ac:dyDescent="0.35">
      <c r="E5" s="88"/>
      <c r="F5" s="82" t="s">
        <v>379</v>
      </c>
      <c r="G5" s="542"/>
    </row>
    <row r="6" spans="1:16" s="76" customFormat="1" ht="18" x14ac:dyDescent="0.35">
      <c r="E6" s="87"/>
      <c r="F6" s="82" t="s">
        <v>378</v>
      </c>
      <c r="G6" s="542"/>
    </row>
    <row r="7" spans="1:16" s="76" customFormat="1" ht="18" x14ac:dyDescent="0.35">
      <c r="E7" s="86"/>
      <c r="F7" s="82" t="s">
        <v>377</v>
      </c>
      <c r="G7" s="542"/>
    </row>
    <row r="8" spans="1:16" s="76" customFormat="1" ht="18" x14ac:dyDescent="0.35">
      <c r="E8" s="85"/>
      <c r="F8" s="82" t="s">
        <v>376</v>
      </c>
      <c r="G8" s="542"/>
    </row>
    <row r="9" spans="1:16" s="76" customFormat="1" ht="18" x14ac:dyDescent="0.35">
      <c r="E9" s="84"/>
      <c r="F9" s="82" t="s">
        <v>375</v>
      </c>
      <c r="G9" s="542"/>
    </row>
    <row r="10" spans="1:16" s="76" customFormat="1" ht="18" x14ac:dyDescent="0.35">
      <c r="E10" s="83"/>
      <c r="F10" s="82" t="s">
        <v>338</v>
      </c>
      <c r="G10" s="543"/>
    </row>
    <row r="11" spans="1:16" s="76" customFormat="1" ht="18" x14ac:dyDescent="0.25"/>
    <row r="12" spans="1:16" s="76" customFormat="1" ht="18" x14ac:dyDescent="0.25">
      <c r="D12" s="81">
        <v>1</v>
      </c>
      <c r="E12" s="79" t="s">
        <v>485</v>
      </c>
    </row>
    <row r="13" spans="1:16" s="76" customFormat="1" ht="18" x14ac:dyDescent="0.25"/>
    <row r="14" spans="1:16" s="76" customFormat="1" ht="18" x14ac:dyDescent="0.25">
      <c r="D14" s="77">
        <v>1.1000000000000001</v>
      </c>
      <c r="E14" s="79" t="s">
        <v>373</v>
      </c>
      <c r="F14" s="76">
        <v>10</v>
      </c>
    </row>
    <row r="15" spans="1:16" s="76" customFormat="1" ht="18.75" x14ac:dyDescent="0.3">
      <c r="D15" s="76" t="s">
        <v>372</v>
      </c>
      <c r="E15" s="80" t="s">
        <v>371</v>
      </c>
      <c r="F15" s="76">
        <v>10</v>
      </c>
    </row>
    <row r="16" spans="1:16" s="76" customFormat="1" ht="18" x14ac:dyDescent="0.25">
      <c r="D16" s="76" t="s">
        <v>370</v>
      </c>
      <c r="E16" s="79" t="s">
        <v>369</v>
      </c>
      <c r="F16" s="76">
        <v>0</v>
      </c>
    </row>
    <row r="17" spans="4:16" s="76" customFormat="1" ht="18" x14ac:dyDescent="0.25">
      <c r="M17" s="141"/>
    </row>
    <row r="18" spans="4:16" s="76" customFormat="1" ht="18" x14ac:dyDescent="0.25">
      <c r="D18" s="77">
        <v>1.2</v>
      </c>
      <c r="E18" s="76" t="s">
        <v>368</v>
      </c>
    </row>
    <row r="29" spans="4:16" s="139" customFormat="1" ht="16.5" x14ac:dyDescent="0.3">
      <c r="D29" s="140"/>
      <c r="E29" s="140"/>
      <c r="F29" s="140"/>
      <c r="G29" s="140"/>
      <c r="H29" s="140"/>
      <c r="I29" s="140"/>
      <c r="P29" s="140"/>
    </row>
    <row r="42" spans="4:7" s="76" customFormat="1" ht="18" x14ac:dyDescent="0.35">
      <c r="D42" s="74"/>
      <c r="E42" s="73"/>
      <c r="F42" s="72"/>
      <c r="G42" s="72"/>
    </row>
    <row r="43" spans="4:7" s="76" customFormat="1" ht="18" x14ac:dyDescent="0.35">
      <c r="D43" s="72"/>
      <c r="E43" s="72"/>
      <c r="F43" s="72"/>
      <c r="G43" s="72"/>
    </row>
    <row r="44" spans="4:7" s="76" customFormat="1" ht="18" x14ac:dyDescent="0.35">
      <c r="D44" s="72"/>
      <c r="E44" s="72"/>
      <c r="F44" s="72"/>
      <c r="G44" s="72"/>
    </row>
    <row r="45" spans="4:7" s="138" customFormat="1" ht="15.6" x14ac:dyDescent="0.3">
      <c r="D45" s="71"/>
      <c r="E45" s="71"/>
      <c r="F45" s="71"/>
      <c r="G45" s="71"/>
    </row>
  </sheetData>
  <dataConsolidate/>
  <mergeCells count="3">
    <mergeCell ref="A1:P1"/>
    <mergeCell ref="A2:P2"/>
    <mergeCell ref="G4:G10"/>
  </mergeCells>
  <pageMargins left="0.70866141732283505" right="0.70866141732283505" top="0.74803149606299202" bottom="0.74803149606299202" header="0.31496062992126" footer="0.31496062992126"/>
  <pageSetup paperSize="9" scale="64" firstPageNumber="204" fitToHeight="25" orientation="portrait" r:id="rId1"/>
  <headerFooter>
    <oddFooter>&amp;RPage &amp;P of &amp;N</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V63"/>
  <sheetViews>
    <sheetView view="pageBreakPreview" topLeftCell="A2" zoomScale="40" zoomScaleSheetLayoutView="40" workbookViewId="0">
      <pane ySplit="7" topLeftCell="A9" activePane="bottomLeft" state="frozen"/>
      <selection activeCell="F15" sqref="F15"/>
      <selection pane="bottomLeft" activeCell="V15" sqref="V15"/>
    </sheetView>
  </sheetViews>
  <sheetFormatPr defaultRowHeight="14.4" x14ac:dyDescent="0.3"/>
  <cols>
    <col min="3" max="3" width="12.109375" customWidth="1"/>
    <col min="4" max="4" width="15.109375" customWidth="1"/>
    <col min="5" max="5" width="14.6640625" customWidth="1"/>
    <col min="6" max="6" width="17.44140625" style="20" customWidth="1"/>
    <col min="7" max="7" width="9.109375" style="24"/>
    <col min="8" max="8" width="12.6640625" customWidth="1"/>
    <col min="9" max="9" width="18.6640625" customWidth="1"/>
    <col min="10" max="10" width="19.88671875" customWidth="1"/>
    <col min="11" max="11" width="26.33203125" bestFit="1" customWidth="1"/>
    <col min="12" max="12" width="13.88671875" style="25" customWidth="1"/>
    <col min="13" max="13" width="9.109375" style="25" bestFit="1" customWidth="1"/>
    <col min="14" max="14" width="13.44140625" style="25" customWidth="1"/>
    <col min="15" max="15" width="12.44140625" style="25" customWidth="1"/>
    <col min="16" max="16" width="20" style="26" bestFit="1" customWidth="1"/>
    <col min="17" max="17" width="20.88671875" style="26" customWidth="1"/>
    <col min="18" max="18" width="16.44140625" style="26" customWidth="1"/>
    <col min="19" max="19" width="16.5546875" style="26" customWidth="1"/>
    <col min="20" max="21" width="15.44140625" style="26" customWidth="1"/>
    <col min="22" max="22" width="15.88671875" style="26" customWidth="1"/>
  </cols>
  <sheetData>
    <row r="1" spans="1:22" s="1" customFormat="1" ht="12.75" x14ac:dyDescent="0.2">
      <c r="C1" s="568" t="s">
        <v>96</v>
      </c>
      <c r="D1" s="568"/>
      <c r="E1" s="568"/>
      <c r="F1" s="568"/>
      <c r="G1" s="568"/>
      <c r="H1" s="568"/>
      <c r="I1" s="568"/>
      <c r="J1" s="568"/>
      <c r="K1" s="568"/>
      <c r="L1" s="568"/>
      <c r="M1" s="21"/>
      <c r="N1" s="21"/>
      <c r="O1" s="21"/>
      <c r="P1" s="22"/>
      <c r="Q1" s="22"/>
      <c r="R1" s="22"/>
      <c r="S1" s="22"/>
      <c r="T1" s="22"/>
      <c r="U1" s="22"/>
      <c r="V1" s="22"/>
    </row>
    <row r="2" spans="1:22" s="1" customFormat="1" ht="12.75" x14ac:dyDescent="0.2">
      <c r="A2" s="571"/>
      <c r="B2" s="571"/>
      <c r="C2" s="568" t="s">
        <v>343</v>
      </c>
      <c r="D2" s="568"/>
      <c r="E2" s="568"/>
      <c r="F2" s="568"/>
      <c r="G2" s="568"/>
      <c r="H2" s="568"/>
      <c r="I2" s="568"/>
      <c r="J2" s="568"/>
      <c r="K2" s="568"/>
      <c r="L2" s="568"/>
      <c r="M2" s="21"/>
      <c r="N2" s="21"/>
      <c r="O2" s="21"/>
      <c r="P2" s="22"/>
      <c r="Q2" s="22"/>
      <c r="R2" s="22"/>
      <c r="S2" s="22"/>
      <c r="T2" s="22"/>
      <c r="U2" s="22"/>
      <c r="V2" s="22"/>
    </row>
    <row r="3" spans="1:22" s="1" customFormat="1" ht="12.75" x14ac:dyDescent="0.2">
      <c r="A3" s="571"/>
      <c r="B3" s="571"/>
      <c r="C3" s="568" t="s">
        <v>15</v>
      </c>
      <c r="D3" s="568"/>
      <c r="E3" s="568"/>
      <c r="F3" s="568"/>
      <c r="G3" s="568"/>
      <c r="H3" s="568"/>
      <c r="I3" s="568"/>
      <c r="J3" s="568"/>
      <c r="K3" s="568"/>
      <c r="L3" s="568"/>
      <c r="M3" s="21"/>
      <c r="N3" s="21"/>
      <c r="O3" s="21"/>
      <c r="P3" s="22"/>
      <c r="Q3" s="22"/>
      <c r="R3" s="22"/>
      <c r="S3" s="22"/>
      <c r="T3" s="22"/>
      <c r="U3" s="22"/>
      <c r="V3" s="22"/>
    </row>
    <row r="4" spans="1:22" s="1" customFormat="1" ht="12.75" x14ac:dyDescent="0.2">
      <c r="A4" s="571"/>
      <c r="B4" s="571"/>
      <c r="C4" s="568" t="s">
        <v>314</v>
      </c>
      <c r="D4" s="568"/>
      <c r="E4" s="568"/>
      <c r="F4" s="568"/>
      <c r="G4" s="568"/>
      <c r="H4" s="568"/>
      <c r="I4" s="568"/>
      <c r="J4" s="568"/>
      <c r="K4" s="568"/>
      <c r="L4" s="568"/>
      <c r="M4" s="21"/>
      <c r="N4" s="21"/>
      <c r="O4" s="21"/>
      <c r="P4" s="22"/>
      <c r="Q4" s="22"/>
      <c r="R4" s="22"/>
      <c r="S4" s="22"/>
      <c r="T4" s="22"/>
      <c r="U4" s="22"/>
      <c r="V4" s="22"/>
    </row>
    <row r="5" spans="1:22" s="1" customFormat="1" ht="12.75" x14ac:dyDescent="0.2">
      <c r="A5" s="571"/>
      <c r="B5" s="571"/>
      <c r="F5" s="4"/>
      <c r="G5" s="23"/>
      <c r="L5" s="21"/>
      <c r="M5" s="21"/>
      <c r="N5" s="21"/>
      <c r="O5" s="21"/>
      <c r="P5" s="22"/>
      <c r="Q5" s="22"/>
      <c r="R5" s="22"/>
      <c r="S5" s="22"/>
      <c r="T5" s="22"/>
      <c r="U5" s="22"/>
      <c r="V5" s="22"/>
    </row>
    <row r="6" spans="1:22" s="1" customFormat="1" ht="47.25" customHeight="1" x14ac:dyDescent="0.3">
      <c r="A6" s="550" t="s">
        <v>315</v>
      </c>
      <c r="B6" s="550" t="s">
        <v>316</v>
      </c>
      <c r="C6" s="550" t="s">
        <v>119</v>
      </c>
      <c r="D6" s="550" t="s">
        <v>19</v>
      </c>
      <c r="E6" s="550" t="s">
        <v>1</v>
      </c>
      <c r="F6" s="550" t="s">
        <v>2</v>
      </c>
      <c r="G6" s="567" t="s">
        <v>3</v>
      </c>
      <c r="H6" s="550" t="s">
        <v>4</v>
      </c>
      <c r="I6" s="550" t="s">
        <v>69</v>
      </c>
      <c r="J6" s="550" t="s">
        <v>70</v>
      </c>
      <c r="K6" s="550" t="s">
        <v>68</v>
      </c>
      <c r="L6" s="569" t="s">
        <v>6</v>
      </c>
      <c r="M6" s="569"/>
      <c r="N6" s="569"/>
      <c r="O6" s="569"/>
      <c r="P6" s="544" t="s">
        <v>2924</v>
      </c>
      <c r="Q6" s="545"/>
      <c r="R6" s="545"/>
      <c r="S6" s="545"/>
      <c r="T6" s="545"/>
      <c r="U6" s="545"/>
      <c r="V6" s="546"/>
    </row>
    <row r="7" spans="1:22" s="1" customFormat="1" ht="17.25" customHeight="1" x14ac:dyDescent="0.3">
      <c r="A7" s="550"/>
      <c r="B7" s="550"/>
      <c r="C7" s="550"/>
      <c r="D7" s="550"/>
      <c r="E7" s="550"/>
      <c r="F7" s="550"/>
      <c r="G7" s="578"/>
      <c r="H7" s="550"/>
      <c r="I7" s="550"/>
      <c r="J7" s="550"/>
      <c r="K7" s="550"/>
      <c r="L7" s="19" t="s">
        <v>7</v>
      </c>
      <c r="M7" s="19" t="s">
        <v>8</v>
      </c>
      <c r="N7" s="19" t="s">
        <v>9</v>
      </c>
      <c r="O7" s="550" t="s">
        <v>10</v>
      </c>
      <c r="P7" s="544" t="s">
        <v>2925</v>
      </c>
      <c r="Q7" s="545"/>
      <c r="R7" s="545"/>
      <c r="S7" s="545"/>
      <c r="T7" s="545"/>
      <c r="U7" s="545"/>
      <c r="V7" s="546"/>
    </row>
    <row r="8" spans="1:22" s="1" customFormat="1" ht="82.5" customHeight="1" x14ac:dyDescent="0.3">
      <c r="A8" s="550"/>
      <c r="B8" s="550"/>
      <c r="C8" s="550"/>
      <c r="D8" s="550"/>
      <c r="E8" s="550"/>
      <c r="F8" s="550"/>
      <c r="G8" s="579"/>
      <c r="H8" s="550"/>
      <c r="I8" s="550"/>
      <c r="J8" s="550"/>
      <c r="K8" s="550"/>
      <c r="L8" s="19" t="s">
        <v>11</v>
      </c>
      <c r="M8" s="19" t="s">
        <v>11</v>
      </c>
      <c r="N8" s="19" t="s">
        <v>11</v>
      </c>
      <c r="O8" s="550"/>
      <c r="P8" s="284" t="s">
        <v>2469</v>
      </c>
      <c r="Q8" s="284" t="s">
        <v>2926</v>
      </c>
      <c r="R8" s="284" t="s">
        <v>329</v>
      </c>
      <c r="S8" s="284" t="s">
        <v>325</v>
      </c>
      <c r="T8" s="284" t="s">
        <v>326</v>
      </c>
      <c r="U8" s="284" t="s">
        <v>327</v>
      </c>
      <c r="V8" s="284" t="s">
        <v>328</v>
      </c>
    </row>
    <row r="9" spans="1:22" s="1" customFormat="1" ht="108.75" customHeight="1" x14ac:dyDescent="0.3">
      <c r="A9" s="570" t="s">
        <v>321</v>
      </c>
      <c r="B9" s="570" t="s">
        <v>322</v>
      </c>
      <c r="C9" s="570" t="s">
        <v>2346</v>
      </c>
      <c r="D9" s="570" t="s">
        <v>114</v>
      </c>
      <c r="E9" s="566" t="s">
        <v>2892</v>
      </c>
      <c r="F9" s="566" t="s">
        <v>2347</v>
      </c>
      <c r="G9" s="570" t="s">
        <v>632</v>
      </c>
      <c r="H9" s="566" t="s">
        <v>2348</v>
      </c>
      <c r="I9" s="566" t="s">
        <v>2349</v>
      </c>
      <c r="J9" s="566" t="s">
        <v>2350</v>
      </c>
      <c r="K9" s="566" t="s">
        <v>2351</v>
      </c>
      <c r="L9" s="244" t="s">
        <v>121</v>
      </c>
      <c r="M9" s="244" t="s">
        <v>121</v>
      </c>
      <c r="N9" s="244" t="s">
        <v>121</v>
      </c>
      <c r="O9" s="570" t="s">
        <v>121</v>
      </c>
      <c r="P9" s="246" t="s">
        <v>2632</v>
      </c>
      <c r="Q9" s="512" t="s">
        <v>3591</v>
      </c>
      <c r="R9" s="512">
        <v>2</v>
      </c>
      <c r="S9" s="512" t="s">
        <v>3592</v>
      </c>
      <c r="T9" s="516" t="s">
        <v>3593</v>
      </c>
      <c r="U9" s="512" t="s">
        <v>3214</v>
      </c>
      <c r="V9" s="517" t="s">
        <v>3594</v>
      </c>
    </row>
    <row r="10" spans="1:22" s="1" customFormat="1" ht="22.5" customHeight="1" x14ac:dyDescent="0.3">
      <c r="A10" s="570"/>
      <c r="B10" s="570"/>
      <c r="C10" s="570"/>
      <c r="D10" s="570"/>
      <c r="E10" s="566"/>
      <c r="F10" s="566"/>
      <c r="G10" s="570"/>
      <c r="H10" s="566"/>
      <c r="I10" s="566"/>
      <c r="J10" s="566"/>
      <c r="K10" s="566"/>
      <c r="L10" s="244" t="s">
        <v>121</v>
      </c>
      <c r="M10" s="244" t="s">
        <v>121</v>
      </c>
      <c r="N10" s="244" t="s">
        <v>121</v>
      </c>
      <c r="O10" s="570"/>
      <c r="P10" s="244" t="s">
        <v>121</v>
      </c>
      <c r="Q10" s="513" t="s">
        <v>121</v>
      </c>
      <c r="R10" s="513" t="s">
        <v>121</v>
      </c>
      <c r="S10" s="513" t="s">
        <v>121</v>
      </c>
      <c r="T10" s="513" t="s">
        <v>121</v>
      </c>
      <c r="U10" s="513" t="s">
        <v>121</v>
      </c>
      <c r="V10" s="513" t="s">
        <v>121</v>
      </c>
    </row>
    <row r="11" spans="1:22" s="1" customFormat="1" ht="144" customHeight="1" x14ac:dyDescent="0.3">
      <c r="A11" s="570" t="s">
        <v>321</v>
      </c>
      <c r="B11" s="570" t="s">
        <v>322</v>
      </c>
      <c r="C11" s="570" t="s">
        <v>2352</v>
      </c>
      <c r="D11" s="570" t="s">
        <v>114</v>
      </c>
      <c r="E11" s="566" t="s">
        <v>2892</v>
      </c>
      <c r="F11" s="566" t="s">
        <v>2353</v>
      </c>
      <c r="G11" s="570" t="s">
        <v>632</v>
      </c>
      <c r="H11" s="566" t="s">
        <v>2354</v>
      </c>
      <c r="I11" s="566" t="s">
        <v>2355</v>
      </c>
      <c r="J11" s="566" t="s">
        <v>2356</v>
      </c>
      <c r="K11" s="566" t="s">
        <v>2357</v>
      </c>
      <c r="L11" s="244" t="s">
        <v>121</v>
      </c>
      <c r="M11" s="244" t="s">
        <v>121</v>
      </c>
      <c r="N11" s="244" t="s">
        <v>121</v>
      </c>
      <c r="O11" s="570" t="s">
        <v>121</v>
      </c>
      <c r="P11" s="242" t="s">
        <v>2633</v>
      </c>
      <c r="Q11" s="515" t="s">
        <v>3595</v>
      </c>
      <c r="R11" s="512">
        <v>3</v>
      </c>
      <c r="S11" s="513" t="s">
        <v>121</v>
      </c>
      <c r="T11" s="513" t="s">
        <v>121</v>
      </c>
      <c r="U11" s="513" t="s">
        <v>121</v>
      </c>
      <c r="V11" s="517" t="s">
        <v>3596</v>
      </c>
    </row>
    <row r="12" spans="1:22" s="1" customFormat="1" ht="15.75" customHeight="1" x14ac:dyDescent="0.3">
      <c r="A12" s="570"/>
      <c r="B12" s="570"/>
      <c r="C12" s="570"/>
      <c r="D12" s="570"/>
      <c r="E12" s="566"/>
      <c r="F12" s="566"/>
      <c r="G12" s="570"/>
      <c r="H12" s="566"/>
      <c r="I12" s="566"/>
      <c r="J12" s="566"/>
      <c r="K12" s="566"/>
      <c r="L12" s="244" t="s">
        <v>121</v>
      </c>
      <c r="M12" s="244" t="s">
        <v>121</v>
      </c>
      <c r="N12" s="244" t="s">
        <v>121</v>
      </c>
      <c r="O12" s="570"/>
      <c r="P12" s="244" t="s">
        <v>121</v>
      </c>
      <c r="Q12" s="513" t="s">
        <v>121</v>
      </c>
      <c r="R12" s="513" t="s">
        <v>121</v>
      </c>
      <c r="S12" s="513" t="s">
        <v>121</v>
      </c>
      <c r="T12" s="513" t="s">
        <v>121</v>
      </c>
      <c r="U12" s="513" t="s">
        <v>121</v>
      </c>
      <c r="V12" s="513" t="s">
        <v>121</v>
      </c>
    </row>
    <row r="13" spans="1:22" s="1" customFormat="1" ht="176.25" customHeight="1" x14ac:dyDescent="0.3">
      <c r="A13" s="570" t="s">
        <v>321</v>
      </c>
      <c r="B13" s="570" t="s">
        <v>322</v>
      </c>
      <c r="C13" s="570" t="s">
        <v>2358</v>
      </c>
      <c r="D13" s="570" t="s">
        <v>114</v>
      </c>
      <c r="E13" s="566" t="s">
        <v>2892</v>
      </c>
      <c r="F13" s="566" t="s">
        <v>2359</v>
      </c>
      <c r="G13" s="570" t="s">
        <v>632</v>
      </c>
      <c r="H13" s="566" t="s">
        <v>2360</v>
      </c>
      <c r="I13" s="566" t="s">
        <v>2361</v>
      </c>
      <c r="J13" s="566" t="s">
        <v>2362</v>
      </c>
      <c r="K13" s="566" t="s">
        <v>2363</v>
      </c>
      <c r="L13" s="244" t="s">
        <v>121</v>
      </c>
      <c r="M13" s="244" t="s">
        <v>121</v>
      </c>
      <c r="N13" s="244" t="s">
        <v>121</v>
      </c>
      <c r="O13" s="570" t="s">
        <v>121</v>
      </c>
      <c r="P13" s="246" t="s">
        <v>2634</v>
      </c>
      <c r="Q13" s="512" t="s">
        <v>3597</v>
      </c>
      <c r="R13" s="512">
        <v>2</v>
      </c>
      <c r="S13" s="519" t="s">
        <v>3598</v>
      </c>
      <c r="T13" s="512" t="s">
        <v>3599</v>
      </c>
      <c r="U13" s="521">
        <v>42247</v>
      </c>
      <c r="V13" s="512" t="s">
        <v>3600</v>
      </c>
    </row>
    <row r="14" spans="1:22" s="1" customFormat="1" ht="14.25" customHeight="1" x14ac:dyDescent="0.3">
      <c r="A14" s="570"/>
      <c r="B14" s="570"/>
      <c r="C14" s="570"/>
      <c r="D14" s="570"/>
      <c r="E14" s="566"/>
      <c r="F14" s="566"/>
      <c r="G14" s="570"/>
      <c r="H14" s="566"/>
      <c r="I14" s="566"/>
      <c r="J14" s="566"/>
      <c r="K14" s="566"/>
      <c r="L14" s="244" t="s">
        <v>121</v>
      </c>
      <c r="M14" s="244" t="s">
        <v>121</v>
      </c>
      <c r="N14" s="244" t="s">
        <v>121</v>
      </c>
      <c r="O14" s="570"/>
      <c r="P14" s="244" t="s">
        <v>121</v>
      </c>
      <c r="Q14" s="513" t="s">
        <v>121</v>
      </c>
      <c r="R14" s="513" t="s">
        <v>121</v>
      </c>
      <c r="S14" s="513" t="s">
        <v>121</v>
      </c>
      <c r="T14" s="513" t="s">
        <v>121</v>
      </c>
      <c r="U14" s="513" t="s">
        <v>121</v>
      </c>
      <c r="V14" s="513" t="s">
        <v>121</v>
      </c>
    </row>
    <row r="15" spans="1:22" s="1" customFormat="1" ht="164.25" customHeight="1" x14ac:dyDescent="0.3">
      <c r="A15" s="570" t="s">
        <v>321</v>
      </c>
      <c r="B15" s="570" t="s">
        <v>322</v>
      </c>
      <c r="C15" s="570" t="s">
        <v>2364</v>
      </c>
      <c r="D15" s="570" t="s">
        <v>114</v>
      </c>
      <c r="E15" s="566" t="s">
        <v>2892</v>
      </c>
      <c r="F15" s="566" t="s">
        <v>2359</v>
      </c>
      <c r="G15" s="570" t="s">
        <v>632</v>
      </c>
      <c r="H15" s="566" t="s">
        <v>2365</v>
      </c>
      <c r="I15" s="566" t="s">
        <v>2366</v>
      </c>
      <c r="J15" s="566" t="s">
        <v>2367</v>
      </c>
      <c r="K15" s="566" t="s">
        <v>2368</v>
      </c>
      <c r="L15" s="244" t="s">
        <v>121</v>
      </c>
      <c r="M15" s="244" t="s">
        <v>121</v>
      </c>
      <c r="N15" s="244" t="s">
        <v>121</v>
      </c>
      <c r="O15" s="570" t="s">
        <v>121</v>
      </c>
      <c r="P15" s="246" t="s">
        <v>2635</v>
      </c>
      <c r="Q15" s="512" t="s">
        <v>3601</v>
      </c>
      <c r="R15" s="512">
        <v>2</v>
      </c>
      <c r="S15" s="519" t="s">
        <v>3598</v>
      </c>
      <c r="T15" s="512" t="s">
        <v>3599</v>
      </c>
      <c r="U15" s="521">
        <v>42247</v>
      </c>
      <c r="V15" s="512" t="s">
        <v>3600</v>
      </c>
    </row>
    <row r="16" spans="1:22" s="1" customFormat="1" ht="14.25" customHeight="1" x14ac:dyDescent="0.3">
      <c r="A16" s="570"/>
      <c r="B16" s="570"/>
      <c r="C16" s="570"/>
      <c r="D16" s="570"/>
      <c r="E16" s="566"/>
      <c r="F16" s="566"/>
      <c r="G16" s="570"/>
      <c r="H16" s="566"/>
      <c r="I16" s="566"/>
      <c r="J16" s="566"/>
      <c r="K16" s="566"/>
      <c r="L16" s="244" t="s">
        <v>121</v>
      </c>
      <c r="M16" s="244" t="s">
        <v>121</v>
      </c>
      <c r="N16" s="244" t="s">
        <v>121</v>
      </c>
      <c r="O16" s="570"/>
      <c r="P16" s="244" t="s">
        <v>121</v>
      </c>
      <c r="Q16" s="513" t="s">
        <v>121</v>
      </c>
      <c r="R16" s="513" t="s">
        <v>121</v>
      </c>
      <c r="S16" s="513" t="s">
        <v>121</v>
      </c>
      <c r="T16" s="513" t="s">
        <v>121</v>
      </c>
      <c r="U16" s="513" t="s">
        <v>121</v>
      </c>
      <c r="V16" s="513" t="s">
        <v>121</v>
      </c>
    </row>
    <row r="17" spans="1:22" s="1" customFormat="1" ht="114" customHeight="1" x14ac:dyDescent="0.3">
      <c r="A17" s="570" t="s">
        <v>321</v>
      </c>
      <c r="B17" s="570" t="s">
        <v>322</v>
      </c>
      <c r="C17" s="570" t="s">
        <v>2369</v>
      </c>
      <c r="D17" s="570" t="s">
        <v>114</v>
      </c>
      <c r="E17" s="566" t="s">
        <v>2892</v>
      </c>
      <c r="F17" s="566" t="s">
        <v>2370</v>
      </c>
      <c r="G17" s="570" t="s">
        <v>632</v>
      </c>
      <c r="H17" s="566" t="s">
        <v>2371</v>
      </c>
      <c r="I17" s="566" t="s">
        <v>2372</v>
      </c>
      <c r="J17" s="566" t="s">
        <v>2373</v>
      </c>
      <c r="K17" s="566" t="s">
        <v>2374</v>
      </c>
      <c r="L17" s="244" t="s">
        <v>121</v>
      </c>
      <c r="M17" s="244" t="s">
        <v>121</v>
      </c>
      <c r="N17" s="244" t="s">
        <v>121</v>
      </c>
      <c r="O17" s="570" t="s">
        <v>121</v>
      </c>
      <c r="P17" s="246" t="s">
        <v>2636</v>
      </c>
      <c r="Q17" s="520" t="s">
        <v>3602</v>
      </c>
      <c r="R17" s="512">
        <v>3</v>
      </c>
      <c r="S17" s="513" t="s">
        <v>121</v>
      </c>
      <c r="T17" s="513" t="s">
        <v>121</v>
      </c>
      <c r="U17" s="513" t="s">
        <v>121</v>
      </c>
      <c r="V17" s="512" t="s">
        <v>3603</v>
      </c>
    </row>
    <row r="18" spans="1:22" s="1" customFormat="1" ht="21.75" customHeight="1" x14ac:dyDescent="0.3">
      <c r="A18" s="570"/>
      <c r="B18" s="570"/>
      <c r="C18" s="570"/>
      <c r="D18" s="570"/>
      <c r="E18" s="566"/>
      <c r="F18" s="566"/>
      <c r="G18" s="570"/>
      <c r="H18" s="566"/>
      <c r="I18" s="566"/>
      <c r="J18" s="566"/>
      <c r="K18" s="566"/>
      <c r="L18" s="244" t="s">
        <v>121</v>
      </c>
      <c r="M18" s="244" t="s">
        <v>121</v>
      </c>
      <c r="N18" s="244" t="s">
        <v>121</v>
      </c>
      <c r="O18" s="570"/>
      <c r="P18" s="244" t="s">
        <v>121</v>
      </c>
      <c r="Q18" s="513" t="s">
        <v>121</v>
      </c>
      <c r="R18" s="513" t="s">
        <v>121</v>
      </c>
      <c r="S18" s="513" t="s">
        <v>121</v>
      </c>
      <c r="T18" s="513" t="s">
        <v>121</v>
      </c>
      <c r="U18" s="513" t="s">
        <v>121</v>
      </c>
      <c r="V18" s="513" t="s">
        <v>121</v>
      </c>
    </row>
    <row r="19" spans="1:22" s="1" customFormat="1" ht="161.25" customHeight="1" x14ac:dyDescent="0.3">
      <c r="A19" s="570" t="s">
        <v>321</v>
      </c>
      <c r="B19" s="570" t="s">
        <v>322</v>
      </c>
      <c r="C19" s="570" t="s">
        <v>2375</v>
      </c>
      <c r="D19" s="570" t="s">
        <v>114</v>
      </c>
      <c r="E19" s="566" t="s">
        <v>2892</v>
      </c>
      <c r="F19" s="566" t="s">
        <v>2893</v>
      </c>
      <c r="G19" s="570" t="s">
        <v>632</v>
      </c>
      <c r="H19" s="566" t="s">
        <v>2376</v>
      </c>
      <c r="I19" s="566" t="s">
        <v>2894</v>
      </c>
      <c r="J19" s="566" t="s">
        <v>2894</v>
      </c>
      <c r="K19" s="566" t="s">
        <v>2895</v>
      </c>
      <c r="L19" s="244" t="s">
        <v>121</v>
      </c>
      <c r="M19" s="244" t="s">
        <v>121</v>
      </c>
      <c r="N19" s="244" t="s">
        <v>121</v>
      </c>
      <c r="O19" s="570" t="s">
        <v>121</v>
      </c>
      <c r="P19" s="242" t="s">
        <v>2896</v>
      </c>
      <c r="Q19" s="515" t="s">
        <v>3604</v>
      </c>
      <c r="R19" s="512">
        <v>2</v>
      </c>
      <c r="S19" s="515" t="s">
        <v>3605</v>
      </c>
      <c r="T19" s="515" t="s">
        <v>3606</v>
      </c>
      <c r="U19" s="518">
        <v>42155</v>
      </c>
      <c r="V19" s="517" t="s">
        <v>3607</v>
      </c>
    </row>
    <row r="20" spans="1:22" s="1" customFormat="1" ht="15.75" customHeight="1" x14ac:dyDescent="0.3">
      <c r="A20" s="570"/>
      <c r="B20" s="570"/>
      <c r="C20" s="570"/>
      <c r="D20" s="570"/>
      <c r="E20" s="566"/>
      <c r="F20" s="566"/>
      <c r="G20" s="570"/>
      <c r="H20" s="566"/>
      <c r="I20" s="566"/>
      <c r="J20" s="566"/>
      <c r="K20" s="566"/>
      <c r="L20" s="244" t="s">
        <v>121</v>
      </c>
      <c r="M20" s="244" t="s">
        <v>121</v>
      </c>
      <c r="N20" s="244" t="s">
        <v>121</v>
      </c>
      <c r="O20" s="570"/>
      <c r="P20" s="244" t="s">
        <v>121</v>
      </c>
      <c r="Q20" s="513" t="s">
        <v>121</v>
      </c>
      <c r="R20" s="513" t="s">
        <v>121</v>
      </c>
      <c r="S20" s="513" t="s">
        <v>121</v>
      </c>
      <c r="T20" s="513" t="s">
        <v>121</v>
      </c>
      <c r="U20" s="513" t="s">
        <v>121</v>
      </c>
      <c r="V20" s="513" t="s">
        <v>121</v>
      </c>
    </row>
    <row r="21" spans="1:22" s="1" customFormat="1" ht="93.75" customHeight="1" x14ac:dyDescent="0.3">
      <c r="A21" s="570" t="s">
        <v>628</v>
      </c>
      <c r="B21" s="570" t="s">
        <v>655</v>
      </c>
      <c r="C21" s="570" t="s">
        <v>2377</v>
      </c>
      <c r="D21" s="565" t="s">
        <v>117</v>
      </c>
      <c r="E21" s="570" t="s">
        <v>2378</v>
      </c>
      <c r="F21" s="570" t="s">
        <v>2379</v>
      </c>
      <c r="G21" s="577" t="s">
        <v>632</v>
      </c>
      <c r="H21" s="570" t="s">
        <v>2380</v>
      </c>
      <c r="I21" s="570" t="s">
        <v>2381</v>
      </c>
      <c r="J21" s="570" t="s">
        <v>2382</v>
      </c>
      <c r="K21" s="570" t="s">
        <v>2383</v>
      </c>
      <c r="L21" s="244" t="s">
        <v>121</v>
      </c>
      <c r="M21" s="244" t="s">
        <v>121</v>
      </c>
      <c r="N21" s="244" t="s">
        <v>121</v>
      </c>
      <c r="O21" s="570" t="s">
        <v>121</v>
      </c>
      <c r="P21" s="246" t="s">
        <v>2637</v>
      </c>
      <c r="Q21" s="512" t="s">
        <v>3608</v>
      </c>
      <c r="R21" s="512">
        <v>3</v>
      </c>
      <c r="S21" s="513" t="s">
        <v>121</v>
      </c>
      <c r="T21" s="513" t="s">
        <v>121</v>
      </c>
      <c r="U21" s="513" t="s">
        <v>121</v>
      </c>
      <c r="V21" s="512" t="s">
        <v>3609</v>
      </c>
    </row>
    <row r="22" spans="1:22" s="1" customFormat="1" ht="18.75" customHeight="1" x14ac:dyDescent="0.3">
      <c r="A22" s="570"/>
      <c r="B22" s="570"/>
      <c r="C22" s="570"/>
      <c r="D22" s="565"/>
      <c r="E22" s="570"/>
      <c r="F22" s="570"/>
      <c r="G22" s="577"/>
      <c r="H22" s="570"/>
      <c r="I22" s="570"/>
      <c r="J22" s="570"/>
      <c r="K22" s="570"/>
      <c r="L22" s="244" t="s">
        <v>121</v>
      </c>
      <c r="M22" s="244" t="s">
        <v>121</v>
      </c>
      <c r="N22" s="244" t="s">
        <v>121</v>
      </c>
      <c r="O22" s="570"/>
      <c r="P22" s="244" t="s">
        <v>121</v>
      </c>
      <c r="Q22" s="513" t="s">
        <v>121</v>
      </c>
      <c r="R22" s="513" t="s">
        <v>121</v>
      </c>
      <c r="S22" s="513" t="s">
        <v>121</v>
      </c>
      <c r="T22" s="513" t="s">
        <v>121</v>
      </c>
      <c r="U22" s="513" t="s">
        <v>121</v>
      </c>
      <c r="V22" s="513" t="s">
        <v>121</v>
      </c>
    </row>
    <row r="23" spans="1:22" s="1" customFormat="1" ht="151.5" customHeight="1" x14ac:dyDescent="0.3">
      <c r="A23" s="570" t="s">
        <v>628</v>
      </c>
      <c r="B23" s="570" t="s">
        <v>655</v>
      </c>
      <c r="C23" s="570" t="s">
        <v>2384</v>
      </c>
      <c r="D23" s="565" t="s">
        <v>117</v>
      </c>
      <c r="E23" s="570" t="s">
        <v>2378</v>
      </c>
      <c r="F23" s="570" t="s">
        <v>2379</v>
      </c>
      <c r="G23" s="577" t="s">
        <v>632</v>
      </c>
      <c r="H23" s="570" t="s">
        <v>2385</v>
      </c>
      <c r="I23" s="570" t="s">
        <v>2385</v>
      </c>
      <c r="J23" s="570" t="s">
        <v>2386</v>
      </c>
      <c r="K23" s="570" t="s">
        <v>2387</v>
      </c>
      <c r="L23" s="244" t="s">
        <v>121</v>
      </c>
      <c r="M23" s="244" t="s">
        <v>121</v>
      </c>
      <c r="N23" s="244" t="s">
        <v>121</v>
      </c>
      <c r="O23" s="570" t="s">
        <v>121</v>
      </c>
      <c r="P23" s="246" t="s">
        <v>2638</v>
      </c>
      <c r="Q23" s="512" t="s">
        <v>3610</v>
      </c>
      <c r="R23" s="512">
        <v>3</v>
      </c>
      <c r="S23" s="513" t="s">
        <v>121</v>
      </c>
      <c r="T23" s="513" t="s">
        <v>121</v>
      </c>
      <c r="U23" s="513" t="s">
        <v>121</v>
      </c>
      <c r="V23" s="512" t="s">
        <v>3611</v>
      </c>
    </row>
    <row r="24" spans="1:22" s="1" customFormat="1" ht="23.25" customHeight="1" x14ac:dyDescent="0.3">
      <c r="A24" s="570"/>
      <c r="B24" s="570"/>
      <c r="C24" s="570"/>
      <c r="D24" s="565"/>
      <c r="E24" s="570"/>
      <c r="F24" s="570"/>
      <c r="G24" s="577"/>
      <c r="H24" s="570"/>
      <c r="I24" s="570"/>
      <c r="J24" s="570"/>
      <c r="K24" s="570"/>
      <c r="L24" s="244" t="s">
        <v>121</v>
      </c>
      <c r="M24" s="244" t="s">
        <v>121</v>
      </c>
      <c r="N24" s="244" t="s">
        <v>121</v>
      </c>
      <c r="O24" s="570"/>
      <c r="P24" s="244" t="s">
        <v>121</v>
      </c>
      <c r="Q24" s="513" t="s">
        <v>121</v>
      </c>
      <c r="R24" s="513" t="s">
        <v>121</v>
      </c>
      <c r="S24" s="513" t="s">
        <v>121</v>
      </c>
      <c r="T24" s="513" t="s">
        <v>121</v>
      </c>
      <c r="U24" s="513" t="s">
        <v>121</v>
      </c>
      <c r="V24" s="513" t="s">
        <v>121</v>
      </c>
    </row>
    <row r="25" spans="1:22" s="1" customFormat="1" ht="105" customHeight="1" x14ac:dyDescent="0.3">
      <c r="A25" s="570" t="s">
        <v>321</v>
      </c>
      <c r="B25" s="570" t="s">
        <v>322</v>
      </c>
      <c r="C25" s="570" t="s">
        <v>2388</v>
      </c>
      <c r="D25" s="570" t="s">
        <v>114</v>
      </c>
      <c r="E25" s="570" t="s">
        <v>2389</v>
      </c>
      <c r="F25" s="570" t="s">
        <v>2390</v>
      </c>
      <c r="G25" s="570" t="s">
        <v>632</v>
      </c>
      <c r="H25" s="566" t="s">
        <v>2391</v>
      </c>
      <c r="I25" s="570" t="s">
        <v>2392</v>
      </c>
      <c r="J25" s="570" t="s">
        <v>2393</v>
      </c>
      <c r="K25" s="570" t="s">
        <v>2394</v>
      </c>
      <c r="L25" s="244" t="s">
        <v>121</v>
      </c>
      <c r="M25" s="244" t="s">
        <v>121</v>
      </c>
      <c r="N25" s="244" t="s">
        <v>121</v>
      </c>
      <c r="O25" s="570" t="s">
        <v>121</v>
      </c>
      <c r="P25" s="246" t="s">
        <v>2639</v>
      </c>
      <c r="Q25" s="517" t="s">
        <v>3612</v>
      </c>
      <c r="R25" s="512">
        <v>3</v>
      </c>
      <c r="S25" s="513" t="s">
        <v>121</v>
      </c>
      <c r="T25" s="513" t="s">
        <v>121</v>
      </c>
      <c r="U25" s="513" t="s">
        <v>121</v>
      </c>
      <c r="V25" s="517" t="s">
        <v>3613</v>
      </c>
    </row>
    <row r="26" spans="1:22" s="1" customFormat="1" ht="25.5" customHeight="1" x14ac:dyDescent="0.3">
      <c r="A26" s="570"/>
      <c r="B26" s="570"/>
      <c r="C26" s="570"/>
      <c r="D26" s="570"/>
      <c r="E26" s="570"/>
      <c r="F26" s="570"/>
      <c r="G26" s="570"/>
      <c r="H26" s="566"/>
      <c r="I26" s="570"/>
      <c r="J26" s="570"/>
      <c r="K26" s="570"/>
      <c r="L26" s="244" t="s">
        <v>121</v>
      </c>
      <c r="M26" s="244" t="s">
        <v>121</v>
      </c>
      <c r="N26" s="244" t="s">
        <v>121</v>
      </c>
      <c r="O26" s="570"/>
      <c r="P26" s="244" t="s">
        <v>121</v>
      </c>
      <c r="Q26" s="513" t="s">
        <v>121</v>
      </c>
      <c r="R26" s="513" t="s">
        <v>121</v>
      </c>
      <c r="S26" s="513" t="s">
        <v>121</v>
      </c>
      <c r="T26" s="513" t="s">
        <v>121</v>
      </c>
      <c r="U26" s="513" t="s">
        <v>121</v>
      </c>
      <c r="V26" s="513" t="s">
        <v>121</v>
      </c>
    </row>
    <row r="27" spans="1:22" s="1" customFormat="1" ht="100.5" customHeight="1" x14ac:dyDescent="0.3">
      <c r="A27" s="570" t="s">
        <v>321</v>
      </c>
      <c r="B27" s="570" t="s">
        <v>322</v>
      </c>
      <c r="C27" s="570" t="s">
        <v>2395</v>
      </c>
      <c r="D27" s="570" t="s">
        <v>114</v>
      </c>
      <c r="E27" s="570" t="s">
        <v>2396</v>
      </c>
      <c r="F27" s="570" t="s">
        <v>2397</v>
      </c>
      <c r="G27" s="570" t="s">
        <v>632</v>
      </c>
      <c r="H27" s="566" t="s">
        <v>2398</v>
      </c>
      <c r="I27" s="566" t="s">
        <v>2399</v>
      </c>
      <c r="J27" s="566" t="s">
        <v>2400</v>
      </c>
      <c r="K27" s="566" t="s">
        <v>2401</v>
      </c>
      <c r="L27" s="242" t="s">
        <v>2402</v>
      </c>
      <c r="M27" s="245" t="s">
        <v>121</v>
      </c>
      <c r="N27" s="245" t="s">
        <v>121</v>
      </c>
      <c r="O27" s="566" t="s">
        <v>125</v>
      </c>
      <c r="P27" s="242" t="s">
        <v>2640</v>
      </c>
      <c r="Q27" s="511" t="s">
        <v>3614</v>
      </c>
      <c r="R27" s="512">
        <v>2</v>
      </c>
      <c r="S27" s="512" t="s">
        <v>3615</v>
      </c>
      <c r="T27" s="512" t="s">
        <v>3616</v>
      </c>
      <c r="U27" s="514">
        <v>42124</v>
      </c>
      <c r="V27" s="511" t="s">
        <v>3617</v>
      </c>
    </row>
    <row r="28" spans="1:22" s="1" customFormat="1" ht="17.25" customHeight="1" x14ac:dyDescent="0.3">
      <c r="A28" s="570"/>
      <c r="B28" s="570"/>
      <c r="C28" s="570"/>
      <c r="D28" s="570"/>
      <c r="E28" s="570"/>
      <c r="F28" s="570"/>
      <c r="G28" s="570"/>
      <c r="H28" s="566"/>
      <c r="I28" s="566"/>
      <c r="J28" s="566"/>
      <c r="K28" s="566"/>
      <c r="L28" s="242" t="s">
        <v>2403</v>
      </c>
      <c r="M28" s="245" t="s">
        <v>121</v>
      </c>
      <c r="N28" s="245" t="s">
        <v>121</v>
      </c>
      <c r="O28" s="566"/>
      <c r="P28" s="244" t="s">
        <v>121</v>
      </c>
      <c r="Q28" s="513" t="s">
        <v>121</v>
      </c>
      <c r="R28" s="513" t="s">
        <v>121</v>
      </c>
      <c r="S28" s="513" t="s">
        <v>121</v>
      </c>
      <c r="T28" s="513" t="s">
        <v>121</v>
      </c>
      <c r="U28" s="513" t="s">
        <v>121</v>
      </c>
      <c r="V28" s="513" t="s">
        <v>121</v>
      </c>
    </row>
    <row r="29" spans="1:22" x14ac:dyDescent="0.3">
      <c r="A29" s="157"/>
      <c r="B29" s="157"/>
      <c r="C29" s="157"/>
      <c r="D29" s="157"/>
      <c r="E29" s="609"/>
      <c r="F29" s="200"/>
      <c r="G29" s="200"/>
      <c r="H29" s="200"/>
      <c r="I29" s="200"/>
      <c r="J29" s="200"/>
      <c r="K29" s="200"/>
      <c r="L29" s="43"/>
      <c r="M29" s="43"/>
      <c r="N29" s="43"/>
      <c r="O29" s="200"/>
      <c r="P29" s="200"/>
      <c r="Q29" s="215"/>
      <c r="R29" s="200"/>
      <c r="S29" s="200"/>
      <c r="T29" s="200"/>
      <c r="U29" s="200"/>
      <c r="V29" s="200"/>
    </row>
    <row r="30" spans="1:22" x14ac:dyDescent="0.3">
      <c r="A30" s="157"/>
      <c r="B30" s="157"/>
      <c r="C30" s="157"/>
      <c r="D30" s="157"/>
      <c r="E30" s="609"/>
      <c r="F30" s="200"/>
      <c r="G30" s="200"/>
      <c r="H30" s="200"/>
      <c r="I30" s="200"/>
      <c r="J30" s="200"/>
      <c r="K30" s="200"/>
      <c r="L30" s="43"/>
      <c r="M30" s="43"/>
      <c r="N30" s="43"/>
      <c r="O30" s="200"/>
      <c r="P30" s="200"/>
      <c r="Q30" s="215"/>
      <c r="R30" s="200"/>
      <c r="S30" s="200"/>
      <c r="T30" s="200"/>
      <c r="U30" s="200"/>
      <c r="V30" s="200"/>
    </row>
    <row r="31" spans="1:22" x14ac:dyDescent="0.3">
      <c r="A31" s="157"/>
      <c r="B31" s="157"/>
      <c r="C31" s="157"/>
      <c r="D31" s="157"/>
      <c r="E31" s="609"/>
      <c r="F31" s="200"/>
      <c r="G31" s="200"/>
      <c r="H31" s="200"/>
      <c r="I31" s="200"/>
      <c r="J31" s="200"/>
      <c r="K31" s="200"/>
      <c r="L31" s="43"/>
      <c r="M31" s="43"/>
      <c r="N31" s="43"/>
      <c r="O31" s="200"/>
      <c r="P31" s="200"/>
      <c r="Q31" s="215"/>
      <c r="R31" s="200"/>
      <c r="S31" s="200"/>
      <c r="T31" s="200"/>
      <c r="U31" s="200"/>
      <c r="V31" s="200"/>
    </row>
    <row r="32" spans="1:22" x14ac:dyDescent="0.3">
      <c r="E32" s="42"/>
      <c r="F32" s="42"/>
      <c r="G32" s="42"/>
      <c r="H32" s="42"/>
      <c r="I32" s="42"/>
      <c r="J32" s="42"/>
      <c r="K32" s="42"/>
      <c r="L32" s="43"/>
      <c r="M32" s="43"/>
      <c r="N32" s="43"/>
      <c r="O32" s="42"/>
      <c r="P32" s="59"/>
      <c r="Q32" s="215"/>
      <c r="R32" s="42"/>
      <c r="S32" s="42"/>
      <c r="T32" s="42"/>
      <c r="U32" s="42"/>
      <c r="V32" s="42"/>
    </row>
    <row r="33" spans="5:22" x14ac:dyDescent="0.3">
      <c r="E33" s="42"/>
      <c r="F33" s="42"/>
      <c r="G33" s="45"/>
      <c r="H33" s="42"/>
      <c r="I33" s="42"/>
      <c r="J33" s="42"/>
      <c r="K33" s="42"/>
      <c r="L33" s="43"/>
      <c r="M33" s="43"/>
      <c r="N33" s="43"/>
      <c r="O33" s="42"/>
      <c r="P33" s="59"/>
      <c r="Q33" s="215"/>
      <c r="R33" s="42"/>
      <c r="S33" s="42"/>
      <c r="T33" s="42"/>
      <c r="U33" s="42"/>
      <c r="V33" s="42"/>
    </row>
    <row r="34" spans="5:22" x14ac:dyDescent="0.3">
      <c r="E34" s="42"/>
      <c r="F34" s="42"/>
      <c r="G34" s="45"/>
      <c r="H34" s="42"/>
      <c r="I34" s="42"/>
      <c r="J34" s="42"/>
      <c r="K34" s="42"/>
      <c r="L34" s="43"/>
      <c r="M34" s="43"/>
      <c r="N34" s="43"/>
      <c r="O34" s="42"/>
      <c r="P34" s="59"/>
      <c r="Q34" s="215"/>
      <c r="R34" s="42"/>
      <c r="S34" s="42"/>
      <c r="T34" s="42"/>
      <c r="U34" s="42"/>
      <c r="V34" s="42"/>
    </row>
    <row r="35" spans="5:22" x14ac:dyDescent="0.3">
      <c r="E35" s="42"/>
      <c r="F35" s="42"/>
      <c r="G35" s="42"/>
      <c r="H35" s="42"/>
      <c r="I35" s="42"/>
      <c r="J35" s="42"/>
      <c r="K35" s="42"/>
      <c r="L35" s="43"/>
      <c r="M35" s="43"/>
      <c r="N35" s="43"/>
      <c r="O35" s="42"/>
      <c r="P35" s="59"/>
      <c r="Q35" s="215"/>
      <c r="R35" s="42"/>
      <c r="S35" s="42"/>
      <c r="T35" s="42"/>
      <c r="U35" s="42"/>
      <c r="V35" s="42"/>
    </row>
    <row r="36" spans="5:22" x14ac:dyDescent="0.3">
      <c r="E36" s="42"/>
      <c r="F36" s="42"/>
      <c r="G36" s="42"/>
      <c r="H36" s="42"/>
      <c r="I36" s="42"/>
      <c r="J36" s="42"/>
      <c r="K36" s="42"/>
      <c r="L36" s="43"/>
      <c r="M36" s="43"/>
      <c r="N36" s="43"/>
      <c r="O36" s="42"/>
      <c r="P36" s="59"/>
      <c r="Q36" s="215"/>
      <c r="R36" s="42"/>
      <c r="S36" s="42"/>
      <c r="T36" s="42"/>
      <c r="U36" s="42"/>
      <c r="V36" s="42"/>
    </row>
    <row r="37" spans="5:22" x14ac:dyDescent="0.3">
      <c r="E37" s="42"/>
      <c r="F37" s="42"/>
      <c r="G37" s="42"/>
      <c r="H37" s="42"/>
      <c r="I37" s="42"/>
      <c r="J37" s="42"/>
      <c r="K37" s="42"/>
      <c r="L37" s="43"/>
      <c r="M37" s="43"/>
      <c r="N37" s="43"/>
      <c r="O37" s="42"/>
      <c r="P37" s="59"/>
      <c r="Q37" s="215"/>
      <c r="R37" s="42"/>
      <c r="S37" s="42"/>
      <c r="T37" s="42"/>
      <c r="U37" s="42"/>
      <c r="V37" s="42"/>
    </row>
    <row r="38" spans="5:22" x14ac:dyDescent="0.3">
      <c r="E38" s="42"/>
      <c r="F38" s="42"/>
      <c r="G38" s="42"/>
      <c r="H38" s="42"/>
      <c r="I38" s="42"/>
      <c r="J38" s="42"/>
      <c r="K38" s="42"/>
      <c r="L38" s="43"/>
      <c r="M38" s="43"/>
      <c r="N38" s="43"/>
      <c r="O38" s="42"/>
      <c r="P38" s="59"/>
      <c r="Q38" s="215"/>
      <c r="R38" s="42"/>
      <c r="S38" s="42"/>
      <c r="T38" s="42"/>
      <c r="U38" s="42"/>
      <c r="V38" s="42"/>
    </row>
    <row r="39" spans="5:22" x14ac:dyDescent="0.3">
      <c r="E39" s="42"/>
      <c r="F39" s="42"/>
      <c r="G39" s="42"/>
      <c r="H39" s="42"/>
      <c r="I39" s="42"/>
      <c r="J39" s="42"/>
      <c r="K39" s="42"/>
      <c r="L39" s="43"/>
      <c r="M39" s="43"/>
      <c r="N39" s="43"/>
      <c r="O39" s="42"/>
      <c r="P39" s="59"/>
      <c r="Q39" s="215"/>
      <c r="R39" s="42"/>
      <c r="S39" s="42"/>
      <c r="T39" s="42"/>
      <c r="U39" s="42"/>
      <c r="V39" s="42"/>
    </row>
    <row r="40" spans="5:22" x14ac:dyDescent="0.3">
      <c r="E40" s="42"/>
      <c r="F40" s="42"/>
      <c r="G40" s="42"/>
      <c r="H40" s="42"/>
      <c r="I40" s="42"/>
      <c r="J40" s="42"/>
      <c r="K40" s="42"/>
      <c r="L40" s="43"/>
      <c r="M40" s="43"/>
      <c r="N40" s="43"/>
      <c r="O40" s="42"/>
      <c r="P40" s="59"/>
      <c r="Q40" s="215"/>
      <c r="R40" s="42"/>
      <c r="S40" s="42"/>
      <c r="T40" s="42"/>
      <c r="U40" s="42"/>
      <c r="V40" s="42"/>
    </row>
    <row r="41" spans="5:22" x14ac:dyDescent="0.3">
      <c r="E41" s="42"/>
      <c r="F41" s="42"/>
      <c r="G41" s="42"/>
      <c r="H41" s="42"/>
      <c r="I41" s="42"/>
      <c r="J41" s="44"/>
      <c r="K41" s="42"/>
      <c r="L41" s="43"/>
      <c r="M41" s="43"/>
      <c r="N41" s="43"/>
      <c r="O41" s="46"/>
      <c r="P41" s="59"/>
      <c r="Q41" s="215"/>
      <c r="R41" s="42"/>
      <c r="S41" s="42"/>
      <c r="T41" s="42"/>
      <c r="U41" s="42"/>
      <c r="V41" s="42"/>
    </row>
    <row r="42" spans="5:22" x14ac:dyDescent="0.3">
      <c r="E42" s="42"/>
      <c r="F42" s="42"/>
      <c r="G42" s="42"/>
      <c r="H42" s="42"/>
      <c r="I42" s="42"/>
      <c r="J42" s="44"/>
      <c r="K42" s="42"/>
      <c r="L42" s="43"/>
      <c r="M42" s="43"/>
      <c r="N42" s="43"/>
      <c r="O42" s="46"/>
      <c r="P42" s="59"/>
      <c r="Q42" s="215"/>
      <c r="R42" s="42"/>
      <c r="S42" s="42"/>
      <c r="T42" s="42"/>
      <c r="U42" s="42"/>
      <c r="V42" s="42"/>
    </row>
    <row r="43" spans="5:22" x14ac:dyDescent="0.3">
      <c r="E43" s="42"/>
      <c r="F43" s="42"/>
      <c r="G43" s="42"/>
      <c r="H43" s="42"/>
      <c r="I43" s="42"/>
      <c r="J43" s="42"/>
      <c r="K43" s="42"/>
      <c r="L43" s="43"/>
      <c r="M43" s="43"/>
      <c r="N43" s="43"/>
      <c r="O43" s="42"/>
      <c r="P43" s="59"/>
      <c r="Q43" s="215"/>
      <c r="R43" s="42"/>
      <c r="S43" s="46"/>
      <c r="T43" s="46"/>
      <c r="U43" s="46"/>
      <c r="V43" s="46"/>
    </row>
    <row r="44" spans="5:22" x14ac:dyDescent="0.3">
      <c r="E44" s="42"/>
      <c r="F44" s="42"/>
      <c r="G44" s="42"/>
      <c r="H44" s="42"/>
      <c r="I44" s="42"/>
      <c r="J44" s="42"/>
      <c r="K44" s="42"/>
      <c r="L44" s="43"/>
      <c r="M44" s="43"/>
      <c r="N44" s="43"/>
      <c r="O44" s="42"/>
      <c r="P44" s="59"/>
      <c r="Q44" s="215"/>
      <c r="R44" s="42"/>
      <c r="S44" s="46"/>
      <c r="T44" s="46"/>
      <c r="U44" s="46"/>
      <c r="V44" s="46"/>
    </row>
    <row r="45" spans="5:22" x14ac:dyDescent="0.3">
      <c r="E45" s="609"/>
      <c r="F45" s="42"/>
      <c r="G45" s="42"/>
      <c r="H45" s="47"/>
      <c r="I45" s="42"/>
      <c r="J45" s="42"/>
      <c r="K45" s="42"/>
      <c r="L45" s="43"/>
      <c r="M45" s="43"/>
      <c r="N45" s="43"/>
      <c r="O45" s="42"/>
      <c r="P45" s="59"/>
      <c r="Q45" s="215"/>
      <c r="R45" s="42"/>
      <c r="S45" s="42"/>
      <c r="T45" s="42"/>
      <c r="U45" s="42"/>
      <c r="V45" s="42"/>
    </row>
    <row r="46" spans="5:22" x14ac:dyDescent="0.3">
      <c r="E46" s="609"/>
      <c r="F46" s="42"/>
      <c r="G46" s="42"/>
      <c r="H46" s="42"/>
      <c r="I46" s="42"/>
      <c r="J46" s="42"/>
      <c r="K46" s="42"/>
      <c r="L46" s="43"/>
      <c r="M46" s="43"/>
      <c r="N46" s="43"/>
      <c r="O46" s="42"/>
      <c r="P46" s="59"/>
      <c r="Q46" s="215"/>
      <c r="R46" s="42"/>
      <c r="S46" s="42"/>
      <c r="T46" s="42"/>
      <c r="U46" s="42"/>
      <c r="V46" s="42"/>
    </row>
    <row r="47" spans="5:22" x14ac:dyDescent="0.3">
      <c r="E47" s="42"/>
      <c r="F47" s="42"/>
      <c r="G47" s="42"/>
      <c r="H47" s="42"/>
      <c r="I47" s="42"/>
      <c r="J47" s="42"/>
      <c r="K47" s="42"/>
      <c r="L47" s="43"/>
      <c r="M47" s="43"/>
      <c r="N47" s="43"/>
      <c r="O47" s="42"/>
      <c r="P47" s="59"/>
      <c r="Q47" s="215"/>
      <c r="R47" s="42"/>
      <c r="S47" s="42"/>
      <c r="T47" s="42"/>
      <c r="U47" s="42"/>
      <c r="V47" s="42"/>
    </row>
    <row r="48" spans="5:22" x14ac:dyDescent="0.3">
      <c r="E48" s="42"/>
      <c r="F48" s="42"/>
      <c r="G48" s="42"/>
      <c r="H48" s="42"/>
      <c r="I48" s="42"/>
      <c r="J48" s="42"/>
      <c r="K48" s="42"/>
      <c r="L48" s="43"/>
      <c r="M48" s="43"/>
      <c r="N48" s="43"/>
      <c r="O48" s="42"/>
      <c r="P48" s="59"/>
      <c r="Q48" s="215"/>
      <c r="R48" s="42"/>
      <c r="S48" s="42"/>
      <c r="T48" s="42"/>
      <c r="U48" s="42"/>
      <c r="V48" s="42"/>
    </row>
    <row r="49" spans="5:22" x14ac:dyDescent="0.3">
      <c r="E49" s="42"/>
      <c r="F49" s="42"/>
      <c r="G49" s="42"/>
      <c r="H49" s="42"/>
      <c r="I49" s="42"/>
      <c r="J49" s="42"/>
      <c r="K49" s="42"/>
      <c r="L49" s="43"/>
      <c r="M49" s="43"/>
      <c r="N49" s="43"/>
      <c r="O49" s="42"/>
      <c r="P49" s="59"/>
      <c r="Q49" s="215"/>
      <c r="R49" s="42"/>
      <c r="S49" s="42"/>
      <c r="T49" s="42"/>
      <c r="U49" s="42"/>
      <c r="V49" s="42"/>
    </row>
    <row r="50" spans="5:22" x14ac:dyDescent="0.3">
      <c r="E50" s="608"/>
      <c r="F50" s="608"/>
      <c r="G50" s="608"/>
      <c r="H50" s="608"/>
      <c r="I50" s="608"/>
      <c r="J50" s="608"/>
      <c r="K50" s="608"/>
      <c r="L50" s="43"/>
      <c r="M50" s="43"/>
      <c r="N50" s="43"/>
      <c r="O50" s="609"/>
      <c r="P50" s="608"/>
      <c r="Q50" s="214"/>
      <c r="R50" s="608"/>
      <c r="S50" s="608"/>
      <c r="T50" s="608"/>
      <c r="U50" s="608"/>
      <c r="V50" s="608"/>
    </row>
    <row r="51" spans="5:22" x14ac:dyDescent="0.3">
      <c r="E51" s="608"/>
      <c r="F51" s="608"/>
      <c r="G51" s="608"/>
      <c r="H51" s="608"/>
      <c r="I51" s="608"/>
      <c r="J51" s="608"/>
      <c r="K51" s="608"/>
      <c r="L51" s="43"/>
      <c r="M51" s="43"/>
      <c r="N51" s="43"/>
      <c r="O51" s="609"/>
      <c r="P51" s="608"/>
      <c r="Q51" s="214"/>
      <c r="R51" s="608"/>
      <c r="S51" s="608"/>
      <c r="T51" s="608"/>
      <c r="U51" s="608"/>
      <c r="V51" s="608"/>
    </row>
    <row r="52" spans="5:22" x14ac:dyDescent="0.3">
      <c r="E52" s="609"/>
      <c r="F52" s="42"/>
      <c r="G52" s="42"/>
      <c r="H52" s="42"/>
      <c r="I52" s="42"/>
      <c r="J52" s="44"/>
      <c r="K52" s="42"/>
      <c r="L52" s="42"/>
      <c r="M52" s="42"/>
      <c r="N52" s="42"/>
      <c r="O52" s="42"/>
      <c r="P52" s="59"/>
      <c r="Q52" s="215"/>
      <c r="R52" s="42"/>
      <c r="S52" s="42"/>
      <c r="T52" s="42"/>
      <c r="U52" s="42"/>
      <c r="V52" s="42"/>
    </row>
    <row r="53" spans="5:22" x14ac:dyDescent="0.3">
      <c r="E53" s="609"/>
      <c r="F53" s="42"/>
      <c r="G53" s="42"/>
      <c r="H53" s="42"/>
      <c r="I53" s="42"/>
      <c r="J53" s="44"/>
      <c r="K53" s="42"/>
      <c r="L53" s="42"/>
      <c r="M53" s="42"/>
      <c r="N53" s="42"/>
      <c r="O53" s="42"/>
      <c r="P53" s="59"/>
      <c r="Q53" s="215"/>
      <c r="R53" s="42"/>
      <c r="S53" s="42"/>
      <c r="T53" s="42"/>
      <c r="U53" s="42"/>
      <c r="V53" s="42"/>
    </row>
    <row r="54" spans="5:22" x14ac:dyDescent="0.3">
      <c r="E54" s="609"/>
      <c r="F54" s="609"/>
      <c r="G54" s="609"/>
      <c r="H54" s="609"/>
      <c r="I54" s="609"/>
      <c r="J54" s="609"/>
      <c r="K54" s="609"/>
      <c r="L54" s="48"/>
      <c r="M54" s="42"/>
      <c r="N54" s="42"/>
      <c r="O54" s="609"/>
      <c r="P54" s="59"/>
      <c r="Q54" s="215"/>
      <c r="R54" s="42"/>
      <c r="S54" s="42"/>
      <c r="T54" s="42"/>
      <c r="U54" s="42"/>
      <c r="V54" s="42"/>
    </row>
    <row r="55" spans="5:22" x14ac:dyDescent="0.3">
      <c r="E55" s="609"/>
      <c r="F55" s="609"/>
      <c r="G55" s="609"/>
      <c r="H55" s="609"/>
      <c r="I55" s="609"/>
      <c r="J55" s="609"/>
      <c r="K55" s="609"/>
      <c r="L55" s="48"/>
      <c r="M55" s="42"/>
      <c r="N55" s="42"/>
      <c r="O55" s="609"/>
      <c r="P55" s="59"/>
      <c r="Q55" s="47"/>
      <c r="R55" s="42"/>
      <c r="S55" s="42"/>
      <c r="T55" s="42"/>
      <c r="U55" s="42"/>
      <c r="V55" s="42"/>
    </row>
    <row r="56" spans="5:22" x14ac:dyDescent="0.3">
      <c r="E56" s="610"/>
      <c r="F56" s="610"/>
      <c r="G56" s="610"/>
      <c r="H56" s="610"/>
      <c r="I56" s="610"/>
      <c r="J56" s="610"/>
      <c r="K56" s="609"/>
      <c r="L56" s="44"/>
      <c r="M56" s="42"/>
      <c r="N56" s="42"/>
      <c r="O56" s="610"/>
      <c r="P56" s="49"/>
      <c r="Q56" s="49"/>
      <c r="R56" s="49"/>
      <c r="S56" s="49"/>
      <c r="T56" s="49"/>
      <c r="U56" s="49"/>
      <c r="V56" s="49"/>
    </row>
    <row r="57" spans="5:22" x14ac:dyDescent="0.3">
      <c r="E57" s="610"/>
      <c r="F57" s="610"/>
      <c r="G57" s="610"/>
      <c r="H57" s="610"/>
      <c r="I57" s="610"/>
      <c r="J57" s="610"/>
      <c r="K57" s="609"/>
      <c r="L57" s="44"/>
      <c r="M57" s="42"/>
      <c r="N57" s="42"/>
      <c r="O57" s="610"/>
      <c r="P57" s="49"/>
      <c r="Q57" s="49"/>
      <c r="R57" s="49"/>
      <c r="S57" s="49"/>
      <c r="T57" s="49"/>
      <c r="U57" s="49"/>
      <c r="V57" s="49"/>
    </row>
    <row r="58" spans="5:22" x14ac:dyDescent="0.3">
      <c r="E58" s="609"/>
      <c r="F58" s="609"/>
      <c r="G58" s="609"/>
      <c r="H58" s="609"/>
      <c r="I58" s="609"/>
      <c r="J58" s="609"/>
      <c r="K58" s="609"/>
      <c r="L58" s="50"/>
      <c r="M58" s="42"/>
      <c r="N58" s="43"/>
      <c r="O58" s="609"/>
      <c r="P58" s="59"/>
      <c r="Q58" s="215"/>
      <c r="R58" s="42"/>
      <c r="S58" s="42"/>
      <c r="T58" s="42"/>
      <c r="U58" s="42"/>
      <c r="V58" s="42"/>
    </row>
    <row r="59" spans="5:22" x14ac:dyDescent="0.3">
      <c r="E59" s="609"/>
      <c r="F59" s="609"/>
      <c r="G59" s="609"/>
      <c r="H59" s="609"/>
      <c r="I59" s="609"/>
      <c r="J59" s="609"/>
      <c r="K59" s="609"/>
      <c r="L59" s="50"/>
      <c r="M59" s="42"/>
      <c r="N59" s="43"/>
      <c r="O59" s="609"/>
      <c r="P59" s="43"/>
      <c r="Q59" s="43"/>
      <c r="R59" s="43"/>
      <c r="S59" s="43"/>
      <c r="T59" s="43"/>
      <c r="U59" s="43"/>
      <c r="V59" s="43"/>
    </row>
    <row r="60" spans="5:22" x14ac:dyDescent="0.3">
      <c r="E60" s="609"/>
      <c r="F60" s="42"/>
      <c r="G60" s="42"/>
      <c r="H60" s="42"/>
      <c r="I60" s="42"/>
      <c r="J60" s="42"/>
      <c r="K60" s="42"/>
      <c r="L60" s="42"/>
      <c r="M60" s="42"/>
      <c r="N60" s="42"/>
      <c r="O60" s="42"/>
      <c r="P60" s="59"/>
      <c r="Q60" s="215"/>
      <c r="R60" s="42"/>
      <c r="S60" s="42"/>
      <c r="T60" s="42"/>
      <c r="U60" s="42"/>
      <c r="V60" s="42"/>
    </row>
    <row r="61" spans="5:22" x14ac:dyDescent="0.3">
      <c r="E61" s="609"/>
      <c r="F61" s="42"/>
      <c r="G61" s="42"/>
      <c r="H61" s="42"/>
      <c r="I61" s="42"/>
      <c r="J61" s="42"/>
      <c r="K61" s="42"/>
      <c r="L61" s="42"/>
      <c r="M61" s="42"/>
      <c r="N61" s="42"/>
      <c r="O61" s="42"/>
      <c r="P61" s="59"/>
      <c r="Q61" s="215"/>
      <c r="R61" s="42"/>
      <c r="S61" s="42"/>
      <c r="T61" s="42"/>
      <c r="U61" s="42"/>
      <c r="V61" s="42"/>
    </row>
    <row r="62" spans="5:22" x14ac:dyDescent="0.3">
      <c r="E62" s="609"/>
      <c r="F62" s="42"/>
      <c r="G62" s="42"/>
      <c r="H62" s="42"/>
      <c r="I62" s="42"/>
      <c r="J62" s="42"/>
      <c r="K62" s="42"/>
      <c r="L62" s="42"/>
      <c r="M62" s="42"/>
      <c r="N62" s="42"/>
      <c r="O62" s="42"/>
      <c r="P62" s="59"/>
      <c r="Q62" s="215"/>
      <c r="R62" s="42"/>
      <c r="S62" s="42"/>
      <c r="T62" s="42"/>
      <c r="U62" s="42"/>
      <c r="V62" s="42"/>
    </row>
    <row r="63" spans="5:22" x14ac:dyDescent="0.3">
      <c r="E63" s="42"/>
      <c r="F63" s="42"/>
      <c r="G63" s="42"/>
      <c r="H63" s="42"/>
      <c r="I63" s="42"/>
      <c r="J63" s="42"/>
      <c r="K63" s="42"/>
      <c r="L63" s="42"/>
      <c r="M63" s="42"/>
      <c r="N63" s="42"/>
      <c r="O63" s="42"/>
      <c r="P63" s="59"/>
      <c r="Q63" s="215"/>
      <c r="R63" s="42"/>
      <c r="S63" s="42"/>
      <c r="T63" s="42"/>
      <c r="U63" s="42"/>
      <c r="V63" s="42"/>
    </row>
  </sheetData>
  <mergeCells count="183">
    <mergeCell ref="A23:A24"/>
    <mergeCell ref="B23:B24"/>
    <mergeCell ref="A25:A26"/>
    <mergeCell ref="B25:B26"/>
    <mergeCell ref="A27:A28"/>
    <mergeCell ref="B27:B28"/>
    <mergeCell ref="A13:A14"/>
    <mergeCell ref="B13:B14"/>
    <mergeCell ref="A15:A16"/>
    <mergeCell ref="B15:B16"/>
    <mergeCell ref="A17:A18"/>
    <mergeCell ref="B17:B18"/>
    <mergeCell ref="A19:A20"/>
    <mergeCell ref="B19:B20"/>
    <mergeCell ref="A21:A22"/>
    <mergeCell ref="B21:B22"/>
    <mergeCell ref="A2:B2"/>
    <mergeCell ref="A3:B3"/>
    <mergeCell ref="A4:B4"/>
    <mergeCell ref="A5:B5"/>
    <mergeCell ref="A6:A8"/>
    <mergeCell ref="B6:B8"/>
    <mergeCell ref="A9:A10"/>
    <mergeCell ref="B9:B10"/>
    <mergeCell ref="A11:A12"/>
    <mergeCell ref="B11:B12"/>
    <mergeCell ref="E27:E28"/>
    <mergeCell ref="F27:F28"/>
    <mergeCell ref="G27:G28"/>
    <mergeCell ref="H27:H28"/>
    <mergeCell ref="J27:J28"/>
    <mergeCell ref="O27:O28"/>
    <mergeCell ref="K23:K24"/>
    <mergeCell ref="I25:I26"/>
    <mergeCell ref="K25:K26"/>
    <mergeCell ref="I27:I28"/>
    <mergeCell ref="K27:K28"/>
    <mergeCell ref="E23:E24"/>
    <mergeCell ref="F23:F24"/>
    <mergeCell ref="G23:G24"/>
    <mergeCell ref="H23:H24"/>
    <mergeCell ref="J23:J24"/>
    <mergeCell ref="O23:O24"/>
    <mergeCell ref="E25:E26"/>
    <mergeCell ref="J25:J26"/>
    <mergeCell ref="O25:O26"/>
    <mergeCell ref="I23:I24"/>
    <mergeCell ref="J56:J57"/>
    <mergeCell ref="K56:K57"/>
    <mergeCell ref="O56:O57"/>
    <mergeCell ref="E58:E62"/>
    <mergeCell ref="F58:F59"/>
    <mergeCell ref="G58:G59"/>
    <mergeCell ref="H58:H59"/>
    <mergeCell ref="I58:I59"/>
    <mergeCell ref="J58:J59"/>
    <mergeCell ref="K58:K59"/>
    <mergeCell ref="O58:O59"/>
    <mergeCell ref="E56:E57"/>
    <mergeCell ref="F56:F57"/>
    <mergeCell ref="G56:G57"/>
    <mergeCell ref="H56:H57"/>
    <mergeCell ref="I56:I57"/>
    <mergeCell ref="U50:U51"/>
    <mergeCell ref="V50:V51"/>
    <mergeCell ref="E52:E55"/>
    <mergeCell ref="F54:F55"/>
    <mergeCell ref="G54:G55"/>
    <mergeCell ref="H54:H55"/>
    <mergeCell ref="I54:I55"/>
    <mergeCell ref="J54:J55"/>
    <mergeCell ref="K54:K55"/>
    <mergeCell ref="O54:O55"/>
    <mergeCell ref="K50:K51"/>
    <mergeCell ref="O50:O51"/>
    <mergeCell ref="P50:P51"/>
    <mergeCell ref="E50:E51"/>
    <mergeCell ref="F50:F51"/>
    <mergeCell ref="G50:G51"/>
    <mergeCell ref="J50:J51"/>
    <mergeCell ref="H50:H51"/>
    <mergeCell ref="R50:R51"/>
    <mergeCell ref="S50:S51"/>
    <mergeCell ref="T50:T51"/>
    <mergeCell ref="O7:O8"/>
    <mergeCell ref="C1:L1"/>
    <mergeCell ref="C3:L3"/>
    <mergeCell ref="C4:L4"/>
    <mergeCell ref="C6:C8"/>
    <mergeCell ref="D6:D8"/>
    <mergeCell ref="E6:E8"/>
    <mergeCell ref="F6:F8"/>
    <mergeCell ref="G6:G8"/>
    <mergeCell ref="H6:H8"/>
    <mergeCell ref="I6:I8"/>
    <mergeCell ref="J6:J8"/>
    <mergeCell ref="K6:K8"/>
    <mergeCell ref="L6:O6"/>
    <mergeCell ref="C2:L2"/>
    <mergeCell ref="P6:V6"/>
    <mergeCell ref="P7:V7"/>
    <mergeCell ref="D25:D26"/>
    <mergeCell ref="D27:D28"/>
    <mergeCell ref="I50:I51"/>
    <mergeCell ref="F17:F18"/>
    <mergeCell ref="I17:I18"/>
    <mergeCell ref="H17:H18"/>
    <mergeCell ref="G17:G18"/>
    <mergeCell ref="I21:I22"/>
    <mergeCell ref="E17:E18"/>
    <mergeCell ref="H21:H22"/>
    <mergeCell ref="E29:E31"/>
    <mergeCell ref="E45:E46"/>
    <mergeCell ref="F25:F26"/>
    <mergeCell ref="G25:G26"/>
    <mergeCell ref="H25:H26"/>
    <mergeCell ref="E21:E22"/>
    <mergeCell ref="F21:F22"/>
    <mergeCell ref="G21:G22"/>
    <mergeCell ref="O21:O22"/>
    <mergeCell ref="K13:K14"/>
    <mergeCell ref="J15:J16"/>
    <mergeCell ref="K15:K16"/>
    <mergeCell ref="C25:C26"/>
    <mergeCell ref="C27:C28"/>
    <mergeCell ref="C11:C12"/>
    <mergeCell ref="G9:G10"/>
    <mergeCell ref="H9:H10"/>
    <mergeCell ref="O9:O10"/>
    <mergeCell ref="O11:O12"/>
    <mergeCell ref="O13:O14"/>
    <mergeCell ref="O15:O16"/>
    <mergeCell ref="O17:O18"/>
    <mergeCell ref="D19:D20"/>
    <mergeCell ref="E19:E20"/>
    <mergeCell ref="F19:F20"/>
    <mergeCell ref="G19:G20"/>
    <mergeCell ref="H19:H20"/>
    <mergeCell ref="I19:I20"/>
    <mergeCell ref="J19:J20"/>
    <mergeCell ref="K19:K20"/>
    <mergeCell ref="O19:O20"/>
    <mergeCell ref="J17:J18"/>
    <mergeCell ref="K17:K18"/>
    <mergeCell ref="I9:I10"/>
    <mergeCell ref="K9:K10"/>
    <mergeCell ref="E9:E10"/>
    <mergeCell ref="C23:C24"/>
    <mergeCell ref="E13:E14"/>
    <mergeCell ref="F13:F14"/>
    <mergeCell ref="I13:I14"/>
    <mergeCell ref="F15:F16"/>
    <mergeCell ref="I15:I16"/>
    <mergeCell ref="G15:G16"/>
    <mergeCell ref="H15:H16"/>
    <mergeCell ref="G13:G14"/>
    <mergeCell ref="H13:H14"/>
    <mergeCell ref="E15:E16"/>
    <mergeCell ref="C17:C18"/>
    <mergeCell ref="C19:C20"/>
    <mergeCell ref="D17:D18"/>
    <mergeCell ref="C21:C22"/>
    <mergeCell ref="D21:D22"/>
    <mergeCell ref="D23:D24"/>
    <mergeCell ref="D13:D14"/>
    <mergeCell ref="J21:J22"/>
    <mergeCell ref="C15:C16"/>
    <mergeCell ref="D15:D16"/>
    <mergeCell ref="J13:J14"/>
    <mergeCell ref="G11:G12"/>
    <mergeCell ref="J11:J12"/>
    <mergeCell ref="K11:K12"/>
    <mergeCell ref="J9:J10"/>
    <mergeCell ref="K21:K22"/>
    <mergeCell ref="D11:D12"/>
    <mergeCell ref="C9:C10"/>
    <mergeCell ref="D9:D10"/>
    <mergeCell ref="F11:F12"/>
    <mergeCell ref="I11:I12"/>
    <mergeCell ref="F9:F10"/>
    <mergeCell ref="E11:E12"/>
    <mergeCell ref="H11:H12"/>
    <mergeCell ref="C13:C14"/>
  </mergeCells>
  <conditionalFormatting sqref="R9 R11 R13 R15 R17 R19 R21 R23 R25 R27">
    <cfRule type="cellIs" dxfId="5" priority="1" operator="equal">
      <formula>"Not Applicable"</formula>
    </cfRule>
    <cfRule type="cellIs" dxfId="4" priority="2" operator="equal">
      <formula>5</formula>
    </cfRule>
    <cfRule type="cellIs" dxfId="3" priority="3" operator="equal">
      <formula>4</formula>
    </cfRule>
    <cfRule type="cellIs" dxfId="2" priority="4" operator="equal">
      <formula>3</formula>
    </cfRule>
    <cfRule type="cellIs" dxfId="1" priority="5" operator="equal">
      <formula>2</formula>
    </cfRule>
    <cfRule type="cellIs" dxfId="0" priority="6" operator="equal">
      <formula>1</formula>
    </cfRule>
  </conditionalFormatting>
  <pageMargins left="0.5" right="0.5" top="0.5" bottom="0.5" header="0.5" footer="0.5"/>
  <pageSetup paperSize="9" scale="41" fitToHeight="0" orientation="landscape" r:id="rId1"/>
  <headerFooter>
    <oddFooter>&amp;RPage &amp;P of &amp;N</oddFooter>
  </headerFooter>
  <rowBreaks count="1" manualBreakCount="1">
    <brk id="20" max="21"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[1]Sheet1!#REF!</xm:f>
          </x14:formula1>
          <xm:sqref>B22:B45 B20 B18</xm:sqref>
        </x14:dataValidation>
        <x14:dataValidation type="list" allowBlank="1" showInputMessage="1" showErrorMessage="1">
          <x14:formula1>
            <xm:f>Sheet2!$A$1:$A$7</xm:f>
          </x14:formula1>
          <xm:sqref>R9 R11 R13 R15 R17 R19 R21 R23 R25 R27</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
  <sheetViews>
    <sheetView workbookViewId="0"/>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101</vt:i4>
      </vt:variant>
      <vt:variant>
        <vt:lpstr>Named Ranges</vt:lpstr>
      </vt:variant>
      <vt:variant>
        <vt:i4>161</vt:i4>
      </vt:variant>
    </vt:vector>
  </HeadingPairs>
  <TitlesOfParts>
    <vt:vector size="262" baseType="lpstr">
      <vt:lpstr>CONTENTS PAGE</vt:lpstr>
      <vt:lpstr>COVER SDBIP 14 15</vt:lpstr>
      <vt:lpstr>STRATEGIC OBJECTIVES - KEY</vt:lpstr>
      <vt:lpstr>3 YEAR CAP PLAN</vt:lpstr>
      <vt:lpstr>mnthly proj of rev</vt:lpstr>
      <vt:lpstr>mnthly proj of rev coll per vte</vt:lpstr>
      <vt:lpstr>mnthly proj of oper exp by vote</vt:lpstr>
      <vt:lpstr>monthly proj of cptl exp by vte</vt:lpstr>
      <vt:lpstr>ANNEX E</vt:lpstr>
      <vt:lpstr>REGU PER IND OVERVIEW</vt:lpstr>
      <vt:lpstr>REGULATED PERF INDICATORS</vt:lpstr>
      <vt:lpstr>Organizational overview</vt:lpstr>
      <vt:lpstr>ANNEX F</vt:lpstr>
      <vt:lpstr>CBU overview </vt:lpstr>
      <vt:lpstr>OTS overview</vt:lpstr>
      <vt:lpstr>OFFICE OF THE SPEAKER</vt:lpstr>
      <vt:lpstr>OTM overview </vt:lpstr>
      <vt:lpstr>OFFICE OF THE MAYOR</vt:lpstr>
      <vt:lpstr>OTMM OVERVIEW</vt:lpstr>
      <vt:lpstr>OFFICE OF THE MM</vt:lpstr>
      <vt:lpstr>ANNEX G</vt:lpstr>
      <vt:lpstr>COMM SERV overview  </vt:lpstr>
      <vt:lpstr>ABM overview</vt:lpstr>
      <vt:lpstr>ABM</vt:lpstr>
      <vt:lpstr>HS SS overview</vt:lpstr>
      <vt:lpstr>HEALTH &amp; SOC SERV</vt:lpstr>
      <vt:lpstr>Comm DEv overview</vt:lpstr>
      <vt:lpstr>COMMUNITY DEVELOPMENT</vt:lpstr>
      <vt:lpstr>PS DM overview</vt:lpstr>
      <vt:lpstr>PUBLIC SAFETY ENF &amp; DIS MNGT</vt:lpstr>
      <vt:lpstr>SAFE CITY - MNCPL ENTITY</vt:lpstr>
      <vt:lpstr>SAFE CITY</vt:lpstr>
      <vt:lpstr>ANNEX H</vt:lpstr>
      <vt:lpstr>INFRA overview</vt:lpstr>
      <vt:lpstr>WATER overview</vt:lpstr>
      <vt:lpstr>WATER &amp; SANITATION</vt:lpstr>
      <vt:lpstr>ROADS overview</vt:lpstr>
      <vt:lpstr>ROADS &amp; TRANSPORTATION</vt:lpstr>
      <vt:lpstr>ELEC overview</vt:lpstr>
      <vt:lpstr>ELECTRICITY </vt:lpstr>
      <vt:lpstr>Landfill Overview</vt:lpstr>
      <vt:lpstr>LANDFILL SITE</vt:lpstr>
      <vt:lpstr>FLEET OVERVIEW</vt:lpstr>
      <vt:lpstr>FLEET MANAGEMENT</vt:lpstr>
      <vt:lpstr>ANNEX I</vt:lpstr>
      <vt:lpstr>Econ Dev Overview</vt:lpstr>
      <vt:lpstr>LOCAL Eco DEV Overview</vt:lpstr>
      <vt:lpstr>LOCAL ECONOMIC DEVELOPMENT</vt:lpstr>
      <vt:lpstr>Town Plan &amp; Env Mngt Overview</vt:lpstr>
      <vt:lpstr>TOWN PLANNING AND ENV MNGT</vt:lpstr>
      <vt:lpstr>HUMAN SETTLEMENTS OVERVIEW</vt:lpstr>
      <vt:lpstr>HUMAN SETTLEMENTS</vt:lpstr>
      <vt:lpstr>Sheet1</vt:lpstr>
      <vt:lpstr>Sheet2</vt:lpstr>
      <vt:lpstr>Sheet5</vt:lpstr>
      <vt:lpstr>Sheet6</vt:lpstr>
      <vt:lpstr>OP PLAN COVER</vt:lpstr>
      <vt:lpstr>Organizational overview OP</vt:lpstr>
      <vt:lpstr>COVER CORPORATE BIZ UNIT</vt:lpstr>
      <vt:lpstr>CBU overview  OP</vt:lpstr>
      <vt:lpstr>IA OVERVIEW</vt:lpstr>
      <vt:lpstr>INTERNAL AUDIT</vt:lpstr>
      <vt:lpstr>PMS OVERVIEW</vt:lpstr>
      <vt:lpstr>PMS </vt:lpstr>
      <vt:lpstr>MARKETING OVERVIEW</vt:lpstr>
      <vt:lpstr>MARKETING</vt:lpstr>
      <vt:lpstr>IDP OVERVIEW</vt:lpstr>
      <vt:lpstr>IDP</vt:lpstr>
      <vt:lpstr>COVER FINANCE BIZ UNIT</vt:lpstr>
      <vt:lpstr>FINANCE OVERVIEW</vt:lpstr>
      <vt:lpstr>BUDGET OVERVIEW</vt:lpstr>
      <vt:lpstr>BUDGET</vt:lpstr>
      <vt:lpstr>EXPENDITURE OVERVIEW</vt:lpstr>
      <vt:lpstr>EXPENDITURE</vt:lpstr>
      <vt:lpstr>REVENUE OVERVIEW</vt:lpstr>
      <vt:lpstr>REVENUE</vt:lpstr>
      <vt:lpstr>SUPPLY CHAIN OVERVIEW</vt:lpstr>
      <vt:lpstr>SUPPLY CHAIN</vt:lpstr>
      <vt:lpstr>ASSETS &amp; LIABILITIES OVERVIEW</vt:lpstr>
      <vt:lpstr>ASSETS &amp; LIABILITIES</vt:lpstr>
      <vt:lpstr>COVER INFRA SERV BIZ UNIT</vt:lpstr>
      <vt:lpstr>INFRAS SERV OVERVIEW</vt:lpstr>
      <vt:lpstr>PMU OVERVIEW</vt:lpstr>
      <vt:lpstr>PMU</vt:lpstr>
      <vt:lpstr>COVER CORPORATE SERV BIZ UNIT</vt:lpstr>
      <vt:lpstr>CORP SERV OVERVIEW</vt:lpstr>
      <vt:lpstr>LEGAL OVERVIEW</vt:lpstr>
      <vt:lpstr>LEGAL </vt:lpstr>
      <vt:lpstr>ICT OVERVIEW</vt:lpstr>
      <vt:lpstr>ICT</vt:lpstr>
      <vt:lpstr>SOUND GOV OVERVIEW</vt:lpstr>
      <vt:lpstr>SOUND GOVERNANCE</vt:lpstr>
      <vt:lpstr>HUMAN RESOUCES OVERVIEW</vt:lpstr>
      <vt:lpstr>HUMAN RESOURCES</vt:lpstr>
      <vt:lpstr>COVER ED BUSINESS UNIT</vt:lpstr>
      <vt:lpstr>ECO DEV OVERVIEW </vt:lpstr>
      <vt:lpstr>Infra Plan &amp; Surv overview</vt:lpstr>
      <vt:lpstr>INFRAS PLAN &amp; SURVEY</vt:lpstr>
      <vt:lpstr>Sheet3</vt:lpstr>
      <vt:lpstr>Sheet4</vt:lpstr>
      <vt:lpstr>Sheet7</vt:lpstr>
      <vt:lpstr>'ABM overview'!OLE_LINK1</vt:lpstr>
      <vt:lpstr>'ASSETS &amp; LIABILITIES OVERVIEW'!OLE_LINK1</vt:lpstr>
      <vt:lpstr>'BUDGET OVERVIEW'!OLE_LINK1</vt:lpstr>
      <vt:lpstr>'CBU overview '!OLE_LINK1</vt:lpstr>
      <vt:lpstr>'CBU overview  OP'!OLE_LINK1</vt:lpstr>
      <vt:lpstr>'Comm DEv overview'!OLE_LINK1</vt:lpstr>
      <vt:lpstr>'COMM SERV overview  '!OLE_LINK1</vt:lpstr>
      <vt:lpstr>'CONTENTS PAGE'!OLE_LINK1</vt:lpstr>
      <vt:lpstr>'CORP SERV OVERVIEW'!OLE_LINK1</vt:lpstr>
      <vt:lpstr>'ECO DEV OVERVIEW '!OLE_LINK1</vt:lpstr>
      <vt:lpstr>'Econ Dev Overview'!OLE_LINK1</vt:lpstr>
      <vt:lpstr>'ELEC overview'!OLE_LINK1</vt:lpstr>
      <vt:lpstr>'EXPENDITURE OVERVIEW'!OLE_LINK1</vt:lpstr>
      <vt:lpstr>'FINANCE OVERVIEW'!OLE_LINK1</vt:lpstr>
      <vt:lpstr>'FLEET OVERVIEW'!OLE_LINK1</vt:lpstr>
      <vt:lpstr>'HS SS overview'!OLE_LINK1</vt:lpstr>
      <vt:lpstr>'HUMAN RESOUCES OVERVIEW'!OLE_LINK1</vt:lpstr>
      <vt:lpstr>'HUMAN SETTLEMENTS OVERVIEW'!OLE_LINK1</vt:lpstr>
      <vt:lpstr>'IA OVERVIEW'!OLE_LINK1</vt:lpstr>
      <vt:lpstr>'ICT OVERVIEW'!OLE_LINK1</vt:lpstr>
      <vt:lpstr>'IDP OVERVIEW'!OLE_LINK1</vt:lpstr>
      <vt:lpstr>'INFRA overview'!OLE_LINK1</vt:lpstr>
      <vt:lpstr>'Infra Plan &amp; Surv overview'!OLE_LINK1</vt:lpstr>
      <vt:lpstr>'INFRAS SERV OVERVIEW'!OLE_LINK1</vt:lpstr>
      <vt:lpstr>'Landfill Overview'!OLE_LINK1</vt:lpstr>
      <vt:lpstr>'LEGAL OVERVIEW'!OLE_LINK1</vt:lpstr>
      <vt:lpstr>'LOCAL Eco DEV Overview'!OLE_LINK1</vt:lpstr>
      <vt:lpstr>'MARKETING OVERVIEW'!OLE_LINK1</vt:lpstr>
      <vt:lpstr>'Organizational overview'!OLE_LINK1</vt:lpstr>
      <vt:lpstr>'Organizational overview OP'!OLE_LINK1</vt:lpstr>
      <vt:lpstr>'OTM overview '!OLE_LINK1</vt:lpstr>
      <vt:lpstr>'OTMM OVERVIEW'!OLE_LINK1</vt:lpstr>
      <vt:lpstr>'OTS overview'!OLE_LINK1</vt:lpstr>
      <vt:lpstr>'PMS OVERVIEW'!OLE_LINK1</vt:lpstr>
      <vt:lpstr>'PMU OVERVIEW'!OLE_LINK1</vt:lpstr>
      <vt:lpstr>'PS DM overview'!OLE_LINK1</vt:lpstr>
      <vt:lpstr>'REGU PER IND OVERVIEW'!OLE_LINK1</vt:lpstr>
      <vt:lpstr>'REVENUE OVERVIEW'!OLE_LINK1</vt:lpstr>
      <vt:lpstr>'ROADS overview'!OLE_LINK1</vt:lpstr>
      <vt:lpstr>'SAFE CITY - MNCPL ENTITY'!OLE_LINK1</vt:lpstr>
      <vt:lpstr>'SOUND GOV OVERVIEW'!OLE_LINK1</vt:lpstr>
      <vt:lpstr>'SUPPLY CHAIN OVERVIEW'!OLE_LINK1</vt:lpstr>
      <vt:lpstr>'Town Plan &amp; Env Mngt Overview'!OLE_LINK1</vt:lpstr>
      <vt:lpstr>'WATER overview'!OLE_LINK1</vt:lpstr>
      <vt:lpstr>'ABM overview'!Print_Area</vt:lpstr>
      <vt:lpstr>'ANNEX E'!Print_Area</vt:lpstr>
      <vt:lpstr>'ANNEX F'!Print_Area</vt:lpstr>
      <vt:lpstr>'ANNEX G'!Print_Area</vt:lpstr>
      <vt:lpstr>'ANNEX H'!Print_Area</vt:lpstr>
      <vt:lpstr>'ANNEX I'!Print_Area</vt:lpstr>
      <vt:lpstr>'ASSETS &amp; LIABILITIES'!Print_Area</vt:lpstr>
      <vt:lpstr>'ASSETS &amp; LIABILITIES OVERVIEW'!Print_Area</vt:lpstr>
      <vt:lpstr>BUDGET!Print_Area</vt:lpstr>
      <vt:lpstr>'BUDGET OVERVIEW'!Print_Area</vt:lpstr>
      <vt:lpstr>'CBU overview '!Print_Area</vt:lpstr>
      <vt:lpstr>'CBU overview  OP'!Print_Area</vt:lpstr>
      <vt:lpstr>'Comm DEv overview'!Print_Area</vt:lpstr>
      <vt:lpstr>'COMM SERV overview  '!Print_Area</vt:lpstr>
      <vt:lpstr>'COMMUNITY DEVELOPMENT'!Print_Area</vt:lpstr>
      <vt:lpstr>'CONTENTS PAGE'!Print_Area</vt:lpstr>
      <vt:lpstr>'CORP SERV OVERVIEW'!Print_Area</vt:lpstr>
      <vt:lpstr>'COVER CORPORATE BIZ UNIT'!Print_Area</vt:lpstr>
      <vt:lpstr>'COVER CORPORATE SERV BIZ UNIT'!Print_Area</vt:lpstr>
      <vt:lpstr>'COVER ED BUSINESS UNIT'!Print_Area</vt:lpstr>
      <vt:lpstr>'COVER FINANCE BIZ UNIT'!Print_Area</vt:lpstr>
      <vt:lpstr>'COVER INFRA SERV BIZ UNIT'!Print_Area</vt:lpstr>
      <vt:lpstr>'COVER SDBIP 14 15'!Print_Area</vt:lpstr>
      <vt:lpstr>'ECO DEV OVERVIEW '!Print_Area</vt:lpstr>
      <vt:lpstr>'Econ Dev Overview'!Print_Area</vt:lpstr>
      <vt:lpstr>'ELEC overview'!Print_Area</vt:lpstr>
      <vt:lpstr>'ELECTRICITY '!Print_Area</vt:lpstr>
      <vt:lpstr>'EXPENDITURE OVERVIEW'!Print_Area</vt:lpstr>
      <vt:lpstr>'FINANCE OVERVIEW'!Print_Area</vt:lpstr>
      <vt:lpstr>'FLEET MANAGEMENT'!Print_Area</vt:lpstr>
      <vt:lpstr>'FLEET OVERVIEW'!Print_Area</vt:lpstr>
      <vt:lpstr>'HEALTH &amp; SOC SERV'!Print_Area</vt:lpstr>
      <vt:lpstr>'HS SS overview'!Print_Area</vt:lpstr>
      <vt:lpstr>'HUMAN RESOUCES OVERVIEW'!Print_Area</vt:lpstr>
      <vt:lpstr>'HUMAN RESOURCES'!Print_Area</vt:lpstr>
      <vt:lpstr>'HUMAN SETTLEMENTS'!Print_Area</vt:lpstr>
      <vt:lpstr>'HUMAN SETTLEMENTS OVERVIEW'!Print_Area</vt:lpstr>
      <vt:lpstr>'IA OVERVIEW'!Print_Area</vt:lpstr>
      <vt:lpstr>'ICT OVERVIEW'!Print_Area</vt:lpstr>
      <vt:lpstr>IDP!Print_Area</vt:lpstr>
      <vt:lpstr>'IDP OVERVIEW'!Print_Area</vt:lpstr>
      <vt:lpstr>'INFRA overview'!Print_Area</vt:lpstr>
      <vt:lpstr>'Infra Plan &amp; Surv overview'!Print_Area</vt:lpstr>
      <vt:lpstr>'INFRAS PLAN &amp; SURVEY'!Print_Area</vt:lpstr>
      <vt:lpstr>'INFRAS SERV OVERVIEW'!Print_Area</vt:lpstr>
      <vt:lpstr>'Landfill Overview'!Print_Area</vt:lpstr>
      <vt:lpstr>'LEGAL OVERVIEW'!Print_Area</vt:lpstr>
      <vt:lpstr>'LOCAL Eco DEV Overview'!Print_Area</vt:lpstr>
      <vt:lpstr>'LOCAL ECONOMIC DEVELOPMENT'!Print_Area</vt:lpstr>
      <vt:lpstr>'MARKETING OVERVIEW'!Print_Area</vt:lpstr>
      <vt:lpstr>'mnthly proj of oper exp by vote'!Print_Area</vt:lpstr>
      <vt:lpstr>'mnthly proj of rev'!Print_Area</vt:lpstr>
      <vt:lpstr>'mnthly proj of rev coll per vte'!Print_Area</vt:lpstr>
      <vt:lpstr>'monthly proj of cptl exp by vte'!Print_Area</vt:lpstr>
      <vt:lpstr>'OFFICE OF THE MAYOR'!Print_Area</vt:lpstr>
      <vt:lpstr>'OFFICE OF THE MM'!Print_Area</vt:lpstr>
      <vt:lpstr>'OP PLAN COVER'!Print_Area</vt:lpstr>
      <vt:lpstr>'Organizational overview'!Print_Area</vt:lpstr>
      <vt:lpstr>'Organizational overview OP'!Print_Area</vt:lpstr>
      <vt:lpstr>'OTM overview '!Print_Area</vt:lpstr>
      <vt:lpstr>'OTMM OVERVIEW'!Print_Area</vt:lpstr>
      <vt:lpstr>'OTS overview'!Print_Area</vt:lpstr>
      <vt:lpstr>'PMS '!Print_Area</vt:lpstr>
      <vt:lpstr>'PMS OVERVIEW'!Print_Area</vt:lpstr>
      <vt:lpstr>'PMU OVERVIEW'!Print_Area</vt:lpstr>
      <vt:lpstr>'PS DM overview'!Print_Area</vt:lpstr>
      <vt:lpstr>'PUBLIC SAFETY ENF &amp; DIS MNGT'!Print_Area</vt:lpstr>
      <vt:lpstr>'REGU PER IND OVERVIEW'!Print_Area</vt:lpstr>
      <vt:lpstr>'REVENUE OVERVIEW'!Print_Area</vt:lpstr>
      <vt:lpstr>'ROADS &amp; TRANSPORTATION'!Print_Area</vt:lpstr>
      <vt:lpstr>'ROADS overview'!Print_Area</vt:lpstr>
      <vt:lpstr>'SAFE CITY'!Print_Area</vt:lpstr>
      <vt:lpstr>'SAFE CITY - MNCPL ENTITY'!Print_Area</vt:lpstr>
      <vt:lpstr>Sheet5!Print_Area</vt:lpstr>
      <vt:lpstr>Sheet6!Print_Area</vt:lpstr>
      <vt:lpstr>'SOUND GOV OVERVIEW'!Print_Area</vt:lpstr>
      <vt:lpstr>'STRATEGIC OBJECTIVES - KEY'!Print_Area</vt:lpstr>
      <vt:lpstr>'SUPPLY CHAIN OVERVIEW'!Print_Area</vt:lpstr>
      <vt:lpstr>'Town Plan &amp; Env Mngt Overview'!Print_Area</vt:lpstr>
      <vt:lpstr>'TOWN PLANNING AND ENV MNGT'!Print_Area</vt:lpstr>
      <vt:lpstr>'WATER overview'!Print_Area</vt:lpstr>
      <vt:lpstr>ABM!Print_Titles</vt:lpstr>
      <vt:lpstr>'ASSETS &amp; LIABILITIES'!Print_Titles</vt:lpstr>
      <vt:lpstr>BUDGET!Print_Titles</vt:lpstr>
      <vt:lpstr>'COMMUNITY DEVELOPMENT'!Print_Titles</vt:lpstr>
      <vt:lpstr>'CONTENTS PAGE'!Print_Titles</vt:lpstr>
      <vt:lpstr>'ELECTRICITY '!Print_Titles</vt:lpstr>
      <vt:lpstr>EXPENDITURE!Print_Titles</vt:lpstr>
      <vt:lpstr>'FLEET MANAGEMENT'!Print_Titles</vt:lpstr>
      <vt:lpstr>'HEALTH &amp; SOC SERV'!Print_Titles</vt:lpstr>
      <vt:lpstr>'HUMAN RESOURCES'!Print_Titles</vt:lpstr>
      <vt:lpstr>'HUMAN SETTLEMENTS'!Print_Titles</vt:lpstr>
      <vt:lpstr>ICT!Print_Titles</vt:lpstr>
      <vt:lpstr>IDP!Print_Titles</vt:lpstr>
      <vt:lpstr>'INFRAS PLAN &amp; SURVEY'!Print_Titles</vt:lpstr>
      <vt:lpstr>'INTERNAL AUDIT'!Print_Titles</vt:lpstr>
      <vt:lpstr>'LANDFILL SITE'!Print_Titles</vt:lpstr>
      <vt:lpstr>'LEGAL '!Print_Titles</vt:lpstr>
      <vt:lpstr>'LOCAL ECONOMIC DEVELOPMENT'!Print_Titles</vt:lpstr>
      <vt:lpstr>MARKETING!Print_Titles</vt:lpstr>
      <vt:lpstr>'mnthly proj of oper exp by vote'!Print_Titles</vt:lpstr>
      <vt:lpstr>'mnthly proj of rev'!Print_Titles</vt:lpstr>
      <vt:lpstr>'monthly proj of cptl exp by vte'!Print_Titles</vt:lpstr>
      <vt:lpstr>'OFFICE OF THE MAYOR'!Print_Titles</vt:lpstr>
      <vt:lpstr>'OFFICE OF THE MM'!Print_Titles</vt:lpstr>
      <vt:lpstr>'OFFICE OF THE SPEAKER'!Print_Titles</vt:lpstr>
      <vt:lpstr>'PMS '!Print_Titles</vt:lpstr>
      <vt:lpstr>PMU!Print_Titles</vt:lpstr>
      <vt:lpstr>'PUBLIC SAFETY ENF &amp; DIS MNGT'!Print_Titles</vt:lpstr>
      <vt:lpstr>'REGULATED PERF INDICATORS'!Print_Titles</vt:lpstr>
      <vt:lpstr>REVENUE!Print_Titles</vt:lpstr>
      <vt:lpstr>'ROADS &amp; TRANSPORTATION'!Print_Titles</vt:lpstr>
      <vt:lpstr>'SAFE CITY'!Print_Titles</vt:lpstr>
      <vt:lpstr>'SOUND GOVERNANCE'!Print_Titles</vt:lpstr>
      <vt:lpstr>'SUPPLY CHAIN'!Print_Titles</vt:lpstr>
      <vt:lpstr>'TOWN PLANNING AND ENV MNGT'!Print_Titles</vt:lpstr>
      <vt:lpstr>'WATER &amp; SANITATION'!Print_Titles</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Indrasen Chetty</dc:creator>
  <cp:lastModifiedBy>Rajan Pillay</cp:lastModifiedBy>
  <cp:lastPrinted>2015-04-22T08:23:14Z</cp:lastPrinted>
  <dcterms:created xsi:type="dcterms:W3CDTF">2013-05-31T10:00:34Z</dcterms:created>
  <dcterms:modified xsi:type="dcterms:W3CDTF">2015-10-15T12:46:45Z</dcterms:modified>
</cp:coreProperties>
</file>