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80" windowWidth="14352" windowHeight="3720" firstSheet="1" activeTab="1"/>
  </bookViews>
  <sheets>
    <sheet name="CONTENTS PAGE" sheetId="55" state="hidden" r:id="rId1"/>
    <sheet name="COVER SDBIP 14 15" sheetId="1" r:id="rId2"/>
    <sheet name="STRATEGIC OBJECTIVES - KEY" sheetId="53" r:id="rId3"/>
    <sheet name="TABLE OF ABBREVIATIONS" sheetId="56" r:id="rId4"/>
    <sheet name="3 YEAR CAP PLAN" sheetId="51" r:id="rId5"/>
    <sheet name="ANNEX A" sheetId="42" r:id="rId6"/>
    <sheet name="ANNEX B" sheetId="43" r:id="rId7"/>
    <sheet name="ANNEX C" sheetId="44" r:id="rId8"/>
    <sheet name="ANNEX D" sheetId="45" r:id="rId9"/>
    <sheet name="ANNEX E" sheetId="46" r:id="rId10"/>
    <sheet name="REGULATED PERF INDICATORS" sheetId="9" r:id="rId11"/>
    <sheet name="ANNEX F" sheetId="23" r:id="rId12"/>
    <sheet name="OFFICE OF THE SPEAKER" sheetId="34" r:id="rId13"/>
    <sheet name="OFFICE OF THE MAYOR" sheetId="35" r:id="rId14"/>
    <sheet name="OFFICE OF THE MM" sheetId="50" r:id="rId15"/>
    <sheet name="ANNEX G" sheetId="24" r:id="rId16"/>
    <sheet name="ABM" sheetId="27" r:id="rId17"/>
    <sheet name="HEALTH &amp; SOC SERV" sheetId="41" r:id="rId18"/>
    <sheet name="COMMUNITY DEVELOPMENT" sheetId="38" r:id="rId19"/>
    <sheet name="PUBLIC SAFETY ENF &amp; DIS MNGT" sheetId="17" r:id="rId20"/>
    <sheet name="SAFE CITY" sheetId="48" r:id="rId21"/>
    <sheet name="ANNEX H" sheetId="14" r:id="rId22"/>
    <sheet name="WATER &amp; SANITATION" sheetId="37" r:id="rId23"/>
    <sheet name="ROADS &amp; TRANSPORTATION" sheetId="29" r:id="rId24"/>
    <sheet name="ELECTRICITY " sheetId="33" r:id="rId25"/>
    <sheet name="LANDFILL SITE" sheetId="15" r:id="rId26"/>
    <sheet name="FLEET MANAGEMENT" sheetId="54" r:id="rId27"/>
    <sheet name="ANNEX I" sheetId="10" r:id="rId28"/>
    <sheet name="LOCAL ECONOMIC DEVELOPMENT" sheetId="36" r:id="rId29"/>
    <sheet name="TOWN PLANNING AND ENV MNGT" sheetId="39" r:id="rId30"/>
    <sheet name="HUMAN SETTLEMENTS" sheetId="47" r:id="rId31"/>
    <sheet name="Sheet1" sheetId="49" state="hidden" r:id="rId32"/>
    <sheet name="Sheet2" sheetId="52" state="hidden"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desc">'[1]Template names'!$B$30</definedName>
    <definedName name="head27">'[1]Template names'!$B$33</definedName>
    <definedName name="Head9">'[1]Template names'!$B$15</definedName>
    <definedName name="i" localSheetId="9">#REF!</definedName>
    <definedName name="i" localSheetId="0">#REF!</definedName>
    <definedName name="i" localSheetId="26">#REF!</definedName>
    <definedName name="i" localSheetId="30">#REF!</definedName>
    <definedName name="i" localSheetId="14">#REF!</definedName>
    <definedName name="i" localSheetId="20">#REF!</definedName>
    <definedName name="i" localSheetId="2">#REF!</definedName>
    <definedName name="i" localSheetId="3">#REF!</definedName>
    <definedName name="i">#REF!</definedName>
    <definedName name="IDPGOALS" localSheetId="9">#REF!</definedName>
    <definedName name="IDPGOALS" localSheetId="0">#REF!</definedName>
    <definedName name="IDPGOALS" localSheetId="26">#REF!</definedName>
    <definedName name="IDPGOALS" localSheetId="30">#REF!</definedName>
    <definedName name="IDPGOALS" localSheetId="14">#REF!</definedName>
    <definedName name="IDPGOALS" localSheetId="20">#REF!</definedName>
    <definedName name="IDPGOALS" localSheetId="2">#REF!</definedName>
    <definedName name="IDPGOALS" localSheetId="3">#REF!</definedName>
    <definedName name="IDPGOALS">#REF!</definedName>
    <definedName name="IDPObjectives">[2]Sheet2!$A$1:$A$24</definedName>
    <definedName name="JGFGF" localSheetId="3">#REF!</definedName>
    <definedName name="JGFGF">#REF!</definedName>
    <definedName name="KNSPROG" localSheetId="9">#REF!</definedName>
    <definedName name="KNSPROG" localSheetId="0">#REF!</definedName>
    <definedName name="KNSPROG" localSheetId="26">#REF!</definedName>
    <definedName name="KNSPROG" localSheetId="30">#REF!</definedName>
    <definedName name="KNSPROG" localSheetId="14">#REF!</definedName>
    <definedName name="KNSPROG" localSheetId="20">#REF!</definedName>
    <definedName name="KNSPROG" localSheetId="2">#REF!</definedName>
    <definedName name="KNSPROG" localSheetId="3">#REF!</definedName>
    <definedName name="KNSPROG">#REF!</definedName>
    <definedName name="KPA" localSheetId="0">'[3]official use only'!$A$22:$A$27</definedName>
    <definedName name="KPA" localSheetId="26">'[4]official use only'!$A$22:$A$27</definedName>
    <definedName name="KPA" localSheetId="3">'[3]official use only'!$A$22:$A$27</definedName>
    <definedName name="KPA">'[5]official use only'!$A$22:$A$27</definedName>
    <definedName name="MS_GOALS" localSheetId="9">#REF!</definedName>
    <definedName name="MS_GOALS" localSheetId="0">#REF!</definedName>
    <definedName name="MS_GOALS" localSheetId="26">#REF!</definedName>
    <definedName name="MS_GOALS" localSheetId="30">#REF!</definedName>
    <definedName name="MS_GOALS" localSheetId="14">#REF!</definedName>
    <definedName name="MS_GOALS" localSheetId="20">#REF!</definedName>
    <definedName name="MS_GOALS" localSheetId="2">#REF!</definedName>
    <definedName name="MS_GOALS" localSheetId="3">#REF!</definedName>
    <definedName name="MS_GOALS">#REF!</definedName>
    <definedName name="nat_outall" localSheetId="9">#REF!</definedName>
    <definedName name="nat_outall" localSheetId="0">#REF!</definedName>
    <definedName name="nat_outall" localSheetId="26">#REF!</definedName>
    <definedName name="nat_outall" localSheetId="30">#REF!</definedName>
    <definedName name="nat_outall" localSheetId="14">#REF!</definedName>
    <definedName name="nat_outall" localSheetId="20">#REF!</definedName>
    <definedName name="nat_outall" localSheetId="2">#REF!</definedName>
    <definedName name="nat_outall" localSheetId="3">#REF!</definedName>
    <definedName name="nat_outall">#REF!</definedName>
    <definedName name="nat_outcomeslist" localSheetId="26">'[6]IDP Outcomes (3)'!$Z$7:$Z$17</definedName>
    <definedName name="NationalKPA">[7]Sheet3!$A$1:$A$6</definedName>
    <definedName name="NO_OUTPUTS" localSheetId="9">#REF!</definedName>
    <definedName name="NO_OUTPUTS" localSheetId="0">#REF!</definedName>
    <definedName name="NO_OUTPUTS" localSheetId="26">#REF!</definedName>
    <definedName name="NO_OUTPUTS" localSheetId="30">#REF!</definedName>
    <definedName name="NO_OUTPUTS" localSheetId="14">#REF!</definedName>
    <definedName name="NO_OUTPUTS" localSheetId="20">#REF!</definedName>
    <definedName name="NO_OUTPUTS" localSheetId="2">#REF!</definedName>
    <definedName name="NO_OUTPUTS" localSheetId="3">#REF!</definedName>
    <definedName name="NO_OUTPUTS">#REF!</definedName>
    <definedName name="nout1" localSheetId="9">#REF!</definedName>
    <definedName name="nout1" localSheetId="0">#REF!</definedName>
    <definedName name="nout1" localSheetId="26">#REF!</definedName>
    <definedName name="nout1" localSheetId="30">#REF!</definedName>
    <definedName name="nout1" localSheetId="14">#REF!</definedName>
    <definedName name="nout1" localSheetId="20">#REF!</definedName>
    <definedName name="nout1" localSheetId="2">#REF!</definedName>
    <definedName name="nout1" localSheetId="3">#REF!</definedName>
    <definedName name="nout1">#REF!</definedName>
    <definedName name="Objectives" localSheetId="0">'[3]official use only'!$A$1:$A$20</definedName>
    <definedName name="Objectives" localSheetId="26">'[4]official use only'!$A$1:$A$20</definedName>
    <definedName name="Objectives" localSheetId="3">'[3]official use only'!$A$1:$A$20</definedName>
    <definedName name="Objectives">'[5]official use only'!$A$1:$A$20</definedName>
    <definedName name="OLE_LINK1" localSheetId="0">'CONTENTS PAGE'!$B$6</definedName>
    <definedName name="OLE_LINK1" localSheetId="3">'TABLE OF ABBREVIATIONS'!$B$4</definedName>
    <definedName name="_xlnm.Print_Area" localSheetId="5">'ANNEX A'!$A$1:$N$22</definedName>
    <definedName name="_xlnm.Print_Area" localSheetId="6">'ANNEX B'!$A$1:$N$9</definedName>
    <definedName name="_xlnm.Print_Area" localSheetId="7">'ANNEX C'!$A$1:$N$25</definedName>
    <definedName name="_xlnm.Print_Area" localSheetId="8">'ANNEX D'!$A$1:$N$9</definedName>
    <definedName name="_xlnm.Print_Area" localSheetId="9">'ANNEX E'!$A$1:$J$41</definedName>
    <definedName name="_xlnm.Print_Area" localSheetId="11">'ANNEX F'!$A$1:$J$40</definedName>
    <definedName name="_xlnm.Print_Area" localSheetId="15">'ANNEX G'!$A$1:$J$40</definedName>
    <definedName name="_xlnm.Print_Area" localSheetId="21">'ANNEX H'!$A$1:$J$40</definedName>
    <definedName name="_xlnm.Print_Area" localSheetId="27">'ANNEX I'!$A$1:$J$40</definedName>
    <definedName name="_xlnm.Print_Area" localSheetId="18">'COMMUNITY DEVELOPMENT'!$A$1:$AA$27</definedName>
    <definedName name="_xlnm.Print_Area" localSheetId="0">'CONTENTS PAGE'!$A$1:$H$35</definedName>
    <definedName name="_xlnm.Print_Area" localSheetId="1">'COVER SDBIP 14 15'!$A$1:$J$40</definedName>
    <definedName name="_xlnm.Print_Area" localSheetId="26">'FLEET MANAGEMENT'!$A$1:$AA$15</definedName>
    <definedName name="_xlnm.Print_Area" localSheetId="17">'HEALTH &amp; SOC SERV'!$A$1:$AA$19</definedName>
    <definedName name="_xlnm.Print_Area" localSheetId="30">'HUMAN SETTLEMENTS'!$A$1:$AA$15</definedName>
    <definedName name="_xlnm.Print_Area" localSheetId="13">'OFFICE OF THE MAYOR'!$A$1:$AA$17</definedName>
    <definedName name="_xlnm.Print_Area" localSheetId="14">'OFFICE OF THE MM'!$A$1:$AA$11</definedName>
    <definedName name="_xlnm.Print_Area" localSheetId="19">'PUBLIC SAFETY ENF &amp; DIS MNGT'!$A$1:$AA$29</definedName>
    <definedName name="_xlnm.Print_Area" localSheetId="23">'ROADS &amp; TRANSPORTATION'!$A$1:$AA$123</definedName>
    <definedName name="_xlnm.Print_Area" localSheetId="20">'SAFE CITY'!$A$1:$AA$17</definedName>
    <definedName name="_xlnm.Print_Area" localSheetId="2">'STRATEGIC OBJECTIVES - KEY'!$A$1:$I$30</definedName>
    <definedName name="_xlnm.Print_Area" localSheetId="3">'TABLE OF ABBREVIATIONS'!$A$1:$G$29</definedName>
    <definedName name="_xlnm.Print_Area" localSheetId="29">'TOWN PLANNING AND ENV MNGT'!$A$1:$AA$25</definedName>
    <definedName name="_xlnm.Print_Titles" localSheetId="4">'3 YEAR CAP PLAN'!$1:$4</definedName>
    <definedName name="_xlnm.Print_Titles" localSheetId="16">ABM!$5:$7</definedName>
    <definedName name="_xlnm.Print_Titles" localSheetId="18">'COMMUNITY DEVELOPMENT'!$5:$7</definedName>
    <definedName name="_xlnm.Print_Titles" localSheetId="0">'CONTENTS PAGE'!$1:$4</definedName>
    <definedName name="_xlnm.Print_Titles" localSheetId="24">'ELECTRICITY '!$5:$7</definedName>
    <definedName name="_xlnm.Print_Titles" localSheetId="26">'FLEET MANAGEMENT'!$5:$7</definedName>
    <definedName name="_xlnm.Print_Titles" localSheetId="17">'HEALTH &amp; SOC SERV'!$5:$7</definedName>
    <definedName name="_xlnm.Print_Titles" localSheetId="30">'HUMAN SETTLEMENTS'!$5:$7</definedName>
    <definedName name="_xlnm.Print_Titles" localSheetId="25">'LANDFILL SITE'!$5:$7</definedName>
    <definedName name="_xlnm.Print_Titles" localSheetId="28">'LOCAL ECONOMIC DEVELOPMENT'!$5:$7</definedName>
    <definedName name="_xlnm.Print_Titles" localSheetId="13">'OFFICE OF THE MAYOR'!$5:$7</definedName>
    <definedName name="_xlnm.Print_Titles" localSheetId="14">'OFFICE OF THE MM'!$5:$7</definedName>
    <definedName name="_xlnm.Print_Titles" localSheetId="12">'OFFICE OF THE SPEAKER'!$5:$7</definedName>
    <definedName name="_xlnm.Print_Titles" localSheetId="19">'PUBLIC SAFETY ENF &amp; DIS MNGT'!$5:$7</definedName>
    <definedName name="_xlnm.Print_Titles" localSheetId="10">'REGULATED PERF INDICATORS'!$5:$7</definedName>
    <definedName name="_xlnm.Print_Titles" localSheetId="23">'ROADS &amp; TRANSPORTATION'!$5:$7</definedName>
    <definedName name="_xlnm.Print_Titles" localSheetId="20">'SAFE CITY'!$5:$7</definedName>
    <definedName name="_xlnm.Print_Titles" localSheetId="3">'TABLE OF ABBREVIATIONS'!$1:$3</definedName>
    <definedName name="_xlnm.Print_Titles" localSheetId="29">'TOWN PLANNING AND ENV MNGT'!$5:$7</definedName>
    <definedName name="_xlnm.Print_Titles" localSheetId="22">'WATER &amp; SANITATION'!$5:$7</definedName>
    <definedName name="ROLE_LG" localSheetId="9">#REF!</definedName>
    <definedName name="ROLE_LG" localSheetId="0">#REF!</definedName>
    <definedName name="ROLE_LG" localSheetId="26">#REF!</definedName>
    <definedName name="ROLE_LG" localSheetId="30">#REF!</definedName>
    <definedName name="ROLE_LG" localSheetId="14">#REF!</definedName>
    <definedName name="ROLE_LG" localSheetId="20">#REF!</definedName>
    <definedName name="ROLE_LG" localSheetId="2">#REF!</definedName>
    <definedName name="ROLE_LG" localSheetId="3">#REF!</definedName>
    <definedName name="ROLE_LG">#REF!</definedName>
    <definedName name="STRATOBJ" localSheetId="9">#REF!</definedName>
    <definedName name="STRATOBJ" localSheetId="0">#REF!</definedName>
    <definedName name="STRATOBJ" localSheetId="26">#REF!</definedName>
    <definedName name="STRATOBJ" localSheetId="30">#REF!</definedName>
    <definedName name="STRATOBJ" localSheetId="14">#REF!</definedName>
    <definedName name="STRATOBJ" localSheetId="20">#REF!</definedName>
    <definedName name="STRATOBJ" localSheetId="2">#REF!</definedName>
    <definedName name="STRATOBJ" localSheetId="3">#REF!</definedName>
    <definedName name="STRATOBJ">#REF!</definedName>
  </definedNames>
  <calcPr calcId="145621"/>
</workbook>
</file>

<file path=xl/calcChain.xml><?xml version="1.0" encoding="utf-8"?>
<calcChain xmlns="http://schemas.openxmlformats.org/spreadsheetml/2006/main">
  <c r="Z10" i="36" l="1"/>
  <c r="Y10" i="36"/>
  <c r="AA11" i="36"/>
  <c r="Z11" i="36"/>
  <c r="Y11" i="36"/>
  <c r="X11" i="36"/>
  <c r="W11" i="36"/>
  <c r="V11" i="36"/>
  <c r="U11" i="36"/>
  <c r="T11" i="36"/>
  <c r="S11" i="36"/>
  <c r="R11" i="36"/>
  <c r="Q11" i="36"/>
  <c r="P11" i="36"/>
  <c r="U10" i="36" l="1"/>
  <c r="T10" i="36"/>
  <c r="S10" i="36"/>
  <c r="Q10" i="36"/>
  <c r="P10" i="36"/>
  <c r="D24" i="36" l="1"/>
  <c r="G22" i="36"/>
  <c r="G18" i="36"/>
  <c r="H14" i="36"/>
  <c r="G14" i="36"/>
  <c r="R10" i="36"/>
  <c r="H10" i="36"/>
  <c r="G10" i="36"/>
  <c r="A2" i="45" l="1"/>
  <c r="A2" i="44"/>
  <c r="A2" i="43"/>
  <c r="A2" i="42"/>
</calcChain>
</file>

<file path=xl/sharedStrings.xml><?xml version="1.0" encoding="utf-8"?>
<sst xmlns="http://schemas.openxmlformats.org/spreadsheetml/2006/main" count="9714" uniqueCount="2947">
  <si>
    <t xml:space="preserve">MSUNDUZI MUNICIPALITY </t>
  </si>
  <si>
    <t>PROGRAMME</t>
  </si>
  <si>
    <t>PROJECT</t>
  </si>
  <si>
    <t>WARD</t>
  </si>
  <si>
    <t>BASELINE / STATUS QUO</t>
  </si>
  <si>
    <t>ANNUAL TARGET / KEY PERFORMANCE INDICATOR / OUTPUT</t>
  </si>
  <si>
    <t>ANNUAL BUDGET INFORMATION</t>
  </si>
  <si>
    <t>OPEX</t>
  </si>
  <si>
    <t>CAPEX</t>
  </si>
  <si>
    <t>REVENUE</t>
  </si>
  <si>
    <t>FUNDING SOURCE</t>
  </si>
  <si>
    <t>VOTE</t>
  </si>
  <si>
    <t>PERFORMANCE TARGET AND PROJECTED BUDGET PER QUARTER</t>
  </si>
  <si>
    <t>MONTHLY &amp; QUARTERLY PROJECTIONS</t>
  </si>
  <si>
    <t>QUARTER 1</t>
  </si>
  <si>
    <t>JULY</t>
  </si>
  <si>
    <t>AUGUST</t>
  </si>
  <si>
    <t>OCTOBER</t>
  </si>
  <si>
    <t>NOVEMBER</t>
  </si>
  <si>
    <t>QUARTER 2</t>
  </si>
  <si>
    <t>JANUARY</t>
  </si>
  <si>
    <t xml:space="preserve">FEBRUARY </t>
  </si>
  <si>
    <t>QUARTER 3</t>
  </si>
  <si>
    <t>APRIL</t>
  </si>
  <si>
    <t xml:space="preserve">MAY </t>
  </si>
  <si>
    <t>QUARTER 4</t>
  </si>
  <si>
    <t>BUSINESS UNIT: INFRASTRUCTURE SERVICES</t>
  </si>
  <si>
    <t>SUB UNIT: WATER &amp; SANITATION</t>
  </si>
  <si>
    <t>SUB UNIT: ELECTRICITY</t>
  </si>
  <si>
    <t>BUSINESS UNIT: ECONOMIC DEVELOPMENT</t>
  </si>
  <si>
    <t>REGULATED MUNICIPAL PERFORMANCE INDICATORS</t>
  </si>
  <si>
    <t>REGULATED : Local Government: Municipal Planning and Performance Management Regulations, 2001</t>
  </si>
  <si>
    <t>OUTCOME 9</t>
  </si>
  <si>
    <t>NATIONAL KEY PERFORMANCE AREA</t>
  </si>
  <si>
    <t>OUTPUT</t>
  </si>
  <si>
    <t>INDICATOR</t>
  </si>
  <si>
    <t>UNIT OF MEASURE / CALCULATIONS</t>
  </si>
  <si>
    <t>DIFFERENTIATED APPROACH TO MUNICIPAL FINANCING, PLANNING AND SUPPORT</t>
  </si>
  <si>
    <t>Workplace skills development</t>
  </si>
  <si>
    <t>Budget spent on Work Skills Plan</t>
  </si>
  <si>
    <t>Budgeted amount</t>
  </si>
  <si>
    <t>Actual amount spent</t>
  </si>
  <si>
    <t>Percentage spent</t>
  </si>
  <si>
    <t>Employment equity</t>
  </si>
  <si>
    <t>Number of people from employment equity target groups employed in the three highest levels of management</t>
  </si>
  <si>
    <t>Number</t>
  </si>
  <si>
    <t>IMPROVED ACCESS TO BASIC SERVICES</t>
  </si>
  <si>
    <t>Improved access to basic services</t>
  </si>
  <si>
    <t>Number (as well as percentage) of households with access to potable (drinkable) water</t>
  </si>
  <si>
    <t>Percentage</t>
  </si>
  <si>
    <t>Number (as well as percentage) of households with access to sanitation</t>
  </si>
  <si>
    <t xml:space="preserve">Number </t>
  </si>
  <si>
    <t>Number of households with access to refuse removal at least once per week</t>
  </si>
  <si>
    <t>Number (as well as percentage) of households with access to electricity</t>
  </si>
  <si>
    <t xml:space="preserve">Improved access to Free Basic Services  </t>
  </si>
  <si>
    <t>COMMUNITY WORK PROGRAMME IMPLEMENTED AND COOPERATIVES SUPPORTED</t>
  </si>
  <si>
    <t>Community Work programme implemented and cooperatives supported</t>
  </si>
  <si>
    <t>Number of work opportunities created through LED development initiatives including Capital Projects</t>
  </si>
  <si>
    <t>IMPROVED MUNICIPAL FINANCIAL AND ADMINISTRATIVE CAPABILITY</t>
  </si>
  <si>
    <t>Improved Audit Opinion</t>
  </si>
  <si>
    <t>Percentage of a municipality's capital budget actually spent on capital projects identified in the IDP</t>
  </si>
  <si>
    <t xml:space="preserve">Percentage : Total spending on capital projects divided by total capital budget x 100 </t>
  </si>
  <si>
    <t>Financial viability in terms of debt coverage</t>
  </si>
  <si>
    <t>Ratio: Total operating revenue received minus operating grants divided by debt service payments (ie. Interests plus redemption)</t>
  </si>
  <si>
    <t>Financial viability in terms of cost coverage</t>
  </si>
  <si>
    <t>Ratio: Available cash plus investments divided by monthly fixed operating expenditure</t>
  </si>
  <si>
    <t>Financial viability in terms of outstanding service debtors to revenue</t>
  </si>
  <si>
    <t>Ratio: Outstanding service debtors divided by annual revenue actually received for services</t>
  </si>
  <si>
    <t>Kilometers of new municipal roads constructed</t>
  </si>
  <si>
    <t>Kilometers</t>
  </si>
  <si>
    <t>No. of new houses constructed</t>
  </si>
  <si>
    <t>No. of Households</t>
  </si>
  <si>
    <t>SUB UNIT: LOCAL ECONOMIC DEVELOPMENT</t>
  </si>
  <si>
    <t>SUB UNIT: TOWN PLANNING AND ENVIRONMENTAL MANAGEMENT</t>
  </si>
  <si>
    <t xml:space="preserve">SUB UNIT: LANDFILL </t>
  </si>
  <si>
    <t>SUB UNIT: PUBLIC SAFETY ENFORCEMENT &amp; DISASTER MANAGEMENT</t>
  </si>
  <si>
    <t>BUSINESS UNIT: COMMUNITY SERVICES</t>
  </si>
  <si>
    <t>SUB UNIT: HEALTH &amp; SOCIAL SERVICES</t>
  </si>
  <si>
    <t>SUB UNIT: AREA BASED MANAGEMENT</t>
  </si>
  <si>
    <t>SUB UNIT: COMMUNITY DEVELOPMENT</t>
  </si>
  <si>
    <t>SUB UNIT: OFFICE OF THE MUNICIPAL MANAGER (OFFICE OF THE MAYOR)</t>
  </si>
  <si>
    <t>BUSINESS UNIT: CORPORATE BUSINESS UNIT</t>
  </si>
  <si>
    <t>SUB UNIT: OFFICE OF THE MUNICIPAL MANAGER (OFFICE OF THE SPEAKER)</t>
  </si>
  <si>
    <t>W &amp; S 01</t>
  </si>
  <si>
    <t>W &amp; S 02</t>
  </si>
  <si>
    <t>W &amp; S 03</t>
  </si>
  <si>
    <t>W &amp; S 05</t>
  </si>
  <si>
    <t>W &amp; S 06</t>
  </si>
  <si>
    <t>W &amp; S 07</t>
  </si>
  <si>
    <t>PERFORMANCE MEASURE</t>
  </si>
  <si>
    <t>R &amp; T 01</t>
  </si>
  <si>
    <t>R &amp; T 02</t>
  </si>
  <si>
    <t>R &amp; T 07</t>
  </si>
  <si>
    <t>R &amp; T 08</t>
  </si>
  <si>
    <t>R &amp; T 10</t>
  </si>
  <si>
    <t>R &amp; T 11</t>
  </si>
  <si>
    <t>R &amp; T 12</t>
  </si>
  <si>
    <t>R &amp; T 13</t>
  </si>
  <si>
    <t>ABM 01</t>
  </si>
  <si>
    <t>ABM 02</t>
  </si>
  <si>
    <t>ABM 03</t>
  </si>
  <si>
    <t>ABM 05</t>
  </si>
  <si>
    <t>ABM 06</t>
  </si>
  <si>
    <t>ABM 07</t>
  </si>
  <si>
    <t xml:space="preserve">MEASURABLE OBJECTIVE </t>
  </si>
  <si>
    <t>ANNUAL TARGET / OUTPUT</t>
  </si>
  <si>
    <t>MSP 01</t>
  </si>
  <si>
    <t>MSP 02</t>
  </si>
  <si>
    <t>OTS 01</t>
  </si>
  <si>
    <t>OTS 02</t>
  </si>
  <si>
    <t>OTS 03</t>
  </si>
  <si>
    <t>HS 01</t>
  </si>
  <si>
    <t>HS 02</t>
  </si>
  <si>
    <t>HS 03</t>
  </si>
  <si>
    <t>HS 04</t>
  </si>
  <si>
    <t>OTS 04</t>
  </si>
  <si>
    <t>OTS 05</t>
  </si>
  <si>
    <t xml:space="preserve">BUSINESS UNIT: SUSTAINABLE DEVELOPMENT AND CITY ENTERPRISES </t>
  </si>
  <si>
    <t>SUB UNIT: HUMAN SETTLEMENTS</t>
  </si>
  <si>
    <t>ANNEXURE A: MONTHLY PROJECTION OF REVENUE BY EACH SOURCE</t>
  </si>
  <si>
    <t>R thousand</t>
  </si>
  <si>
    <t>July</t>
  </si>
  <si>
    <t>August</t>
  </si>
  <si>
    <t>Sept.</t>
  </si>
  <si>
    <t>October</t>
  </si>
  <si>
    <t>November</t>
  </si>
  <si>
    <t>December</t>
  </si>
  <si>
    <t>January</t>
  </si>
  <si>
    <t>February</t>
  </si>
  <si>
    <t>March</t>
  </si>
  <si>
    <t>April</t>
  </si>
  <si>
    <t>May</t>
  </si>
  <si>
    <t>June</t>
  </si>
  <si>
    <t>Revenue By Source</t>
  </si>
  <si>
    <t>Property rates</t>
  </si>
  <si>
    <t>Property rates - penalties &amp; collection charges</t>
  </si>
  <si>
    <t>Service charges - electricity revenue</t>
  </si>
  <si>
    <t>Service charges - water revenue</t>
  </si>
  <si>
    <t>Service charges - sanitation revenue</t>
  </si>
  <si>
    <t>Service charges - refuse revenue</t>
  </si>
  <si>
    <t>Service charges - other</t>
  </si>
  <si>
    <t>Rental of facilities and equipment</t>
  </si>
  <si>
    <t>Interest earned - external investments</t>
  </si>
  <si>
    <t>Interest earned - outstanding debtors</t>
  </si>
  <si>
    <t>Dividends received</t>
  </si>
  <si>
    <t>Fines</t>
  </si>
  <si>
    <t>Licences and permits</t>
  </si>
  <si>
    <t>Agency services</t>
  </si>
  <si>
    <t>Transfers recognised - operational</t>
  </si>
  <si>
    <t>Other revenue</t>
  </si>
  <si>
    <t>Gains on disposal of PPE</t>
  </si>
  <si>
    <t>ANNEXURE B: MONTHLY PROJECTION OF REVENUE COLLECTED BY EACH VOTE</t>
  </si>
  <si>
    <t>ANNEXURE C: MONTHLY PROJECTION OF OPERATIONAL EXPENDITURE BY VOTE</t>
  </si>
  <si>
    <t>ANNEXURE D: MONTHLY PROJECTION OF CAPITAL  EXPENDITURE BY VOTE</t>
  </si>
  <si>
    <t>Nov.</t>
  </si>
  <si>
    <t>Dec.</t>
  </si>
  <si>
    <t>Feb.</t>
  </si>
  <si>
    <r>
      <t>Multi-year expenditure</t>
    </r>
    <r>
      <rPr>
        <b/>
        <i/>
        <sz val="12"/>
        <rFont val="Arial Narrow"/>
        <family val="2"/>
      </rPr>
      <t xml:space="preserve"> to be appropriated</t>
    </r>
  </si>
  <si>
    <t>Capital multi-year expenditure sub-total</t>
  </si>
  <si>
    <t>ANNEXURE E</t>
  </si>
  <si>
    <t>ANNEXURE F</t>
  </si>
  <si>
    <t>ANNEXURE G</t>
  </si>
  <si>
    <t>ANNEXURE H</t>
  </si>
  <si>
    <t>ANNEXURE I</t>
  </si>
  <si>
    <t>LS 01</t>
  </si>
  <si>
    <t>LS 02</t>
  </si>
  <si>
    <t>SERVICE DELIVERY &amp; BUDGET IMPLEMENTATION PLAN FOR THE 2014/2015 FINANCIAL YEAR</t>
  </si>
  <si>
    <t>SERVICE DELIVERY &amp; BUDGET IMPLEMENTATION PLAN 2014/2015</t>
  </si>
  <si>
    <t>SERVICE DELIVERY &amp; BUDGET IMPLEMENTATION PLAN - REGULATED PERFORMANCE INDICATORS - 2014/2015</t>
  </si>
  <si>
    <t>SERVICE DELIVERY &amp; BUDGET IMPLEMENTATION PLAN - CORPORATE BUSINESS UNIT - 2014/2015</t>
  </si>
  <si>
    <t>SERVICE DELIVERY &amp; BUDGET IMPLEMENTATION PLAN - COMMUNITY SERVICES BUSINESS UNIT - 2014/2015</t>
  </si>
  <si>
    <t>SERVICE DELIVERY &amp; BUDGET IMPLEMENTATION PLAN - INFRASTRUCTURE BUSINESS UNIT - 2014/2015</t>
  </si>
  <si>
    <t>SERVICE DELIVERY &amp; BUDGET IMPLEMENTATION PLAN - ECONOMIC DEVELOPMENT BUSINESS UNIT - 2014/2015</t>
  </si>
  <si>
    <t>Budget Year 2014/2015</t>
  </si>
  <si>
    <t>Budget Year 2014/15</t>
  </si>
  <si>
    <t>OTS 06</t>
  </si>
  <si>
    <t>MSP 03</t>
  </si>
  <si>
    <t>MSP 04</t>
  </si>
  <si>
    <t>ABM 04</t>
  </si>
  <si>
    <t>H&amp;SS 01</t>
  </si>
  <si>
    <t>H&amp;SS 02</t>
  </si>
  <si>
    <t>H&amp;SS 03</t>
  </si>
  <si>
    <t>H&amp;SS 04</t>
  </si>
  <si>
    <t>PSDM 01</t>
  </si>
  <si>
    <t>PSDM 02</t>
  </si>
  <si>
    <t>PSDM 03</t>
  </si>
  <si>
    <t>PSDM 05</t>
  </si>
  <si>
    <t>PSDM 06</t>
  </si>
  <si>
    <t>PSDM 07</t>
  </si>
  <si>
    <t>PSDM 08</t>
  </si>
  <si>
    <t>PSDM 09</t>
  </si>
  <si>
    <t>COM DEV 01</t>
  </si>
  <si>
    <t>COM DEV 02</t>
  </si>
  <si>
    <t>COM DEV 03</t>
  </si>
  <si>
    <t>COM DEV 04</t>
  </si>
  <si>
    <t>COM DEV 05</t>
  </si>
  <si>
    <t>COM DEV 06</t>
  </si>
  <si>
    <t>COM DEV 07</t>
  </si>
  <si>
    <t>COM DEV 08</t>
  </si>
  <si>
    <t>COM DEV 09</t>
  </si>
  <si>
    <t>COM DEV 10</t>
  </si>
  <si>
    <t>PSDM 10</t>
  </si>
  <si>
    <t>PSDM 11</t>
  </si>
  <si>
    <t>SUB UNIT: ROADS &amp; TRANSPORTATION</t>
  </si>
  <si>
    <t>TP &amp; EM 01</t>
  </si>
  <si>
    <t>TP &amp; EM 02</t>
  </si>
  <si>
    <t>TP &amp; EM 03</t>
  </si>
  <si>
    <t>LED 05</t>
  </si>
  <si>
    <t>LED 06</t>
  </si>
  <si>
    <t>LED 07</t>
  </si>
  <si>
    <t>LED 08</t>
  </si>
  <si>
    <t>LED 09</t>
  </si>
  <si>
    <t>LED 10</t>
  </si>
  <si>
    <t>LED 11</t>
  </si>
  <si>
    <t>LED 12</t>
  </si>
  <si>
    <t>LED 13</t>
  </si>
  <si>
    <t>LS 03</t>
  </si>
  <si>
    <t>LS 04</t>
  </si>
  <si>
    <t>LS 05</t>
  </si>
  <si>
    <t>LS 06</t>
  </si>
  <si>
    <t>LS 07</t>
  </si>
  <si>
    <t>ELECT 01</t>
  </si>
  <si>
    <t>ELECT 02</t>
  </si>
  <si>
    <t>ELECT 03</t>
  </si>
  <si>
    <t>ELECT 04</t>
  </si>
  <si>
    <t>ELECT 05</t>
  </si>
  <si>
    <t>R &amp; T 09</t>
  </si>
  <si>
    <t>R &amp; T 15</t>
  </si>
  <si>
    <t>W &amp; S 04</t>
  </si>
  <si>
    <t>W &amp; S 08</t>
  </si>
  <si>
    <t>W &amp; S 09</t>
  </si>
  <si>
    <t>W &amp; S 10</t>
  </si>
  <si>
    <t>W &amp; S 11</t>
  </si>
  <si>
    <t>W &amp; S 12</t>
  </si>
  <si>
    <t>W &amp; S 13</t>
  </si>
  <si>
    <t>W &amp; S 14</t>
  </si>
  <si>
    <t>W &amp; S 15</t>
  </si>
  <si>
    <t>SUB UNIT: MUNICIPAL ENTITY - SAFE CITY</t>
  </si>
  <si>
    <t>SC 01</t>
  </si>
  <si>
    <t>SC 02</t>
  </si>
  <si>
    <t>SC 03</t>
  </si>
  <si>
    <t>SC 04</t>
  </si>
  <si>
    <t>NKPA 1 - MUNICIPAL TRANSFORMATION AND ORGANIZATIONAL DEVELOPMENT</t>
  </si>
  <si>
    <t xml:space="preserve">NKPA 2 - BASIC SERVICE DELIVERY </t>
  </si>
  <si>
    <t>NKPA 3 - LOCAL ECONOMIC DEVELOPMENT</t>
  </si>
  <si>
    <t>NKPA 4 - FINANCIAL VIABILITY &amp; MANAGEMENT</t>
  </si>
  <si>
    <t>.</t>
  </si>
  <si>
    <t>NKPA 1 - MUNICIPAL TRANSFORMATION &amp; ORGANIZATIONAL DEVELOPMENT</t>
  </si>
  <si>
    <t>NKPA 2 - BASIC SERVICE DELIVERY</t>
  </si>
  <si>
    <t xml:space="preserve">NKPA 4 - MUNICIPAL FINANCIAL VIABILITY </t>
  </si>
  <si>
    <t>NKPA 5 - GOOD GOVERNANCE &amp; PUBLIC PARTICIPATION</t>
  </si>
  <si>
    <t>NKPA 6 - CROSS CUTTING</t>
  </si>
  <si>
    <t>SDBIP REFERENCE</t>
  </si>
  <si>
    <t>SUB UNIT: OFFICE OF THE MUNICIPAL MANAGER (PURP &amp; IRPTN)</t>
  </si>
  <si>
    <t>MM 01</t>
  </si>
  <si>
    <t>MM 02</t>
  </si>
  <si>
    <t>Functioning of Ward Committes</t>
  </si>
  <si>
    <t>Annual Schedule of meetings</t>
  </si>
  <si>
    <t>All</t>
  </si>
  <si>
    <t>Schedule submitted to Cogta by 30th of June 2014</t>
  </si>
  <si>
    <t>N/A</t>
  </si>
  <si>
    <t>Reports</t>
  </si>
  <si>
    <t>444 Reports on the functioning/status of the Ward Committee received by the Office of Speaker from each of the 37 Ward Committees by the 30th of June 2014</t>
  </si>
  <si>
    <t>Minutes of every meeting of functional ward and community committees received within 5 days after date of the meeting</t>
  </si>
  <si>
    <t>Minutes of ward and community meetings from each of 37 Ward assistants  submitted to the Office of the Speaker within 5 days after date of meeting</t>
  </si>
  <si>
    <t xml:space="preserve">Turnaround time for submission of minutes of ward and community meetings by 37 Ward Assistants </t>
  </si>
  <si>
    <t>All service delivery requests reported per ward to be forwarded to customer care / relevant business units within 8 hours from the time it is reported during the period 1 July 2014 - 30 June 2015.</t>
  </si>
  <si>
    <t>Turnaround time of forwarding challenges to customer care / relevant business units</t>
  </si>
  <si>
    <t>Functioning of Ward Committees</t>
  </si>
  <si>
    <t xml:space="preserve">To facilitate programmes and projects that encourage public engagement and administration accountability.
</t>
  </si>
  <si>
    <t>Number of reports submitted to OMC</t>
  </si>
  <si>
    <t xml:space="preserve">Strengthening Municipal Governance </t>
  </si>
  <si>
    <t xml:space="preserve">Capacity Building </t>
  </si>
  <si>
    <t>2 ward committee training sessions conducted by the Office of the Speaker</t>
  </si>
  <si>
    <t>Dates of ward committee training sessions cordinated by the Office of the Speaker</t>
  </si>
  <si>
    <t xml:space="preserve">Mayoral Special Programmes </t>
  </si>
  <si>
    <t>Annual Calendar of Events</t>
  </si>
  <si>
    <t>1 annual calendar of events approved in 2012/2013</t>
  </si>
  <si>
    <t>To facilitate programmes and projects that encourage public engagement and administration accountability.</t>
  </si>
  <si>
    <t>Annual calendar of events for Mayoral Special Projects 2014/2015 financial year submitted to SMC for approval by the 31st of July 2014</t>
  </si>
  <si>
    <t>Date submitted to SMC</t>
  </si>
  <si>
    <t>Implementation of annual calender of events</t>
  </si>
  <si>
    <t>100% implementation of Mayoral Special Programmes</t>
  </si>
  <si>
    <t>100% implementation of All Mayoral Special Programmes within available budget and stipulated timeframes as per the approved calendar of events</t>
  </si>
  <si>
    <t>% implementation of All Mayoral Special Programmes within available budget and stipulated timeframes as per the approved calendar of events</t>
  </si>
  <si>
    <t>Monthly report on Mayoral Special Projects submitted to the Operational Management Committee in the 2012/2013 FY</t>
  </si>
  <si>
    <t xml:space="preserve">Disaster Management </t>
  </si>
  <si>
    <t>Awareness Campaingns</t>
  </si>
  <si>
    <t>(5) Number of awareness campaigns</t>
  </si>
  <si>
    <t>To increase the  capacity for Public Safety in the community</t>
  </si>
  <si>
    <t>1 x Disaster awareness Campaigns (1 campaign per zone) completed by the 31st of October 2014</t>
  </si>
  <si>
    <t>1 x Disaster awareness Campaigns (1 campaign per zone) completed by the 31st of January 2015</t>
  </si>
  <si>
    <t xml:space="preserve">Approval of DM Plan </t>
  </si>
  <si>
    <t>Draft DM PLAN</t>
  </si>
  <si>
    <t xml:space="preserve">Implementation of the Approved Disaster management plan/ strategy </t>
  </si>
  <si>
    <t>Fire &amp; Rescue</t>
  </si>
  <si>
    <t>Fire &amp; Rescue Public awareness presentations facilitated by PSDM</t>
  </si>
  <si>
    <t>Public Safety</t>
  </si>
  <si>
    <t>Opening of the DLTC &amp; RA testing centre</t>
  </si>
  <si>
    <t>PSDM:DLTC &amp; RA testing centre constructed</t>
  </si>
  <si>
    <t>Public Safety &amp; Law Enforcement</t>
  </si>
  <si>
    <t>Road safety, Alcohol, Drug and Substance abuse campaigns</t>
  </si>
  <si>
    <t xml:space="preserve">120 Road Safety awareness  sessions </t>
  </si>
  <si>
    <t>10 road safety awareness  sessions conducted by PSDM before 31st of July 2014</t>
  </si>
  <si>
    <t>30 road safety awareness  sessions conducted by PSDM before 30th September 2014</t>
  </si>
  <si>
    <t xml:space="preserve">Fire arm audit </t>
  </si>
  <si>
    <t xml:space="preserve"> Fire arm audit conducted in Compliance  with Fire Arms Controls Act</t>
  </si>
  <si>
    <t>Number of Fire Arm Audits Conducted</t>
  </si>
  <si>
    <t>Fire Arm Training for all municipal fire arm holders</t>
  </si>
  <si>
    <t>Fire Arm Training/Fire Arm Refresher Course for all municipal fire arm holders</t>
  </si>
  <si>
    <t>Grass cutting</t>
  </si>
  <si>
    <t>Mainteanceof verges, open spaces and parks</t>
  </si>
  <si>
    <t>3 cuts in 37 wards per grass cutting season (September 2014 to May 2015)</t>
  </si>
  <si>
    <t>Number of cuts per wards per season</t>
  </si>
  <si>
    <t>EPWP and various horticultural votes</t>
  </si>
  <si>
    <t>Landscaping and beatification</t>
  </si>
  <si>
    <t>Maintenance and landscaping of islands and main entrances</t>
  </si>
  <si>
    <t>21 islands and 19 main arterial entrances</t>
  </si>
  <si>
    <t>Number of islands, main entrances maintained monthly</t>
  </si>
  <si>
    <t>Council</t>
  </si>
  <si>
    <t>Municipal property</t>
  </si>
  <si>
    <t>Maintenance and landscaping of council grounds and gardens</t>
  </si>
  <si>
    <t xml:space="preserve">9 libraries 36 halls, 1 city hall garden maintained every month </t>
  </si>
  <si>
    <t>Upgrading of library facilities</t>
  </si>
  <si>
    <t>R7 117 802. 00</t>
  </si>
  <si>
    <t>Grant Funding</t>
  </si>
  <si>
    <t>Prov DA&amp;C</t>
  </si>
  <si>
    <t>Access to library services</t>
  </si>
  <si>
    <t>Acquisition of books</t>
  </si>
  <si>
    <t>20 000 library books purchased by the 30th of June 2015</t>
  </si>
  <si>
    <t>R3 610 452. 00</t>
  </si>
  <si>
    <t>1500 books purchased</t>
  </si>
  <si>
    <t>2000 books purchased</t>
  </si>
  <si>
    <t xml:space="preserve">1800 books purchased </t>
  </si>
  <si>
    <t>Computerized system</t>
  </si>
  <si>
    <t>R4 150 000. 00</t>
  </si>
  <si>
    <t>Refuse collection</t>
  </si>
  <si>
    <t>10 -37</t>
  </si>
  <si>
    <t>85000 households</t>
  </si>
  <si>
    <t>Number of Households and number of times removal a month</t>
  </si>
  <si>
    <t>R3.5 000 000</t>
  </si>
  <si>
    <t>ALL</t>
  </si>
  <si>
    <t>R1 000 000. 00</t>
  </si>
  <si>
    <t>Tender process</t>
  </si>
  <si>
    <t>182 360 5015</t>
  </si>
  <si>
    <t>24,27,28,30,31,32,33,34,35,37</t>
  </si>
  <si>
    <t>Orange Bag recycling programme currently in 4 wards</t>
  </si>
  <si>
    <t>Number of wards where recycling projects are implemented</t>
  </si>
  <si>
    <t>Arts Exhibitions</t>
  </si>
  <si>
    <t>No of Art exhibitions held</t>
  </si>
  <si>
    <t>24 x Art exhibitions held by the 30th of June 2015</t>
  </si>
  <si>
    <t>Number of art exhibitions held</t>
  </si>
  <si>
    <t xml:space="preserve">Prov DA&amp;C                                                                               Council </t>
  </si>
  <si>
    <t xml:space="preserve">480 100 1643 / 440 100 1185 </t>
  </si>
  <si>
    <t>Crime &amp; Bylaws Monitoring through CCTV Camera</t>
  </si>
  <si>
    <t>24 Hour crime watch through CCTV Cameras in  areas with CCTV coverage</t>
  </si>
  <si>
    <t xml:space="preserve">69 CCTV Cameras installed </t>
  </si>
  <si>
    <t>69 CCTV Cameras to be monitored 24 hours in all areas with CCTV coverage by 30th June 2015</t>
  </si>
  <si>
    <t>69 CCTV Cameras to be monitored 24 hours in all areas with CCTV coverage by 31st July 2014</t>
  </si>
  <si>
    <t>69 CCTV Cameras to be monitored 24 hours in all areas with CCTV coverage by 30th August 2014</t>
  </si>
  <si>
    <t>69 CCTV Cameras to be monitored 24 hours in all areas with CCTV coverage</t>
  </si>
  <si>
    <t>69 CCTV Cameras to be monitored 24 hours in all areas with CCTV coverage by 31st October 2014</t>
  </si>
  <si>
    <t>69 CCTV Cameras to be monitored 24 hours in all areas with CCTV coverage by 30th November 2014</t>
  </si>
  <si>
    <t>69 CCTV Cameras to be monitored 24 hours in all areas with CCTV coverage by 31st January 2015</t>
  </si>
  <si>
    <t>69 CCTV Cameras to be monitored 24 hours in all areas with CCTV coverage by 28th February 2015</t>
  </si>
  <si>
    <t>69 CCTV Cameras to be monitored 24 hours in all areas with CCTV coverage by 31st April 2015</t>
  </si>
  <si>
    <t>69 CCTV Cameras to be monitored 24 hours in all areas with CCTV coverage by 30th May 2015</t>
  </si>
  <si>
    <t>69 CCTV Cameras to be monitored 24 hours in all areas with CCTV coverage 31st June 2015</t>
  </si>
  <si>
    <t>Reporting to SAPS or Municipal Traffic Dept. Or Security of every detected criminal or suspicious incidents or bylaws violation</t>
  </si>
  <si>
    <t>2 Minutes Turn-around time of reporting to SAPS or Municipal Traffic Dept. Or Security of criminal incidents &amp; Bylaws violations taking place in all areas with CCTV Camera coverage</t>
  </si>
  <si>
    <t>2 Minutes Turn-around time of reporting to SAPS or Municipal Traffic Dept. Or Security of every criminal or suspicious incidents &amp; Bylaws violations taking place in all areas with CCTV Camera coverage by 30th of June 2015</t>
  </si>
  <si>
    <t xml:space="preserve">Turn-around to report to SAPS or Municipal Traffic Dept. Or Security of every criminal or suspicious incidents and bylaws violations  taking place in all areas with CCTV Camera coverage </t>
  </si>
  <si>
    <t>2 Minutes Turn-around time of reporting to SAPS or Municipal Traffic Dept. Or Security of every criminal or suspicious incidents &amp; Bylaws violations taking place in all areas with CCTV Camera coverage by 31st July 2014</t>
  </si>
  <si>
    <t>2 Minutes Turn-around time of reporting to SAPS or Municipal Traffic Dept. Or Security of every criminal or suspicious incidents &amp; Bylaws violations taking place in all areas with CCTV Camera coverage by 30th of August 2014</t>
  </si>
  <si>
    <t xml:space="preserve">2 Minutes Turn-around time of reporting to SAPS or Municipal Traffic Dept. Or Security of every criminal or suspicious incidents &amp; Bylaws violations taking place in all areas with CCTV Camera coverage </t>
  </si>
  <si>
    <t>2 Minutes Turn-around time of reporting to SAPS or Municipal Traffic Dept. Or Security of every criminal or suspicious incidents &amp; Bylaws violations taking place in all areas with CCTV Camera coverage by 31st October 2014</t>
  </si>
  <si>
    <t>2 Minutes Turn-around time of reporting to SAPS or Municipal Traffic Dept. Or Security of every criminal or suspicious incidents &amp; Bylaws violations taking place in all areas with CCTV Camera coverage by 30th of November 2014</t>
  </si>
  <si>
    <t>2 Minutes Turn-around time of reporting to SAPS or Municipal Traffic Dept. Or Security of every criminal or suspicious incidents &amp; Bylaws violations taking place in all areas with CCTV Camera coverage by 31st january 2015</t>
  </si>
  <si>
    <t>2 Minutes Turn-around time of reporting to SAPS or Municipal Traffic Dept. Or Security of every criminal or suspicious incidents &amp; Bylaws violations taking place in all areas with CCTV Camera coverage by 28th February 2015</t>
  </si>
  <si>
    <t>2 Minutes Turn-around time of reporting to SAPS or Municipal Traffic Dept. Or Security of every criminal or suspicious incidents &amp; Bylaws violations taking place in all areas with CCTV Camera coverage by 31st April 2015</t>
  </si>
  <si>
    <t>2 Minutes Turn-around time of reporting to SAPS or Municipal Traffic Dept. Or Security of every criminal or suspicious incidents &amp; Bylaws violations taking place in all areas with CCTV Camera coverage by 30th of May 2015</t>
  </si>
  <si>
    <t>Maintainance of CCTV Equipments</t>
  </si>
  <si>
    <t>Inspection of CCTV equipments</t>
  </si>
  <si>
    <t>20 inspections to be conducted as per the Maintanance schedule by the Safe City Technicians  by 31st of July 2014</t>
  </si>
  <si>
    <t>Turn-around to repair of faulty CCTV equipments as per the Faults Register/Book</t>
  </si>
  <si>
    <t>Average 5 days turn-around to repair faulty CCTV equipments as per the Faults Register/Book</t>
  </si>
  <si>
    <t>Average 5 days turn-around to repair faulty CCTV equipments as per the Faults Register/Bookby 31st July 2014</t>
  </si>
  <si>
    <t>Average 5 days turn-around to repair faulty CCTV equipments as per the Faults Register/Book by 30th August 2014</t>
  </si>
  <si>
    <t>Average 5 days turn-around to repair faulty CCTV equipments as per the Faults Register/Book by 31st October 2014</t>
  </si>
  <si>
    <t>Average 5 days turn-around to repair faulty CCTV equipments as per the Faults Register/Book by 30th November 2014</t>
  </si>
  <si>
    <t xml:space="preserve">Average 5 days turn-around to repair faulty CCTV equipments as per the Faults Register/Book </t>
  </si>
  <si>
    <t>Average 5 days turn-around to repair faulty CCTV equipments as per the Faults Register/Book by 31st January 2015</t>
  </si>
  <si>
    <t>Average 5 days turn-around to repair faulty CCTV equipments as per the Faults Register/Book by 28th February 2015</t>
  </si>
  <si>
    <t>Average 5 days turn-around to repair faulty CCTV equipments as per the Faults Register/Book by 31st April 2015</t>
  </si>
  <si>
    <t>Average 5 days turn-around to repair faulty CCTV equipments as per the Faults Register/Book by 30th May 2015</t>
  </si>
  <si>
    <t>Sanitation</t>
  </si>
  <si>
    <t>Mig - Sanitation Infrastructure Feasibility Study</t>
  </si>
  <si>
    <t>7 Flow Monitoring Stations installed</t>
  </si>
  <si>
    <t>8 flow monitoring stations procured, installed and operational.</t>
  </si>
  <si>
    <t>8 flow monitoring stations procured, installed and operational by the 30 April 2015</t>
  </si>
  <si>
    <t>No. of flow monitoring installed and operational.</t>
  </si>
  <si>
    <t>MIG</t>
  </si>
  <si>
    <t>Bid Specification Approval for Flow Monitoring.</t>
  </si>
  <si>
    <t>Flow Monitoring Tender Advertised</t>
  </si>
  <si>
    <t>Contract for flow monitoring stations  awarded</t>
  </si>
  <si>
    <t xml:space="preserve">Handover meeting with contractor </t>
  </si>
  <si>
    <t>3 Flow monitoring stations installed.</t>
  </si>
  <si>
    <t>5 Flow monitoring stations installed.</t>
  </si>
  <si>
    <t>202 654 1501</t>
  </si>
  <si>
    <t>Mig - Rehabilitation Of Sanitation Infrastructure</t>
  </si>
  <si>
    <t>15, 19, 16, 30, 35, 32, 33, 26, 25, 29, 31, 28</t>
  </si>
  <si>
    <t>2 km of sewer pipe replaced and 2 sewer pump stations upgraded.</t>
  </si>
  <si>
    <t>4 km of sewer pipe replaced .</t>
  </si>
  <si>
    <t>4 km of sewer pipe replaced and by the 30 June 2015.</t>
  </si>
  <si>
    <t>No. of Km of sewer pipe replaced.</t>
  </si>
  <si>
    <t>0.5 km of sewer pipe replaced</t>
  </si>
  <si>
    <t>1.0 km of sewer pipe replaced</t>
  </si>
  <si>
    <t>1.5 km of sewer pipe replaced</t>
  </si>
  <si>
    <t>1.7 km of sewer pipe replaced</t>
  </si>
  <si>
    <t xml:space="preserve">2.2 km of sewer pipe replaced </t>
  </si>
  <si>
    <t xml:space="preserve">2.4 km of sewer pipe replaced </t>
  </si>
  <si>
    <t xml:space="preserve">3 km of sewer pipe replaced </t>
  </si>
  <si>
    <t xml:space="preserve">3.5 km of sewer pipe replaced </t>
  </si>
  <si>
    <t>202 605 1502</t>
  </si>
  <si>
    <t>Mig - Sewer Pipes Unit H</t>
  </si>
  <si>
    <t>16</t>
  </si>
  <si>
    <t>169 new sewer connections completed by April 2014.</t>
  </si>
  <si>
    <t>3 km of sewer pipe installed .</t>
  </si>
  <si>
    <t>3 km of sewer pipe installed by the 30 June 2015.</t>
  </si>
  <si>
    <t>No. of km of Sewer pipe installed.</t>
  </si>
  <si>
    <t>0.1 km of sewer pipe installed</t>
  </si>
  <si>
    <t>0.3 km of sewer pipe installed</t>
  </si>
  <si>
    <t>0.7 km of sewer pipe installed</t>
  </si>
  <si>
    <t>0.9 km of sewer pipe installed</t>
  </si>
  <si>
    <t>1.3km of sewer pipe installed</t>
  </si>
  <si>
    <t>1.7 km of sewer pipe installed</t>
  </si>
  <si>
    <t>2.3 km of sewer pipe installed</t>
  </si>
  <si>
    <t>2.6 km of sewer pipe installed</t>
  </si>
  <si>
    <t>202 605 1503</t>
  </si>
  <si>
    <t>R50000</t>
  </si>
  <si>
    <t>Mig - Sewer Pipes Azalea - Phase 2</t>
  </si>
  <si>
    <t>10</t>
  </si>
  <si>
    <t>3 km of sewer pipe installed.</t>
  </si>
  <si>
    <t>202 605 1504</t>
  </si>
  <si>
    <t>Mig - Elimination Of Conservancy Tanks - (Sewer)</t>
  </si>
  <si>
    <t>advertise for phase 1</t>
  </si>
  <si>
    <t>202 608 1501</t>
  </si>
  <si>
    <t>Mig - Service Midblock Eradication In Sobantu, Ashdown &amp; Imbali (Sewer)</t>
  </si>
  <si>
    <t>Planning, Design and Tender documentation completed</t>
  </si>
  <si>
    <t>Appointment of Consultant</t>
  </si>
  <si>
    <t>Site Investigation report by consultant</t>
  </si>
  <si>
    <t>draft planning report</t>
  </si>
  <si>
    <t>Pre-liminary design</t>
  </si>
  <si>
    <t>202 608 1502</t>
  </si>
  <si>
    <t>R200000</t>
  </si>
  <si>
    <t>Cnl - Telemetry / Instrumentation Equipment</t>
  </si>
  <si>
    <t>1 to 9</t>
  </si>
  <si>
    <t xml:space="preserve">5 new telemetry sites outstations procured and installed. </t>
  </si>
  <si>
    <t>5 new telemetry sites outstations procured and installed by the 30 June 2015</t>
  </si>
  <si>
    <t>No. of new Telemetry Sites completed.</t>
  </si>
  <si>
    <t>Develop Specification Report</t>
  </si>
  <si>
    <t>Bid Spec Approval</t>
  </si>
  <si>
    <t xml:space="preserve">Contract Appointed </t>
  </si>
  <si>
    <t>Telemetry Outstations ordered.</t>
  </si>
  <si>
    <t>2 telemetry outstations installed.</t>
  </si>
  <si>
    <t xml:space="preserve">5 new telemetry sites installed. </t>
  </si>
  <si>
    <t>207 654 1501</t>
  </si>
  <si>
    <t>Water</t>
  </si>
  <si>
    <t>Mig -Reduction Of Non Revenue Water</t>
  </si>
  <si>
    <t>VAR</t>
  </si>
  <si>
    <t>787 605 1506</t>
  </si>
  <si>
    <t>MWIG - Reduction Of Non Revenue Water</t>
  </si>
  <si>
    <t>1 to 12</t>
  </si>
  <si>
    <t xml:space="preserve">No approved Non-Revenue Water Master Plan. </t>
  </si>
  <si>
    <t>MWIG</t>
  </si>
  <si>
    <t>All damaged reservoir meters replaced</t>
  </si>
  <si>
    <t>All reservoir outlet meters  logged for a minimum of 1 week</t>
  </si>
  <si>
    <t>First draft of pre-feasibility study completed</t>
  </si>
  <si>
    <t>Final draft of pre-feasibility study completed</t>
  </si>
  <si>
    <t>Water Balances for every reservoir zone completed</t>
  </si>
  <si>
    <t>Matrix of NRW Intervention Reduction completed</t>
  </si>
  <si>
    <t>Civils Tender document presented to Bid Spec Committee</t>
  </si>
  <si>
    <t>Civils Tender document advertised and adjudicated</t>
  </si>
  <si>
    <t>787 605 1501</t>
  </si>
  <si>
    <t>Mwig - Basic Water Supply</t>
  </si>
  <si>
    <t>1 to 12, 14</t>
  </si>
  <si>
    <t>4 km of water pipe installed to service 200 households by 30 June 2014.</t>
  </si>
  <si>
    <t xml:space="preserve">11 km of water pipe installed. </t>
  </si>
  <si>
    <t>11 km of water pipe installed by the 30 June 2015</t>
  </si>
  <si>
    <t>Km of water pipe installed.</t>
  </si>
  <si>
    <t>scm process</t>
  </si>
  <si>
    <t xml:space="preserve">Contractor appointed. </t>
  </si>
  <si>
    <t xml:space="preserve">1 km of water pipe installed </t>
  </si>
  <si>
    <t>3 km of water pipe installed</t>
  </si>
  <si>
    <t xml:space="preserve">7 km of water pipe installed </t>
  </si>
  <si>
    <t xml:space="preserve">9 km of water pipe installed </t>
  </si>
  <si>
    <t>787 605 1502</t>
  </si>
  <si>
    <t>Mig - Edendale Proper New Mains &amp; Reticulation</t>
  </si>
  <si>
    <t>20, 11 and 12</t>
  </si>
  <si>
    <t>1.6 km of Water Pipe constructed by 30 June 2014.</t>
  </si>
  <si>
    <t xml:space="preserve">Planning, Design and Tender documentation completed and advertised. </t>
  </si>
  <si>
    <t>Planning, Design and Tender documentation completed and advertised by the 30 June 2015.</t>
  </si>
  <si>
    <t>CNL</t>
  </si>
  <si>
    <t>Pre-liminary design completed.submission of designs for approval</t>
  </si>
  <si>
    <t>bid spec report</t>
  </si>
  <si>
    <t>787 605 1503</t>
  </si>
  <si>
    <t>Mwig -Masons Reservoir &amp; Pipeline</t>
  </si>
  <si>
    <t>26</t>
  </si>
  <si>
    <t>Masons Reservoir and Pipeline Drawings and Tender documents completed by 30 December 2014.</t>
  </si>
  <si>
    <t xml:space="preserve">Percentage of construction completed of Masons Reservoir and Pipeline </t>
  </si>
  <si>
    <t>Draft Tender Evaluation Report</t>
  </si>
  <si>
    <t xml:space="preserve">BEC Report Submitted </t>
  </si>
  <si>
    <t>Final Letter of award submitted.</t>
  </si>
  <si>
    <t>Site Establisment Completed for Masons Reservoir.</t>
  </si>
  <si>
    <t>9% of Masons Reservoir Completed;  and 1% Pipeline completed.</t>
  </si>
  <si>
    <t>12% of Masons Reservoir Completed;  and 7% ofPipeline completed..</t>
  </si>
  <si>
    <t>20% of Masons Reservoir Completed and 22% of Pipeline completed..</t>
  </si>
  <si>
    <t>25% of Masons Reservoir Completed and 30% Pipeline completed.</t>
  </si>
  <si>
    <t>787 606 1502</t>
  </si>
  <si>
    <t>Cnl - Rehabilitation Of Water Infrastructure</t>
  </si>
  <si>
    <t>2 km of water pipe replaced and 2 pump controllers installed by the 30 June 2015.</t>
  </si>
  <si>
    <t>No. of km of water pipe replaced, No of Pump Controllers Installed.</t>
  </si>
  <si>
    <t>Preliminary Designs for Edendale Road Water Replacement commenced.</t>
  </si>
  <si>
    <t>Draft Designs for Edendale Road Water Replacement Completed.</t>
  </si>
  <si>
    <t xml:space="preserve">Report for Contract Workers submitted to SMC for Approval, Contract for Pump Controllers awarded. </t>
  </si>
  <si>
    <t>0.2 km of water pipe replaced. 2 Pump Controllers installed.</t>
  </si>
  <si>
    <t>1.6 km of water pipe replaced. 2 Pump Controllers installed.</t>
  </si>
  <si>
    <t>1.8 km of water pipe replaced. 2 Pump Controllers installed.</t>
  </si>
  <si>
    <t>787 605 1505</t>
  </si>
  <si>
    <t>Mig - Copesville Reservoir</t>
  </si>
  <si>
    <t>29</t>
  </si>
  <si>
    <t>Copesville Reservoir 100% completed and Operational by 30 March 2014.</t>
  </si>
  <si>
    <t>787 606 1501</t>
  </si>
  <si>
    <t>Cnl - Leak Detection Equipment</t>
  </si>
  <si>
    <t xml:space="preserve">12 Loggers procured and delivered. </t>
  </si>
  <si>
    <t>No. of Loggers procured and delivered.</t>
  </si>
  <si>
    <t>Specifications completed</t>
  </si>
  <si>
    <t>Tender Advertised.</t>
  </si>
  <si>
    <t xml:space="preserve">Contract Awarded </t>
  </si>
  <si>
    <t xml:space="preserve">Contract Awarded, Order Placed with Supplier. </t>
  </si>
  <si>
    <t>787 654 1502</t>
  </si>
  <si>
    <t>NIL</t>
  </si>
  <si>
    <t>Upgraded Municipal Buildings</t>
  </si>
  <si>
    <t>Inception of Project</t>
  </si>
  <si>
    <t xml:space="preserve">CNL - BURGER ST EXTENSION </t>
  </si>
  <si>
    <t>Unlinked roadway to be connected and upgraded.</t>
  </si>
  <si>
    <t>UPGRADING OF ROADS INTO BLACK TOP</t>
  </si>
  <si>
    <t xml:space="preserve">BAC approval for cocontractors appointment &amp; Pre-WULA </t>
  </si>
  <si>
    <t>Meet with DW&amp;S. Appoint service providers for required specialist  studies for WULA</t>
  </si>
  <si>
    <t>services relocated and earthworks commenced.</t>
  </si>
  <si>
    <t>CNL - UPGRADING OF ROADS IN ASHBURTON - Design</t>
  </si>
  <si>
    <t>Gravel / grave seal roads with limited access levels and in poor condition  in need of upgrade to all weather access</t>
  </si>
  <si>
    <t>Engaged a Consultant from SCM 50 database</t>
  </si>
  <si>
    <t>Commenced with design</t>
  </si>
  <si>
    <t>CNL - ROAD REHABILITATION - PMS</t>
  </si>
  <si>
    <t>1-37</t>
  </si>
  <si>
    <t>Complete inspections and taking measurements of roads to be upgraded.</t>
  </si>
  <si>
    <t>Complete the preparation of documents required for the generation of a works order for the Annual Supply Contractor.</t>
  </si>
  <si>
    <t>CNL - CONNOR - OTTO'S BLUFF ROADS - LINK</t>
  </si>
  <si>
    <t>25, 32</t>
  </si>
  <si>
    <t>Undetermined road alignment</t>
  </si>
  <si>
    <t>report to BAC for reappointment of consultant</t>
  </si>
  <si>
    <t>CNL - LESTER BROWN LINK ROAD</t>
  </si>
  <si>
    <t xml:space="preserve">Consultant appointed </t>
  </si>
  <si>
    <t>Commencement of Design phase</t>
  </si>
  <si>
    <t>Closing of tender</t>
  </si>
  <si>
    <t>Tender adjudication complete</t>
  </si>
  <si>
    <t>Commenced with location of affected services for relocation or protection</t>
  </si>
  <si>
    <t>Completed relocation of services</t>
  </si>
  <si>
    <t>CNL - Upgrade SWD system in the Imbali Roads - Lower Sinkwazi Rd flooding, etc</t>
  </si>
  <si>
    <t>Complete the  investigation report and findings.</t>
  </si>
  <si>
    <t>Complete the survey</t>
  </si>
  <si>
    <t>CNL - Upgrade SWD system in the CBD Roads - Chapel Street floods, etc</t>
  </si>
  <si>
    <t>27 &amp; 33</t>
  </si>
  <si>
    <t xml:space="preserve">UPGRADING OF STORM WATER </t>
  </si>
  <si>
    <t xml:space="preserve">CNL </t>
  </si>
  <si>
    <t>Engaged consultant from SCM 50 of 2012/13 database</t>
  </si>
  <si>
    <t>CNL - CHOTA MOTALA INTERCHANGE</t>
  </si>
  <si>
    <t xml:space="preserve">MIG - UPGRADE DESIGN OF GRAVEL ROADS - VULINDLELA - D 1128  (Phase 1, 2 and 3)  </t>
  </si>
  <si>
    <t>5.35km</t>
  </si>
  <si>
    <t>earthworks completed &amp; layerworks commenced</t>
  </si>
  <si>
    <t>1256011503</t>
  </si>
  <si>
    <t>MIG - UPGRADE OF GRAVEL ROADS - WILLOWFOUNTAIN ROADS</t>
  </si>
  <si>
    <t>Gravel Road</t>
  </si>
  <si>
    <t>Upgraded 0.7km of main Willowfountain gravel road to asphalt surface by 30 June 2015</t>
  </si>
  <si>
    <t>Preparations of design drawings</t>
  </si>
  <si>
    <t>Compilation of tender documents. Advertising the tender</t>
  </si>
  <si>
    <t>BEC and BAC approval</t>
  </si>
  <si>
    <t>Appeal period</t>
  </si>
  <si>
    <t xml:space="preserve">construction of box Culverts </t>
  </si>
  <si>
    <t>construction of stabilized sub-base layer</t>
  </si>
  <si>
    <t>laying of Kerb and channelling and construction of base layer and asphalt</t>
  </si>
  <si>
    <t>MIG - HORSE SHOE ACCESS RD AND PASSAGES IN IMBALI STAGE 1 &amp; 2</t>
  </si>
  <si>
    <t>15/19</t>
  </si>
  <si>
    <t>1256011505</t>
  </si>
  <si>
    <t>MIG - UPGRADING OF GRAVEL RDS - EDN - WARD 12 -  MOSCOW AREA RDS</t>
  </si>
  <si>
    <t>1.1km of eroded gravel roads</t>
  </si>
  <si>
    <t>Report to BSC SS 55</t>
  </si>
  <si>
    <t>Report to BEC on Contract SS 55</t>
  </si>
  <si>
    <t xml:space="preserve">SS55 approved by BAC. </t>
  </si>
  <si>
    <t>Completion of 1.1km of kerb installation</t>
  </si>
  <si>
    <t>1256011506</t>
  </si>
  <si>
    <t>MIG - UPGRADING OF ROADS IN EDENDALE - KWANYAMAZANE ROADS</t>
  </si>
  <si>
    <t>complete stabilisation of pavement layers.</t>
  </si>
  <si>
    <t>Complete 2.km of subsoil dranage</t>
  </si>
  <si>
    <t>complete 2.0 km of fig 6 kerbing and commence with edge retrain kerbs and concte channels</t>
  </si>
  <si>
    <t>Complete 2.0 km of edge restrain kerbing and concrete channeling and commence with processing of G2 crushed stone.</t>
  </si>
  <si>
    <t xml:space="preserve">Complete 2.0 km of asphalting. </t>
  </si>
  <si>
    <t>1256011507</t>
  </si>
  <si>
    <t>MIG - UPGRADING OF ROADS IN EDENDALE - Route 7B</t>
  </si>
  <si>
    <t>Gravel roads with limited access levels in need of upgrade to all weather access</t>
  </si>
  <si>
    <t>Completed draft design- ROUTE 7B (Replaced road)</t>
  </si>
  <si>
    <t>1256011508</t>
  </si>
  <si>
    <t xml:space="preserve">MIG - UPGRADING OF GRAVEL ROADS - EDENDALE - WARD 16 </t>
  </si>
  <si>
    <t>Complete preparation of 1,0km of access roads by importing  suitable road beb material.</t>
  </si>
  <si>
    <t>1256011509</t>
  </si>
  <si>
    <t xml:space="preserve">MIG - UPGRADE OF INTERNAL ROADS - HANIVILLE </t>
  </si>
  <si>
    <t xml:space="preserve"> Gravel roads with limited access levels in need of upgrade to all weather access</t>
  </si>
  <si>
    <t>MIG - UPGRADE GRAVEL ROADS IN EDENDALE IN ESIGODINI</t>
  </si>
  <si>
    <t>Complete 1.3 km up to base layer and concrete v-drains.</t>
  </si>
  <si>
    <t>Completed storm-water drainage</t>
  </si>
  <si>
    <t>Compilled Spec for Ph3 - Ntombela, Mpungose and Dr Nkosi Roads in Esigodini</t>
  </si>
  <si>
    <t>Approved Spec for Ph3 - Ntombela, Mpungose and Dr Nkosi Roads in Esigodini</t>
  </si>
  <si>
    <t>Road bed and storm water complete</t>
  </si>
  <si>
    <t xml:space="preserve">MIG - UPGRADING OF GRAVEL ROADS - EDENDALE - STATION RD </t>
  </si>
  <si>
    <t>11,12</t>
  </si>
  <si>
    <t>Unsafe vehicle low level crossing.</t>
  </si>
  <si>
    <t>MIG - REHABILITATION OF ROADS IN ASHDOWN</t>
  </si>
  <si>
    <t>MIG - UPGRADING OF GRAVEL ROADS - EDENDALE - Roads in Unit 14/Unit P  - Design</t>
  </si>
  <si>
    <t>Upgrading of 0.6km of gravel roads in Edendale:Unit 14/Unit P up to sub-base layer by 30 June 2015</t>
  </si>
  <si>
    <t>BSC Report  to be approved</t>
  </si>
  <si>
    <t>Contractor appointed and established site</t>
  </si>
  <si>
    <t>Commenced with construction on site</t>
  </si>
  <si>
    <t xml:space="preserve">MIG - UPGRADING OF GRAVEL ROADS - EDENDALE - MACHIBISA / DAMBUZA RDS </t>
  </si>
  <si>
    <t>Completed design for internal road in Dambuza by 31 January 2015.</t>
  </si>
  <si>
    <t>Complete the preparation of documants required for the generation of works order for the appointment of a consultant from the panel.</t>
  </si>
  <si>
    <t>Commence with survey.</t>
  </si>
  <si>
    <t>Complete the survey.</t>
  </si>
  <si>
    <t>MIG - UPGRADING OF ROADS IN PEACE VALLEY - (Plan &amp; Design in 2014/15) - 10km</t>
  </si>
  <si>
    <t>26 &amp; 27</t>
  </si>
  <si>
    <t>Gravel Roads with limited access levels in need of upgrade to all weather access</t>
  </si>
  <si>
    <t>Completed design for PeaceValley roads by 30 April 2015.</t>
  </si>
  <si>
    <t>Consultant engaged from SCM 50 OF 2012/13 database</t>
  </si>
  <si>
    <t>finalize alignment</t>
  </si>
  <si>
    <t>draft  design report</t>
  </si>
  <si>
    <t>commence with pavement design</t>
  </si>
  <si>
    <t>MIG - UPGRADING OF GRAVEL ROADS - GREATER EDENDALE - WARD 17 Roads (Phase 3, Unit 13)</t>
  </si>
  <si>
    <t>Complete preparation of 0,6 km of road bed by removal  unsuitable material.</t>
  </si>
  <si>
    <t>Complete preparation of 0,6 km of access roads by importing  suitable road beb material.</t>
  </si>
  <si>
    <t>MIG - UPGRADING OF GRAVEL ROADS - EDENDALE - DAMBUZA MAIN ROAD Major SWD Upgrade</t>
  </si>
  <si>
    <t>MIG - UPGRADING OF GRAVEL ROADS - GREATER EDENDALE - GEORGETOWN &amp; SURROUNDING  AREA</t>
  </si>
  <si>
    <t>Gravel Roads</t>
  </si>
  <si>
    <t>Complete preparation of 0,5 km of road bed by removal  unsuitable material.</t>
  </si>
  <si>
    <t>Complete preparation of 0,5 km of access roads by importing  suitable road beb material.</t>
  </si>
  <si>
    <t xml:space="preserve">MIG - UPGRADING OF GRAVEL ROADS - VULINDLELA - D2069 (MTHALANE RD) -Phase2 </t>
  </si>
  <si>
    <t>Upgraded 1,8 km of D2069 gravel roads to blacktop surface by 30 March 2015.</t>
  </si>
  <si>
    <t>Complete base layer</t>
  </si>
  <si>
    <t>Completion of storm-water amenities</t>
  </si>
  <si>
    <t>MIG - UPGRADING OF GRAVEL ROADS - GREATER EDENDALE - CALUZA ROADS</t>
  </si>
  <si>
    <t>Gravel roads</t>
  </si>
  <si>
    <t>Upgraded 1,0 km of gravel roads to blacktop surface in Ward 20 by 31 January 2015.</t>
  </si>
  <si>
    <t>Complete preparation of 1,0 km of road bed by removal  unsuitable material.</t>
  </si>
  <si>
    <t>MIG - UPGRADING OF GRAVEL ROADS - GREATER EDENDALE - Ward 10 Roads  - Stormwater upgrade</t>
  </si>
  <si>
    <t>Ineffective storm-water drainage system which is comprises the integrity of roads</t>
  </si>
  <si>
    <t>REHABILITATION OF ROADS</t>
  </si>
  <si>
    <t>measuring works to be done</t>
  </si>
  <si>
    <t>preparations of specifications</t>
  </si>
  <si>
    <t>Obtain quotation from the Annual supplier Contractor</t>
  </si>
  <si>
    <t>MIG - UPGRADING OF GRAVEL ROADS - GREATER EDENDALE - Snathing Rds - 5.0km - (Mvubu Rd - 0.3km, Gudlintaba Rd - 0.4km, Gudlintaba 2 Rd - 0.4km, Mpompini Rd - 0.6km, Khoza Rd - 0.8km, Magaba Rd - 0.8km and Hlathini Ext Rd - 2.0km)</t>
  </si>
  <si>
    <t xml:space="preserve">Complete surfacing of 0,5 km of access roads. </t>
  </si>
  <si>
    <t>MIG - UPGRADING OF GRAVEL ROADS - VULINDLELA - WARD 3 ROADS</t>
  </si>
  <si>
    <t>Start with design</t>
  </si>
  <si>
    <t>MIG - UPGRADING OF GRAVEL ROADS - GREATER EDENDALE - HAREWOOD AREA</t>
  </si>
  <si>
    <t>Complete the preparation of documantation and generation of works orders.</t>
  </si>
  <si>
    <t>MIG - UPGRADING OF GRAVEL ROADS - VULINDLELA - WARD 1 ROADS</t>
  </si>
  <si>
    <t xml:space="preserve">Completed Ward 1 roads design by the end of January 2015. </t>
  </si>
  <si>
    <t>To upgrade 1,5 km of s/water and 0.6 km of gravel roads to surfaced standard by 31 March 2014</t>
  </si>
  <si>
    <t>Complete preparation of 1,5 km of road bed by removal  unsuitable material.</t>
  </si>
  <si>
    <t>Complete preparation of 1,5 km of access roads by importing  suitable road beb material.</t>
  </si>
  <si>
    <t>MIG - UPGRADING OF GRAVEL ROADS - VULINDLELA - WARD 4 ROADS</t>
  </si>
  <si>
    <t>MIG - UPGRADING OF GRAVEL ROADS - VULINDLELA - WARD 5 ROADS - incl. Henley Dam Area</t>
  </si>
  <si>
    <t>MIG - UPGRADING OF GRAVEL ROADS - VULINDLELA - WARD 6 ROADS</t>
  </si>
  <si>
    <t>MIG - UPGRADING OF GRAVEL ROADS - VULINDLELA - WARD 7 ROADS</t>
  </si>
  <si>
    <t>MIG - UPGRADING OF GRAVEL ROADS - VULINDLELA - WARD 8 ROADS - Masoyi Rd, etc</t>
  </si>
  <si>
    <t>MIG - UPGRADING OF GRAVEL ROADS - VULINDLELA - WARD 9 ROADS</t>
  </si>
  <si>
    <t>MIG - UPGRADING OF GRAVEL ROADS - EDENDALE - WARD 22 - 8,4km roads - Storm-water drainage provision</t>
  </si>
  <si>
    <t>To construct 0,8 km of stormwater facilities in ward 22  by 30 April 2015.</t>
  </si>
  <si>
    <t>Establish site and commence construction</t>
  </si>
  <si>
    <t>Complete preparation of 0,8km of stormwater channel by importing  suitable material.</t>
  </si>
  <si>
    <t>NEW FOOTPATHS, PASSAGES, KERBING &amp; CHANNELING - SOBANTU</t>
  </si>
  <si>
    <t>Construction of footpaths and link road</t>
  </si>
  <si>
    <t>ASHDOWN BANK PROTECTION AGAINST COLLAPSING OF ADJACENT HOUSES - P15</t>
  </si>
  <si>
    <t>Scouring of river banks</t>
  </si>
  <si>
    <t>Submitted Water use licence for bank protection by end of March 2015.</t>
  </si>
  <si>
    <t>MIG -UPGRADE SWD IN GREATER EDENDALE - FLOODING HOUSES IN SIYAMU</t>
  </si>
  <si>
    <t>Inadequate sw facilities</t>
  </si>
  <si>
    <t>MIG - UPGRADE OF BRIDGES - Pedestrian Bridge Over River - Smero/Esigodini</t>
  </si>
  <si>
    <t>Delapidated unsafe pedestrian bridge</t>
  </si>
  <si>
    <t>UPGRADED VEHICLE AND PEDESTRIAN BRIDGES</t>
  </si>
  <si>
    <t>Completed Design of a 1.5m wide steel pedestrian bridge and submitted EIA and WULA by 30 June 2015</t>
  </si>
  <si>
    <t>Request for Quotation SCM50 of 12/13</t>
  </si>
  <si>
    <t>Consultant appointed. Commcement of design</t>
  </si>
  <si>
    <t>Submission of EIA application</t>
  </si>
  <si>
    <t>MIG - WOODHOUSE PEDESTRIAN BRIDGE</t>
  </si>
  <si>
    <t>33, 35</t>
  </si>
  <si>
    <t xml:space="preserve">Unsafe pedestrian and vehicle low level crossing </t>
  </si>
  <si>
    <t>Submission of draft BAR</t>
  </si>
  <si>
    <t>Completion of Final design.</t>
  </si>
  <si>
    <t>MIG - REHABILITATION OF PUBLIC ABLUTIONS</t>
  </si>
  <si>
    <t>Delapidated public ablutions</t>
  </si>
  <si>
    <t>advertised tender  x2</t>
  </si>
  <si>
    <t xml:space="preserve">Issue  Works Order </t>
  </si>
  <si>
    <t xml:space="preserve">100% Completed Structure </t>
  </si>
  <si>
    <t>MIG - INSTALLING NEW CREMATOR AT CREMATOR ONE</t>
  </si>
  <si>
    <t>MIG - REFURBISH PLANT ROOM AND BUILDINGS AT BERG ST POOL</t>
  </si>
  <si>
    <t>Vandalised and Neglected Public swimming pool</t>
  </si>
  <si>
    <t>Advertising of Tender</t>
  </si>
  <si>
    <t>Report served at BEC  &amp; BAC</t>
  </si>
  <si>
    <t>Ordering of new material and laying down of new piping</t>
  </si>
  <si>
    <t xml:space="preserve">Rewiring and installation of filtration system Tiling to be completed </t>
  </si>
  <si>
    <t>MIG - CALUZA SPORTS FACILITY</t>
  </si>
  <si>
    <t xml:space="preserve">Improper and dangerous Sport facility </t>
  </si>
  <si>
    <t>Upgraded Sport Facilities</t>
  </si>
  <si>
    <t>Award of Contract and Commencement of work on the 26 November 2014</t>
  </si>
  <si>
    <t xml:space="preserve">Extension of Raft </t>
  </si>
  <si>
    <t>Raised Seating Slab</t>
  </si>
  <si>
    <t>Brickwork up to underside of castellated bean structure</t>
  </si>
  <si>
    <t>Erection of Castellated Beam Structure</t>
  </si>
  <si>
    <t>MIG - REGIONAL ATHLETIC TRACK SPORT COMPLEX</t>
  </si>
  <si>
    <t>No Exsisting Sport Facility available</t>
  </si>
  <si>
    <t>Completed Ground floor pavillion of Athletics track by 30 June 2015</t>
  </si>
  <si>
    <t xml:space="preserve">Complete installation of Synthetic Track  &amp; Flood lights </t>
  </si>
  <si>
    <t>Complete snag list with contractor and appointment of structural Engineer</t>
  </si>
  <si>
    <t>Fence off track to begin construction of the Pavillions.</t>
  </si>
  <si>
    <t xml:space="preserve">Excavation of Pavilion and start with irrigation system </t>
  </si>
  <si>
    <t>casting of bases to beginand precast beams</t>
  </si>
  <si>
    <t>casting of columns and precast beams  East stand</t>
  </si>
  <si>
    <t xml:space="preserve">laying of brickwork and plumbing of the ground floor. </t>
  </si>
  <si>
    <t>retaining wall to be completed.</t>
  </si>
  <si>
    <t>MIG - BUS STOP SHELTERS</t>
  </si>
  <si>
    <t>10,11,12,13,14,15,16,17,18,19,20,21,22,23,24</t>
  </si>
  <si>
    <t>Lack of bus shelters</t>
  </si>
  <si>
    <t>UPGRADING OF PUBLIC TRANSPORT SYSTEM</t>
  </si>
  <si>
    <t>Installed  33 x bus shelters by 30 April 2015</t>
  </si>
  <si>
    <t>Report served at BSC and Tender re-advertised</t>
  </si>
  <si>
    <t>Report Served at BEC</t>
  </si>
  <si>
    <t xml:space="preserve"> &amp; Tender readvertised </t>
  </si>
  <si>
    <t>CNL - TRAFFIC CALMING MEASURES</t>
  </si>
  <si>
    <t>Unsafe sites</t>
  </si>
  <si>
    <t>ROAD SAFETY</t>
  </si>
  <si>
    <t>confirmed list of traffic calming positions with ward Cllrs</t>
  </si>
  <si>
    <t>Approved list of traffic calming by Council</t>
  </si>
  <si>
    <t>60 traffic calming constructed</t>
  </si>
  <si>
    <t>90 traffic calming constructed</t>
  </si>
  <si>
    <t>CNL - BROOKSIDE TAXI HOLDING AREA</t>
  </si>
  <si>
    <t>Inadequate taxi holding facilities</t>
  </si>
  <si>
    <t>Report served at BAC</t>
  </si>
  <si>
    <t>Service provider appointed</t>
  </si>
  <si>
    <t>Inception Meeting &amp; Site Establishment</t>
  </si>
  <si>
    <t>CNL - INSTALLATION OF TRAFFIC SIGNALS</t>
  </si>
  <si>
    <t>Approved list of traffic calming</t>
  </si>
  <si>
    <t>Wayleaves approved</t>
  </si>
  <si>
    <t>excavation and ducts for cable laying completed in all intersections</t>
  </si>
  <si>
    <t>CNL - NON MOTORISED TRANSPORT INFRASTRUCTURE DESIGN</t>
  </si>
  <si>
    <t>13,14,15,19,24</t>
  </si>
  <si>
    <t>NMT Detail Design Report completed for Phases 1, 2, 3 &amp; 4 by 31 May 2015</t>
  </si>
  <si>
    <t>Tender advertised</t>
  </si>
  <si>
    <t>Report served at BEC &amp; BAC</t>
  </si>
  <si>
    <t>Inception meeting</t>
  </si>
  <si>
    <t xml:space="preserve">Commence Detail design </t>
  </si>
  <si>
    <t xml:space="preserve">Complete Surveys </t>
  </si>
  <si>
    <t>R &amp; T 16</t>
  </si>
  <si>
    <t>R &amp; T 17</t>
  </si>
  <si>
    <t>R &amp; T 18</t>
  </si>
  <si>
    <t>R &amp; T 19</t>
  </si>
  <si>
    <t>R &amp; T 20</t>
  </si>
  <si>
    <t>R &amp; T 21</t>
  </si>
  <si>
    <t>R &amp; T 22</t>
  </si>
  <si>
    <t>R &amp; T 23</t>
  </si>
  <si>
    <t>R &amp; T 24</t>
  </si>
  <si>
    <t>R &amp; T 25</t>
  </si>
  <si>
    <t>R &amp; T 26</t>
  </si>
  <si>
    <t>R &amp; T 27</t>
  </si>
  <si>
    <t>R &amp; T 28</t>
  </si>
  <si>
    <t>R &amp; T 29</t>
  </si>
  <si>
    <t>R &amp; T 30</t>
  </si>
  <si>
    <t>R &amp; T 31</t>
  </si>
  <si>
    <t>R &amp; T 32</t>
  </si>
  <si>
    <t>R &amp; T 33</t>
  </si>
  <si>
    <t>R &amp; T 34</t>
  </si>
  <si>
    <t>R &amp; T 35</t>
  </si>
  <si>
    <t>R &amp; T 36</t>
  </si>
  <si>
    <t>R &amp; T 37</t>
  </si>
  <si>
    <t>R &amp; T 38</t>
  </si>
  <si>
    <t>R &amp; T 39</t>
  </si>
  <si>
    <t>R &amp; T 40</t>
  </si>
  <si>
    <t>R &amp; T 41</t>
  </si>
  <si>
    <t>R &amp; T 42</t>
  </si>
  <si>
    <t>R &amp; T 43</t>
  </si>
  <si>
    <t>R &amp; T 44</t>
  </si>
  <si>
    <t>R &amp; T 45</t>
  </si>
  <si>
    <t>R &amp; T 46</t>
  </si>
  <si>
    <t>R &amp; T 47</t>
  </si>
  <si>
    <t>R &amp; T 48</t>
  </si>
  <si>
    <t>R &amp; T 49</t>
  </si>
  <si>
    <t>R &amp; T 50</t>
  </si>
  <si>
    <t>R &amp; T 51</t>
  </si>
  <si>
    <t>R &amp; T 52</t>
  </si>
  <si>
    <t>R &amp; T 53</t>
  </si>
  <si>
    <t>R &amp; T 54</t>
  </si>
  <si>
    <t>R &amp; T 55</t>
  </si>
  <si>
    <t>R &amp; T 56</t>
  </si>
  <si>
    <t>R &amp; T 57</t>
  </si>
  <si>
    <t>R &amp; T 58</t>
  </si>
  <si>
    <t>Extension of the life of the Landfill Site</t>
  </si>
  <si>
    <t>Infrastructure upgrade</t>
  </si>
  <si>
    <t>Berms constructed to 30m height</t>
  </si>
  <si>
    <t>Construction of containment berms : 2m height x 1500m length</t>
  </si>
  <si>
    <t>1500m of berm constructed by 30 June 2015</t>
  </si>
  <si>
    <t>Number of metres of berm constructed</t>
  </si>
  <si>
    <t>R5 450 000</t>
  </si>
  <si>
    <t>R7 500 000</t>
  </si>
  <si>
    <t>Consultant to prepare design documentation and contract document by 31 July 2014</t>
  </si>
  <si>
    <t>Proj Man to obtain BSC approval and advertise by 31 August 2014</t>
  </si>
  <si>
    <t>SCM to advertise construction contract  for upgrade to Landfill Site by 30 Sept 2014</t>
  </si>
  <si>
    <t>Proj Man to obtain BEC recommendation to BAC for approval of award by 31 Oct 2014</t>
  </si>
  <si>
    <t>Contractor to clear  and compact waste along perimeter by 31 Jan 2015</t>
  </si>
  <si>
    <t>Contractor to import clay material and  compact to height of 500mm by 28 Feb 2015</t>
  </si>
  <si>
    <t>Contractor to compact clay to 95% density at 1m height, 9m base and 1500 length by 31 March 2015</t>
  </si>
  <si>
    <t>Contractor to achieve 500mm height of berm compacted to 95% density by 30 April 2015</t>
  </si>
  <si>
    <t>Contractor to achieve 1m height of berm compacted to 95% density by 31 May2015</t>
  </si>
  <si>
    <t>1500m length by 2m height and 9m base of containment berm constructed by the 30th of June 2015</t>
  </si>
  <si>
    <t>185 469 8556</t>
  </si>
  <si>
    <t>Existing drainage system inadequate</t>
  </si>
  <si>
    <t>Upgrade to Stormwater Management System</t>
  </si>
  <si>
    <t>Construction of vehicular drain completed and existing catchpits, inlets and drains maintained by 30 June 2015</t>
  </si>
  <si>
    <t>All existing catchpits, inlets and drains maintained and new vehicluar drain constructed</t>
  </si>
  <si>
    <t>R150 000</t>
  </si>
  <si>
    <t>Consultant/Contractor to conduct inspection of all stormwater drainage infrastructure by 31 Jan 2015</t>
  </si>
  <si>
    <t>Contractor to commence with upgrade of stormwater management system  by 28 Feb 2015</t>
  </si>
  <si>
    <t>Contractor to complete upgrade to stormwater management system by 31 March 2015</t>
  </si>
  <si>
    <t>Contractor to ensure all existing inlets, catchpits and drains to be cleared and made operational by 30 April 2015</t>
  </si>
  <si>
    <t>Contractor to commence with excavation to install new  vehicular drains and catchpits by 31 May 2015</t>
  </si>
  <si>
    <t>Contractor to ensure all piping, V-drains and catchpits  constructed by 30th June 2015</t>
  </si>
  <si>
    <t>Leachate drainage system upgraded.  Tank to be inspected</t>
  </si>
  <si>
    <t>Upgrade to Leachate Management System</t>
  </si>
  <si>
    <t>Leachate tank inspected and repaired by 30 June 2015</t>
  </si>
  <si>
    <t>R400 000</t>
  </si>
  <si>
    <t>Prepare design documentation and contract document</t>
  </si>
  <si>
    <t>Contractor to commence with excavating material around leachate tank by Jan 2015</t>
  </si>
  <si>
    <t>Contractor to complete excavation of material around leachate tank by 28 Feb 2015</t>
  </si>
  <si>
    <t>Consultant/contractor to inspect leachate tank  for damage and leaks by 31 Mar 2015</t>
  </si>
  <si>
    <t>Contractor to commence with repairs to leachate tank by 30 April 2015</t>
  </si>
  <si>
    <t>Contractor to complete repairs to leachate tank by 31 May 2015</t>
  </si>
  <si>
    <t>Contractor to rehabilitate area around leachate tank by 30th June 2015</t>
  </si>
  <si>
    <t>500m of fencing completed</t>
  </si>
  <si>
    <t>Installation of fencing on perimeter of Site</t>
  </si>
  <si>
    <t>1000m of fencing to be erected on perimeter of Site by 30 June 2015</t>
  </si>
  <si>
    <t>Number of metres of heavy duty concrete pallisade fencing erected</t>
  </si>
  <si>
    <t>R1 443 550</t>
  </si>
  <si>
    <t>Contractor to spray vegetation along perimeter of Site by 31 Jan 2015</t>
  </si>
  <si>
    <t>Contractor to remove 500m of vegetation  and dispose by 28 Feb 2015</t>
  </si>
  <si>
    <t>Contractor to spray and clear vegetation along 1000m on  perimeter of Site by 31 March 2015</t>
  </si>
  <si>
    <t>Contractor to cement fence pales along 1000m of perimeter of Site by 30 April 2015</t>
  </si>
  <si>
    <t>Contractor to commence with installation of fence slats (500m) by 31 May 2015</t>
  </si>
  <si>
    <t>Contractor to ensure 1000m of heavy duty concrete palisade fencing installed by 30th of June 2015</t>
  </si>
  <si>
    <t>15 landfill gas probes installed</t>
  </si>
  <si>
    <t>Installation of gas monitoring probe</t>
  </si>
  <si>
    <t>Eight landfill gas probe installed by 30 June 2015</t>
  </si>
  <si>
    <t>R50 000</t>
  </si>
  <si>
    <t>Contractor to clear area and drill to depth of 10 metres by 31 Jan 2015</t>
  </si>
  <si>
    <t>Contractor to install perforated piping and seal off well by 28 Feb 2015</t>
  </si>
  <si>
    <t>Contractor to complete installation of  gas monitoring equipment by 31 March 2015</t>
  </si>
  <si>
    <t>Access ramps constructed to height of 12m</t>
  </si>
  <si>
    <t>Upgrade to exisitng access ramps</t>
  </si>
  <si>
    <t>Access ramps raised by 2m by 30 June 2015</t>
  </si>
  <si>
    <t>Number of  meters of ramp constructed</t>
  </si>
  <si>
    <t>R600 000</t>
  </si>
  <si>
    <t>Ramps to be constructed following construction of berm</t>
  </si>
  <si>
    <t>Contractor to achieve 1m height of ramp compacted to 95% density by 30 April 2015</t>
  </si>
  <si>
    <t>Contractor to achieve 1m height of ramp compacted to 95% density by 31 May 2015</t>
  </si>
  <si>
    <t>Contractor to ensure access ramp constructed to 2m height by the 30th of June 2015</t>
  </si>
  <si>
    <t>13 monitoring boreholes sunk along perimeter of Site</t>
  </si>
  <si>
    <t>Installation of groundwater monitoring borehole</t>
  </si>
  <si>
    <t>Two monitoring borehole installed by 30 June 2015</t>
  </si>
  <si>
    <t>R70 000</t>
  </si>
  <si>
    <t>Contractor to clear area for drilling of borehole by 31 Jan 2015</t>
  </si>
  <si>
    <t>Contractor to drill borehole to depth of 20 metres by 28 Feb 2015</t>
  </si>
  <si>
    <t>Contractor to install vertical pipe and well screen by 31 March 2015</t>
  </si>
  <si>
    <t>Contractor to install borehole rings  on surface by 30 April 2015</t>
  </si>
  <si>
    <t>Contractor to install monitoring equipment by 31 May 2015</t>
  </si>
  <si>
    <t>Contractor to ensure installation of borehole completed by  the 30th June 2015</t>
  </si>
  <si>
    <t>ELECTRIFICATION</t>
  </si>
  <si>
    <t>PEACE VALLEY 3</t>
  </si>
  <si>
    <t>INEP</t>
  </si>
  <si>
    <t>R3 000 000-00</t>
  </si>
  <si>
    <t>NHLALAKAHLE</t>
  </si>
  <si>
    <t>KNPT</t>
  </si>
  <si>
    <t>R5 500 000-00</t>
  </si>
  <si>
    <t>PUBLIC LIGHTING</t>
  </si>
  <si>
    <t>INSTALLATION OF HIGH MASTS LIGHTS</t>
  </si>
  <si>
    <t>R10 000 000-00</t>
  </si>
  <si>
    <t xml:space="preserve">CAPITAL EQUIPMENT PURCHASING </t>
  </si>
  <si>
    <t>UPGRADE OF TRANSFORMERS</t>
  </si>
  <si>
    <t>DBSA</t>
  </si>
  <si>
    <t>STREET LIGHT IMPROVEMENT</t>
  </si>
  <si>
    <t>R6 000 000-00</t>
  </si>
  <si>
    <t xml:space="preserve">Registration of the  Airport as a municipal entity </t>
  </si>
  <si>
    <t xml:space="preserve">Registration of the  Market as a municipal entity </t>
  </si>
  <si>
    <t xml:space="preserve">Workshop for the Local labour forum </t>
  </si>
  <si>
    <t xml:space="preserve">Registration of the  Tourism Function  as a municipal entity </t>
  </si>
  <si>
    <t xml:space="preserve">Incetive Policy </t>
  </si>
  <si>
    <t xml:space="preserve">Development of the incentive policy for the municpality </t>
  </si>
  <si>
    <t xml:space="preserve">Draft Incentive policy </t>
  </si>
  <si>
    <t xml:space="preserve">N/A </t>
  </si>
  <si>
    <t xml:space="preserve">Conference Planning activities finalising logistics, Exhibitors  and guest speakers , final conference programme </t>
  </si>
  <si>
    <t xml:space="preserve">Dilapidated Market </t>
  </si>
  <si>
    <t>Application for funding and PSC Meetings (Consultation)</t>
  </si>
  <si>
    <t xml:space="preserve">One Ward One Co-op Environmental Management Programme  </t>
  </si>
  <si>
    <t xml:space="preserve">Post Establishment mentorship programme </t>
  </si>
  <si>
    <t>10, 11, 14.13,15, 16,23,26, 32, 34, 37</t>
  </si>
  <si>
    <t>Informal Economy</t>
  </si>
  <si>
    <t>CBD</t>
  </si>
  <si>
    <t xml:space="preserve">Market Upgrade </t>
  </si>
  <si>
    <t xml:space="preserve">Infrastructure upgrade in market facilities </t>
  </si>
  <si>
    <t>70% Upgraded market</t>
  </si>
  <si>
    <t>R4M</t>
  </si>
  <si>
    <t xml:space="preserve">COGTA FUNDING </t>
  </si>
  <si>
    <t>General Valuation</t>
  </si>
  <si>
    <t>GV 2014 Appeals Processs</t>
  </si>
  <si>
    <t>GV 2014</t>
  </si>
  <si>
    <t>R1M</t>
  </si>
  <si>
    <t xml:space="preserve">Identify properties in the asset register that are not owned by the Municipality. Identify properties in the 2014 register that are not in the 2014 register
</t>
  </si>
  <si>
    <t xml:space="preserve">Preparation of market reports. Locate new buildings and add to building data set. Capture cadastral for ownership records where the property was not in the 2011 register. Compile asset register shape file.  
</t>
  </si>
  <si>
    <t xml:space="preserve">Residential lease audit for council owned properties in order to determine whether it would be feasible to dispose of these properties. The lease data base has been established and populated with Msunduzi lease data seta.  </t>
  </si>
  <si>
    <t xml:space="preserve">Service Provider is in the process of reviewing appeals that were received for the General Valuation Roll project as well as the Supplementary valuation roll with the aim of trying to reach a settlement with appellants before going to the Appeal Court. </t>
  </si>
  <si>
    <t xml:space="preserve">Appoint Appeals Tribunal/ determine the number of appeals to be heard by the tribunal </t>
  </si>
  <si>
    <t>24, 33, 36.</t>
  </si>
  <si>
    <t>Tenant Audits</t>
  </si>
  <si>
    <t>LOCAL AREA PLANS</t>
  </si>
  <si>
    <t>SEDIS AND CBD</t>
  </si>
  <si>
    <t>18, 25, 26, 27, 32, 33, 36 &amp; 37</t>
  </si>
  <si>
    <t>30% SEDIS LAP, 30% CBD LAP,</t>
  </si>
  <si>
    <t>CNL &amp; COGTA</t>
  </si>
  <si>
    <t>SDF REVIEW</t>
  </si>
  <si>
    <t>EXTENSION OF THE TOWN PLANNING SCHEME</t>
  </si>
  <si>
    <t>TOWN PLANNIING SCHEME FOR EDENDALE AND SOBANTU</t>
  </si>
  <si>
    <t xml:space="preserve">18, 21, 33 &amp; 35 </t>
  </si>
  <si>
    <t>Informal Settlements Management</t>
  </si>
  <si>
    <t>Informal Settlements Management &amp; Control Plan/ Strategy</t>
  </si>
  <si>
    <t>Final Draft Informal Settlement Management &amp; Control Plan/ Strategy complete</t>
  </si>
  <si>
    <t>PMB 256</t>
  </si>
  <si>
    <t>Strategic Review</t>
  </si>
  <si>
    <t>Housing Sector Plan Review</t>
  </si>
  <si>
    <t>2011 Housing Sector Plan</t>
  </si>
  <si>
    <t>PMB 265</t>
  </si>
  <si>
    <t>Municipal Rental Stock Maintanence</t>
  </si>
  <si>
    <t>Housing Rental Stock: Maintenance and Repair</t>
  </si>
  <si>
    <t>It takes more than 21 days to address queries</t>
  </si>
  <si>
    <t>R1.300 000</t>
  </si>
  <si>
    <t>Housing Rental Stock: Tenant Audits</t>
  </si>
  <si>
    <t>Lack of comprehensive tenant information</t>
  </si>
  <si>
    <t>African Female - 4</t>
  </si>
  <si>
    <t>African Female 4</t>
  </si>
  <si>
    <t>5% (517 245)</t>
  </si>
  <si>
    <t>15% (1 551 735)</t>
  </si>
  <si>
    <t>100% (10 344 900)</t>
  </si>
  <si>
    <t>30% (3 10 3 470)</t>
  </si>
  <si>
    <t>60% (6 206 940)</t>
  </si>
  <si>
    <t>10% (1 034 490)</t>
  </si>
  <si>
    <t xml:space="preserve">5  New Water connections completed </t>
  </si>
  <si>
    <t xml:space="preserve">10  New Water connections completed </t>
  </si>
  <si>
    <t xml:space="preserve">30  New Water connections completed </t>
  </si>
  <si>
    <t xml:space="preserve">50  New Water connections completed </t>
  </si>
  <si>
    <t xml:space="preserve">80 New Water connections completed </t>
  </si>
  <si>
    <t xml:space="preserve">100 New Water connections completed </t>
  </si>
  <si>
    <t xml:space="preserve">130 New Water connections completed </t>
  </si>
  <si>
    <t xml:space="preserve">140 New Water connections completed </t>
  </si>
  <si>
    <t>60  New Water connections completed by the 31st of December 2014</t>
  </si>
  <si>
    <t xml:space="preserve">20  New Water connections completed by the 30th September 2014 </t>
  </si>
  <si>
    <t>120  New Water connections completed by the 31st of March 2015</t>
  </si>
  <si>
    <t>150 New Water connections completed by the 30 June 2015 (158065 to 158215)</t>
  </si>
  <si>
    <t>200 New Sewer connections (Waterborne) completed by the 30 June 2015 (85253 to 85453)</t>
  </si>
  <si>
    <t xml:space="preserve">10 New Sewer connections (Waterborne) completed </t>
  </si>
  <si>
    <t xml:space="preserve">30 New Sewer connections (Waterborne) completed </t>
  </si>
  <si>
    <t xml:space="preserve">100 New Sewer connections (Waterborne) completed </t>
  </si>
  <si>
    <t xml:space="preserve">150 New Sewer connections (Waterborne) completed </t>
  </si>
  <si>
    <t>60 New Sewer connections (Waterborne) completed  by the 31st of March 2015</t>
  </si>
  <si>
    <t>110 000 households with access to refuse removal at least once per week</t>
  </si>
  <si>
    <t>85000 households with access to refuse removal at least once per week</t>
  </si>
  <si>
    <t>95000 households with access to refuse removal at least once per week</t>
  </si>
  <si>
    <t>110000 households with access to refuse removal at least once per week</t>
  </si>
  <si>
    <t>2000 households with access to electricity by the 30th of June 2015</t>
  </si>
  <si>
    <t>75 households with access to electricity</t>
  </si>
  <si>
    <t>225 households with access to electricity</t>
  </si>
  <si>
    <t>1000 households with access to electricity by the 31st of December 2014</t>
  </si>
  <si>
    <t>1500 households with access to electricity by the 31st of March 2015</t>
  </si>
  <si>
    <t>500 households with access to electricity by the 30th of September 2014</t>
  </si>
  <si>
    <t>100 work opportunities created through LED development initiatives including Capital Projects</t>
  </si>
  <si>
    <t>75 work opportunities created through LED development initiatives including Capital Projects</t>
  </si>
  <si>
    <t>50 work opportunities created through LED development initiatives including Capital Projects</t>
  </si>
  <si>
    <t>1000 work opportunities created through LED development initiatives including Capital Projects by the 30th of June 2015</t>
  </si>
  <si>
    <t>250 work opportunities created through LED development initiatives including Capital Projects by the 30th of September 2014</t>
  </si>
  <si>
    <t>250 work opportunities created through LED development initiatives including Capital Projects  by the 31st of December 2014</t>
  </si>
  <si>
    <t>250 work opportunities created through LED development initiatives including Capital Projects by the 31st of March 2015</t>
  </si>
  <si>
    <t>Ward No.</t>
  </si>
  <si>
    <t>Project Name</t>
  </si>
  <si>
    <t>Deliverable(Description)</t>
  </si>
  <si>
    <t>Source</t>
  </si>
  <si>
    <t>Project Start Date</t>
  </si>
  <si>
    <t>Project End Date</t>
  </si>
  <si>
    <t>Budget 2014/15</t>
  </si>
  <si>
    <t>Budget 2015/16</t>
  </si>
  <si>
    <t>Budget 2016/17</t>
  </si>
  <si>
    <t>CNL - TELEMETRY / INSTRUMENTATION EQUIPMENT</t>
  </si>
  <si>
    <t>-</t>
  </si>
  <si>
    <t>400 000</t>
  </si>
  <si>
    <t>Roads</t>
  </si>
  <si>
    <t>2 000 000</t>
  </si>
  <si>
    <t>2 500 000</t>
  </si>
  <si>
    <t>To Be Advised</t>
  </si>
  <si>
    <t>REDUCTION OF NON REVENUE WATER</t>
  </si>
  <si>
    <t>1 000 000</t>
  </si>
  <si>
    <t>BASIC WATER SUPPLY</t>
  </si>
  <si>
    <t>7 200 000</t>
  </si>
  <si>
    <t>ROAD REHABILITATION - PMS</t>
  </si>
  <si>
    <t>12 047 168</t>
  </si>
  <si>
    <t>HORSE SHOE ACCESS RD AND PASSAGES IN IMBALI STAGE 1 &amp; 2</t>
  </si>
  <si>
    <t>UPGRADING OF ROADS IN PEACE VALLEY - (Plan &amp; Design in 2014/15) - 10km</t>
  </si>
  <si>
    <t>250 000</t>
  </si>
  <si>
    <t xml:space="preserve">MIG - UPGRADING OF GRAVEL ROADS - VULINDLELA - D2069 (MTHALANE RD) -PHASE2 </t>
  </si>
  <si>
    <t>5 000 000</t>
  </si>
  <si>
    <t>8 000 000</t>
  </si>
  <si>
    <t>9 000 000</t>
  </si>
  <si>
    <t>To be advised</t>
  </si>
  <si>
    <t>350 000</t>
  </si>
  <si>
    <t xml:space="preserve">MIG - UPGRADE DESIGN OF GRAVEL ROADS - VULINDLELA - D 1128  (PHASE 1, 2 AND 3)  </t>
  </si>
  <si>
    <t>3 000 000</t>
  </si>
  <si>
    <t>9 500 000</t>
  </si>
  <si>
    <t>MIG - UPGRADING OF GRAVEL ROADS - VULINDLELA - WARD 5 ROADS - INCL. HENLEY DAM AREA</t>
  </si>
  <si>
    <t>MIG - UPGRADING OF GRAVEL ROADS - VULINDLELA - WARD 8 ROADS - MASOYI RD, ETC</t>
  </si>
  <si>
    <t>Transport Facility</t>
  </si>
  <si>
    <t>BUS STOP SHELTERS</t>
  </si>
  <si>
    <t>REHABILITATION OF PUBLIC ABLUTIONS</t>
  </si>
  <si>
    <t>500 000</t>
  </si>
  <si>
    <t>SEWER PIPES AZALEA - PHASE 2</t>
  </si>
  <si>
    <t>8 970 000</t>
  </si>
  <si>
    <t>MIG - UPGRADING OF GRAVEL ROADS - GREATER EDENDALE - WARD 10 ROADS &amp;SW  UPGRADE</t>
  </si>
  <si>
    <t>EDENDALE PROPER NEW MAINS &amp; RETICULATION</t>
  </si>
  <si>
    <t>13 000 000</t>
  </si>
  <si>
    <t>4 500 000</t>
  </si>
  <si>
    <t>4 000 000</t>
  </si>
  <si>
    <t>1 500 000</t>
  </si>
  <si>
    <t>3 500 000</t>
  </si>
  <si>
    <t>800 000</t>
  </si>
  <si>
    <t>MIG - UPGRADING OF GRAVEL ROADS - GREATER EDENDALE - SNATHING RDS - 5.0KM - (MVUBU RD - 0.3KM, GUDLINTABA RD - 0.4KM, GUDLINTABA 2 RD - 0.4KM, MPOMPINI RD - 0.6KM, KHOZA RD - 0.8KM, MAGABA RD - 0.8KM AND HLATHINI EXT RD - 2.0KM)</t>
  </si>
  <si>
    <t>UPGRADING OF GRAVEL ROADS - EDENDALE - STATION RD</t>
  </si>
  <si>
    <t xml:space="preserve">MIG </t>
  </si>
  <si>
    <t>Traffic</t>
  </si>
  <si>
    <t>TRAFFIC LIGHT SPARES, EQUIPMENT &amp; TOOLS</t>
  </si>
  <si>
    <t>UPGRADING OF GRAVEL RDS - EDN - WARD 12 -  MOSCOW AREA RDS</t>
  </si>
  <si>
    <t>UPGRADE GRAVEL ROADS IN EDENDALE IN ESIGODINI</t>
  </si>
  <si>
    <t>UPGRADING OF GRAVEL ROADS - GREATER EDENDALE - GEORGETOWN &amp; SURROUNDING  AREA</t>
  </si>
  <si>
    <t>UPGRADING OF GRAVEL ROADS - GREATER EDENDALE - Snathing Rds - 5.0km - (Mvubu Rd - 0.3km, Gudlintaba Rd - 0.4km, Gudlintaba 2 Rd - 0.4km, Mpompini Rd - 0.6km, Khoza Rd - 0.8km, Magaba Rd - 0.8km and Hlathini Ext Rd - 2.0km)</t>
  </si>
  <si>
    <t>SHENSTONE AMBLETON SANITATION SYSTEM</t>
  </si>
  <si>
    <t>2 700 000</t>
  </si>
  <si>
    <t>MIG - UPGRADING OF ROADS IN EDENDALE - ROUTE 7B</t>
  </si>
  <si>
    <t>300 000</t>
  </si>
  <si>
    <t>Transport</t>
  </si>
  <si>
    <t>NON MOTORISED TRANSPORT INFRASTRUCTURE DESIGN</t>
  </si>
  <si>
    <t>6 000 000</t>
  </si>
  <si>
    <t>TRAFFIC CALMING MEASURES</t>
  </si>
  <si>
    <t>SERVICE MIDBLOCK ERADICATION IN SOBANTU, ASHDOWN &amp; IMBALI (SEWER)</t>
  </si>
  <si>
    <t xml:space="preserve">Sanitation </t>
  </si>
  <si>
    <t>SERVICE MIDBLOCK ERADICATION IN SOBANTU, ASHDOWN &amp; IMBALI (WATER)</t>
  </si>
  <si>
    <t>REHABILITATION OF SANITATION INFRASTRUCTURE</t>
  </si>
  <si>
    <t>9 168 000</t>
  </si>
  <si>
    <t xml:space="preserve">Community Facility </t>
  </si>
  <si>
    <t>COMMUNITY HALL IN IMBALI UNIT 2</t>
  </si>
  <si>
    <t>MIG - UPGRADING OF GRAVEL ROADS - GREATER EDENDALE -  ROADS IN WARD 15 (UNIT 18 AND EMAQELENI)</t>
  </si>
  <si>
    <t>SEWER PIPES UNIT H</t>
  </si>
  <si>
    <t>7 85 0000</t>
  </si>
  <si>
    <t>MIG - UPGRADING OF GRAVEL ROADS - GREATER EDENDALE - WARD 17 ROADS</t>
  </si>
  <si>
    <t>1 650 000</t>
  </si>
  <si>
    <t xml:space="preserve">Recycling Facility </t>
  </si>
  <si>
    <t>DECVELOP new Edn garden site/recycling centre</t>
  </si>
  <si>
    <t>MIG - UPGRADING OF GRAVEL ROADS - EDENDALE - ROADS IN UNIT 14/UNIT P  - DESIGN</t>
  </si>
  <si>
    <t>450 000</t>
  </si>
  <si>
    <t>UPGRADE SWD SYSTEM IN THE IMBALI ROADS - LOWER SINKWAZI RD FLOODING, ETC</t>
  </si>
  <si>
    <t>Upgrade SWD system in the Imbali Roads - Lower Sinkwazi Rd flooding, etc</t>
  </si>
  <si>
    <t>ELIMINATION OF CONSERVANCY TANKS - (SEWER)</t>
  </si>
  <si>
    <t>Houses upgrade</t>
  </si>
  <si>
    <t>200 000</t>
  </si>
  <si>
    <t>Bridges</t>
  </si>
  <si>
    <t>MIG - UPGRADE OF BRIDGES - PEDESTRIAN BRIDGE OVER RIVER - SMERO/ESIGODINI (EIA &amp; DESIGN)</t>
  </si>
  <si>
    <t>Sport Facility</t>
  </si>
  <si>
    <t>COMPLETION OF CALUZA "DUAL PURPOSE" SPORTS FACILITY.</t>
  </si>
  <si>
    <t>6 500 000</t>
  </si>
  <si>
    <t>Buildings</t>
  </si>
  <si>
    <t>CNL - COMPLETION OF MOSES MABHIDA MULTI-PURPOSE BUILDING</t>
  </si>
  <si>
    <t>5 500 000</t>
  </si>
  <si>
    <t>- </t>
  </si>
  <si>
    <t>Houses</t>
  </si>
  <si>
    <t>INSTALLATION OF TRAFFIC SIGNALS</t>
  </si>
  <si>
    <t>CONNOR - OTTO'S BLUFF ROADS - LINK</t>
  </si>
  <si>
    <t>Revamping of Ritchie, Link &amp; Prestbury G/Sites</t>
  </si>
  <si>
    <t>MASONS RESERVOIR &amp; PIPELINE</t>
  </si>
  <si>
    <t>3 189 000</t>
  </si>
  <si>
    <t>Sport complex</t>
  </si>
  <si>
    <t>CNL/MIG</t>
  </si>
  <si>
    <t>21 403 225</t>
  </si>
  <si>
    <t>29 000 000</t>
  </si>
  <si>
    <t xml:space="preserve">Sport facility </t>
  </si>
  <si>
    <t>REGIONAL ATHLETIC TRACK SPORT COMPLEX</t>
  </si>
  <si>
    <t>11 203 225</t>
  </si>
  <si>
    <t xml:space="preserve">Building upgrades </t>
  </si>
  <si>
    <t>LIGHTING UPGRADE 4TH, 2ND, 1ST FLOORS AS CHETTY BUILDING</t>
  </si>
  <si>
    <t>Building upgrades</t>
  </si>
  <si>
    <t>A S CHETTY BUILDING - WATERPROOFING ROOF SLAB</t>
  </si>
  <si>
    <t>AIRCONDITIONING UPGRADE 4TH, 2ND, 1ST FLOORS AS CHETTY BUILDING</t>
  </si>
  <si>
    <t>BURGER ST EXTENSION</t>
  </si>
  <si>
    <t>10 000 000</t>
  </si>
  <si>
    <t>Upgrade SWD system in the CBD Roads - Chapel Street floods, etc</t>
  </si>
  <si>
    <t>REPLACEMENT EDENDALE ROAD DEPOT ROOF - DAMAGED BY WHITE ANTS</t>
  </si>
  <si>
    <t xml:space="preserve">Building repairs </t>
  </si>
  <si>
    <t>REPLACEMENT OF LIFTS PROFESSOR NYEMBEZI BUILDING</t>
  </si>
  <si>
    <t>Building repairs</t>
  </si>
  <si>
    <t>REPAIRS TO BRICKWORK PROFESSOR NYEMBEZI BUILDING</t>
  </si>
  <si>
    <t>PROFESSOR NYEMBEZI BLDG - REPLACEMENT OF AIRCON CONSOLE UNITS</t>
  </si>
  <si>
    <t>600 000</t>
  </si>
  <si>
    <t>Refurbish plant room and building Berg St pool</t>
  </si>
  <si>
    <t>Installing New Cremator at Crem One</t>
  </si>
  <si>
    <t>1 800 000</t>
  </si>
  <si>
    <t>COPESVILLE RESERVOIR</t>
  </si>
  <si>
    <t>CANNALIZATION OF A STREAM IN NORTHDALE (Revised design)</t>
  </si>
  <si>
    <t>7 121 832</t>
  </si>
  <si>
    <t xml:space="preserve">Taxi Facility </t>
  </si>
  <si>
    <t>CHOTA MOTALA INTERCHANGE</t>
  </si>
  <si>
    <t>4 121 832</t>
  </si>
  <si>
    <t>BROOKSIDE TAXI HOLDING AREA</t>
  </si>
  <si>
    <t>WOODHOUSE PEDESTRIAN BRIDGE</t>
  </si>
  <si>
    <t xml:space="preserve">Walking Facilities </t>
  </si>
  <si>
    <t>150 000</t>
  </si>
  <si>
    <t>CNL - GRIMTHORPE ROAD BRIDGE ( DESIGN AND  EIA)</t>
  </si>
  <si>
    <t>6 060 000</t>
  </si>
  <si>
    <t>7 000 000</t>
  </si>
  <si>
    <t>HOLLINGWOOD - NEW ENGLAND ROAD &amp; MURRAY RD</t>
  </si>
  <si>
    <t>11 500 000</t>
  </si>
  <si>
    <t>GRIMTHORPE ROAD BRIDGE ( DESIGN AND  EIA)</t>
  </si>
  <si>
    <t>Land upgrade</t>
  </si>
  <si>
    <t>LANDFILL UPGRADE</t>
  </si>
  <si>
    <t>8 163 550</t>
  </si>
  <si>
    <t>LESTER BROWN LINK ROAD</t>
  </si>
  <si>
    <t>CNL - UPGRADING OF ROADS IN ASHBURTON - DESIGN</t>
  </si>
  <si>
    <t>SUPPLY OF 15M3 REFUSE CONTAINERS TO BUSINNESSES</t>
  </si>
  <si>
    <t>MSUNDUZI MUNICIPALITY 3 YEAR CAPITAL PLAN</t>
  </si>
  <si>
    <r>
      <t xml:space="preserve">MIG - UPGRADING OF GRAVEL ROADS - EDENDALE - DAMBUZA MAIN ROAD </t>
    </r>
    <r>
      <rPr>
        <b/>
        <sz val="10"/>
        <rFont val="Calibri"/>
        <family val="2"/>
      </rPr>
      <t>MAJOR SWD UPGRADE</t>
    </r>
  </si>
  <si>
    <r>
      <t>MIG - UPGRADING OF GRAVEL ROADS - EDENDALE - WARD 22 - 8,4KM ROADS -</t>
    </r>
    <r>
      <rPr>
        <b/>
        <sz val="10"/>
        <rFont val="Calibri"/>
        <family val="2"/>
      </rPr>
      <t xml:space="preserve"> STORM-WATER DRAINAGE PROVISION</t>
    </r>
  </si>
  <si>
    <t>Minutes of every meeting of functional ward and community submitted to the Office of the Speaker by Ward Assistants within 5 days after date of the meeting</t>
  </si>
  <si>
    <t>Minutes of ward and community meetings from each of 37 Ward assistants  submitted to the Office of the Speaker within 5 days after date of meeting by the 30th of June 2015</t>
  </si>
  <si>
    <t>Transmission (forwarding) of service delivery requests to customer care</t>
  </si>
  <si>
    <t xml:space="preserve">All service delivery requests reported per ward to be forwarded to customer care / relevant business units within 8 hours from the time it is reported </t>
  </si>
  <si>
    <t>All service delivery requests reported per ward to be forwarded to customer care / relevant business units within 8 hours from the time it is reported</t>
  </si>
  <si>
    <t>Monthly reports on functioning of the Speaker's Office  submitted to the Operational Management Committee</t>
  </si>
  <si>
    <t>Monthly report on the functioning of the Speaker's Office submitted to the Operational Management Committee in the 2013/2014 FY</t>
  </si>
  <si>
    <t>12 x monthly reports on functioning of the Speaker's Office  submitted to the Operational Management Committee by the 30th of June 2015</t>
  </si>
  <si>
    <t>1 x monthly reports on functioning of the Speaker's Office  submitted to the Operational Management Committee</t>
  </si>
  <si>
    <t xml:space="preserve">2 x monthly reports on functioning of the Speaker's Office  submitted to the Operational Management Committee </t>
  </si>
  <si>
    <t xml:space="preserve">4 x monthly reports on functioning of the Speaker's Office  submitted to the Operational Management Committee </t>
  </si>
  <si>
    <t xml:space="preserve">5 x monthly reports on functioning of the Speaker's Office  submitted to the Operational Management Committee </t>
  </si>
  <si>
    <t xml:space="preserve">7 x monthly reports on functioning of the Speaker's Office  submitted to the Operational Management Committee </t>
  </si>
  <si>
    <t>8 x monthly reports on functioning of the Speaker's Office  submitted to the Operational Management Committee</t>
  </si>
  <si>
    <t xml:space="preserve">10 x monthly reports on functioning of the Speaker's Office  submitted to the Operational Management Committee </t>
  </si>
  <si>
    <t>11 x monthly reports on functioning of the Speaker's Office  submitted to the Operational Management Committee</t>
  </si>
  <si>
    <t>3 x monthly reports on functioning of the Speaker's Office  submitted to the Operational Management Committee by the 30th of September 2014</t>
  </si>
  <si>
    <t>6 x monthly reports on functioning of the Speaker's Office  submitted to the Operational Management Committee by the 31st of December 2014</t>
  </si>
  <si>
    <t>9 x monthly reports on functioning of the Speaker's Office  submitted to the Operational Management Committee by the 31st of March 2015</t>
  </si>
  <si>
    <t xml:space="preserve">ward committee training sessions cordinated </t>
  </si>
  <si>
    <t>1 x monthly report on Mayoral Special Projects submitted to the Operational Management Committee</t>
  </si>
  <si>
    <t>R6 503 155. 00</t>
  </si>
  <si>
    <t>013 115 1015</t>
  </si>
  <si>
    <t>2 x monthly report on Mayoral Special Projects submitted to the Operational Management Committee</t>
  </si>
  <si>
    <t>4 x monthly report on Mayoral Special Projects submitted to the Operational Management Committee</t>
  </si>
  <si>
    <t>5 x monthly report on Mayoral Special Projects submitted to the Operational Management Committee</t>
  </si>
  <si>
    <t>7 x monthly report on Mayoral Special Projects submitted to the Operational Management Committee</t>
  </si>
  <si>
    <t>8 x monthly report on Mayoral Special Projects submitted to the Operational Management Committee</t>
  </si>
  <si>
    <t>10x monthly report on Mayoral Special Projects submitted to the Operational Management Committee</t>
  </si>
  <si>
    <t>11 x monthly report on Mayoral Special Projects submitted to the Operational Management Committee</t>
  </si>
  <si>
    <t>6 x monthly reports on Mayoral Special Projects submitted to the Operational Management Committee 31st of December 2014</t>
  </si>
  <si>
    <t>9 x monthly reports on Mayoral Special Projects submitted to the Operational Management Committee by the 31st of March 2015</t>
  </si>
  <si>
    <t>12 x monthly reports on Mayoral Special Projects submitted to the Operational Management Committee by the 30th of June 2015</t>
  </si>
  <si>
    <t>3 x monthly reports on Mayoral Special Projects submitted to the Operational Management Committee by the 30th of September 2014</t>
  </si>
  <si>
    <t>Annual calendar of events for Mayoral Special Projects 2013/2014 financial year submitted to SMC for approval by the 31st of July 2014</t>
  </si>
  <si>
    <t>Grass cut in 37 wards three times a season. (September2014 to May 2015) by the 30th of May 2015</t>
  </si>
  <si>
    <t xml:space="preserve">Grass cut in 37 wards three times a season. (September2014 to May 2015) </t>
  </si>
  <si>
    <t>Grass cut in 37 wards three times a season</t>
  </si>
  <si>
    <t>Grass cut in 37 wards three times a season by the 31st of March 2015</t>
  </si>
  <si>
    <t>Grass cut in 37 wards three times a season by the 30th of September 2014</t>
  </si>
  <si>
    <t>Grass cut in 37 wards three times a season by the 31st of December 2014</t>
  </si>
  <si>
    <t xml:space="preserve">21 islands and 19 main entrances maintained </t>
  </si>
  <si>
    <t xml:space="preserve">21 islands and 19 main entrances maintained monthly </t>
  </si>
  <si>
    <t>21 islands and 19 main entrances maintained monthly by the 30th of June 2015</t>
  </si>
  <si>
    <t>21 islands and 19 main entrances maintained monthly by the 30th of September 2014</t>
  </si>
  <si>
    <t>21 islands and 19 main entrances maintained monthly</t>
  </si>
  <si>
    <t>21 islands and 19 main entrances maintained monthly by the 31st of December 2014</t>
  </si>
  <si>
    <t>21 islands and 19 main entrances maintained monthly by the 31st of March 2015</t>
  </si>
  <si>
    <t>Number of libraries,  operational halls &amp; gardens maintained monthly</t>
  </si>
  <si>
    <t>9 libraries, 56 halls &amp; 1 city hall garden maintained every month by 30th of May 2015</t>
  </si>
  <si>
    <t>9 Libraries Renovated &amp; maintained as per approved Maintenance Plan by the 30th of April 2015</t>
  </si>
  <si>
    <t xml:space="preserve">1 libraries Renovated &amp; maintained as per approved Maintenance Plan </t>
  </si>
  <si>
    <t xml:space="preserve">2 libraries Renovated &amp; maintained as per approved Maintenance Plan </t>
  </si>
  <si>
    <t>20 000 library books purchased</t>
  </si>
  <si>
    <t>Number of books purchased</t>
  </si>
  <si>
    <t>5000 books purchased by the 30th of September 2014</t>
  </si>
  <si>
    <t>8800 books purchased by the 31st of December 2014</t>
  </si>
  <si>
    <t>14 800  books purchased  by the 31st of March 2015</t>
  </si>
  <si>
    <t>100% Legal deposit  periodicals  and newspaper material fully computerised and all GRAP 103 material well protected from fire &amp; disaster by the 31st of May 2015</t>
  </si>
  <si>
    <t>% Legal deposit  periodicals  and newspaper material fully computerised and all GRAP 103 material well protected from fire &amp; disaster</t>
  </si>
  <si>
    <t xml:space="preserve">% of completion of Legal deposit  periodicals  and newspaper material fully computerised and all GRAP 103 material well protected from fire &amp; disaster </t>
  </si>
  <si>
    <t>60% Legal deposit  periodicals  and newspaper material fully computerised and all GRAP 103 material well protected from fire &amp; disaster by the  31st of March 2015</t>
  </si>
  <si>
    <t>20% Legal deposit  periodicals  and newspaper material fully computerised and all GRAP 103 material well protected from fire &amp; disaster</t>
  </si>
  <si>
    <t xml:space="preserve">40% Legal deposit  periodicals  and newspaper material fully computerised and all GRAP 103 material well protected from fire &amp; disaster </t>
  </si>
  <si>
    <t xml:space="preserve">80% Legal deposit  periodicals  and newspaper material fully computerised and all GRAP 103 material well protected from fire &amp; disaster by the </t>
  </si>
  <si>
    <t>Advertisement for the appointment of service provider by the 30th of September 2014</t>
  </si>
  <si>
    <t>Appointment of service provider by the 31st of December 2014</t>
  </si>
  <si>
    <t>Continuation of upgrades to garden sites</t>
  </si>
  <si>
    <t>110 000 households domestic refuse collected 1 x a week by 30th of June 2014</t>
  </si>
  <si>
    <t>85 000 households domestic refuse collected 1 x a week</t>
  </si>
  <si>
    <t xml:space="preserve">85 000 households domestic refuse collected 1 x a week </t>
  </si>
  <si>
    <t xml:space="preserve">95 000 households domestic refuse collected 1 x a week  </t>
  </si>
  <si>
    <t>95 000 households domestic refuse collected 1 x a week</t>
  </si>
  <si>
    <t>To ensure that by June 2015, 110000 of  households are serviced with waste collection 1 x a week</t>
  </si>
  <si>
    <t xml:space="preserve">110 000 households domestic refuse collected 1 x a week </t>
  </si>
  <si>
    <t>Extend recycling Projects  at source in 10 wards.</t>
  </si>
  <si>
    <t>Implementation of Recycling Projects in 10 wards completed by 30th of June 2014</t>
  </si>
  <si>
    <t xml:space="preserve">Implementation of Recycling Projects in 2 wards completed </t>
  </si>
  <si>
    <t xml:space="preserve">Implementation of Recycling Projects in 4 wards completed </t>
  </si>
  <si>
    <t>Implementation of Recycling Projects in 2 wards completed by the 31st of December 2014</t>
  </si>
  <si>
    <t xml:space="preserve">Implementation of Recycling Projects in 1 wards completed </t>
  </si>
  <si>
    <t xml:space="preserve">2 x Art exhibitions held </t>
  </si>
  <si>
    <t>6 x Art exhibitions held by the 30th of September 2014</t>
  </si>
  <si>
    <t>6 x Art exhibitions held by the 31st of December 2014</t>
  </si>
  <si>
    <t>6 x Art exhibitions held by the 31st of March 2015</t>
  </si>
  <si>
    <t>Number of disaster awareness campaigns conducted</t>
  </si>
  <si>
    <t>5 x Disaster awareness Campaigns (1 campaign per zone) conducted by the 30th of June 2015</t>
  </si>
  <si>
    <t>3 x Disaster awareness Campaigns (1 campaign per zone) completed by the 30th of April 2015</t>
  </si>
  <si>
    <t>4 x Disaster awareness Campaigns (1 campaign per zone) completed by the 31st of May 2015</t>
  </si>
  <si>
    <t>5 x Disaster awareness Campaigns (1 campaign per zone) completed by the 30th of June 2015</t>
  </si>
  <si>
    <t>Turn around time to respond to disaster related incidents reported according to the Approved DM plan/strategy</t>
  </si>
  <si>
    <t>24Hours turn around time to respond to disaster related incidents reported according to the Approved DM plan/strategy by 30th June 2015</t>
  </si>
  <si>
    <t xml:space="preserve">24Hours turn around time to respond to disaster related incidents reported according to the Approved DM plan/strategy </t>
  </si>
  <si>
    <t>100% PSDM:DLTC &amp; RA testing centre to be fully operational by 31st January 2015</t>
  </si>
  <si>
    <t>% of PSDM:DLTC &amp; RA testing centre to be fully operational</t>
  </si>
  <si>
    <t>100% PSDM:DLTC &amp; RA testing centre to be fully operational</t>
  </si>
  <si>
    <t>120 road safety awareness sessions conducted by the 30th of June 2015</t>
  </si>
  <si>
    <t>120 road safety awareness sessions conducted</t>
  </si>
  <si>
    <t xml:space="preserve">Number of  road safety awareness sessions conducted </t>
  </si>
  <si>
    <t>20 road safety awareness  sessions conducted by PSDM  before 31st of August 2014</t>
  </si>
  <si>
    <t>40 road safety awareness  sessions conducted by PSDM before the 31 of October 2014</t>
  </si>
  <si>
    <t>50 road safety awareness  sessions conducted by PSDM before 30th of November 2014</t>
  </si>
  <si>
    <t xml:space="preserve">60 road safety awareness  sessions conducted by PSDM before the 31st December 2014 </t>
  </si>
  <si>
    <t>70 road safety awareness  sessions conducted by PSDM before the 31 of January 2015</t>
  </si>
  <si>
    <t>80 road safety awareness  sessions conducted by PSDM before the 29th of Febraury 2015</t>
  </si>
  <si>
    <t xml:space="preserve">90 road safety awareness  sessions conducted by PSDM before the 31st March 2015 </t>
  </si>
  <si>
    <t>100 road safety awareness  sessions conducted by PSDM before the 3th of April 2015</t>
  </si>
  <si>
    <t>110 road safety awareness  sessions conducted by PSDM before the 31 of May 2015</t>
  </si>
  <si>
    <t>2 x Fire Arm Training/Fire Arm Refresher Course for all municipal fire arm holders conducted by the 30th of June 2015</t>
  </si>
  <si>
    <t>Number of Fire Arm Training/Fire Arm Refresher Course for all municipal fire arm holders conducted</t>
  </si>
  <si>
    <t>2 x Fire Arm Training/Fire Arm Refresher Course for all municipal fire arm holders conducted</t>
  </si>
  <si>
    <t>1 x Fire Arm Training/Fire Arm Refresher Course for all municipal fire arm holders conducted by the 30th of November 2014</t>
  </si>
  <si>
    <t>Preparation for installation  8 Flow Monitoring stations on site by the 31 of December 2014</t>
  </si>
  <si>
    <t>8 Flow monitoring stations installed by the 31st of March 2014</t>
  </si>
  <si>
    <t>Bid Evaluation Report for Flow Monitoring Tender completed by the 30th of September 2014</t>
  </si>
  <si>
    <t>0.5 km of sewer pipe installed 30th of September 2014</t>
  </si>
  <si>
    <t>1.1 km of sewer pipe installed  31 of December 2014</t>
  </si>
  <si>
    <t>5 Telemetry outstations received by the 31st of December 2014</t>
  </si>
  <si>
    <t>0.5 km of water pipe replaced. 2 Pump Controllers installed by the 31st of December 2014</t>
  </si>
  <si>
    <t>Average 5 days turn-around to repair faulty CCTV equipment as per the Faults Register/Book by the 30th of June 2015</t>
  </si>
  <si>
    <t>Average turn-around time to repair faulty CCTV equipment</t>
  </si>
  <si>
    <t>240 CCTV inspections conducted as per the maintanance schedule by the Safe City Technicians</t>
  </si>
  <si>
    <t>240 (daily) CCTV inspections conducted as per the maintanance schedule by the Safe City Technicians by 30th of June 2015</t>
  </si>
  <si>
    <t xml:space="preserve">Number of CCTV inspections conducted as per the maintanance schedule by the Safe City Technicians </t>
  </si>
  <si>
    <t>40inspections to be conducted as per the Maintanance schedule by the Safe City Technicians  by 30st August 2014</t>
  </si>
  <si>
    <t>80 inspections to be conducted as per the Maintanance schedule by the Safe City Technicians  by 31st of July 2014</t>
  </si>
  <si>
    <t>100 inspections to be conducted as per the Maintanance schedule by the Safe City Technicians  by 31st of July 2014</t>
  </si>
  <si>
    <t>Number of CCTV Cameras to be monitored 24 hours in all areas with CCTV coverage by 30th June 2015</t>
  </si>
  <si>
    <t>1.2 km of sewer pipe replaced by the 30th of September 2014</t>
  </si>
  <si>
    <t xml:space="preserve">Date of submission to SMC </t>
  </si>
  <si>
    <t>Commence Planning stage by the 30th of September 2014</t>
  </si>
  <si>
    <t>BEC Report completed by the 30th of September 2014</t>
  </si>
  <si>
    <t>Field work and measurements completed by the 30th of September 2014</t>
  </si>
  <si>
    <t>scm process by the 30th of September 2014</t>
  </si>
  <si>
    <t>BAC Report and Tender Objection period completed by the 30th of September 2014</t>
  </si>
  <si>
    <t>Final Design completed for Water replacement projects and pump stations. Pump Controller Report submitted to BEC by the 30th of September 2014</t>
  </si>
  <si>
    <t>Technicial Evaulation Report Completed by the 30th of September 2014</t>
  </si>
  <si>
    <t>2.0 km of sewer pipe replaced  by the 31 of December 2014  31 of December 2014</t>
  </si>
  <si>
    <t xml:space="preserve"> 3% of Masons Reservoir Completed;  Masons pipeline contractor Appointed by the 31 of December 2014</t>
  </si>
  <si>
    <t>site establishment  by the 31st of December 2014</t>
  </si>
  <si>
    <t>Pre-Feasibility report completed on Vulindlela System Operations by the 31st of December 2014</t>
  </si>
  <si>
    <t>Draft Planning report completed by the 31st of December 2014</t>
  </si>
  <si>
    <t>Date design of Ashburton Road-Ph1 completed</t>
  </si>
  <si>
    <t xml:space="preserve">Completed design of Ashburton Road-Ph1 </t>
  </si>
  <si>
    <t>Road aligment determination and draft detail design completed by 30th June 2015</t>
  </si>
  <si>
    <t>Road aligment determination and draft detail design completed</t>
  </si>
  <si>
    <t>Date Road aligment determination and draft detail design completed</t>
  </si>
  <si>
    <t xml:space="preserve">Boxing of the road for road bed commenced </t>
  </si>
  <si>
    <t>Date Boxing of the road for road bed commenced</t>
  </si>
  <si>
    <t>Boxing of the road for road bed commenced by 30 June 2015</t>
  </si>
  <si>
    <t>Completed investigation and design of Sinkwazi road storm-water drainage  by 31 January 2015.</t>
  </si>
  <si>
    <t xml:space="preserve">Date investigation and design of Sinkwazi road storm-water drainage Completed </t>
  </si>
  <si>
    <t>Construction of ph3 for 1.6km of D1128 up to subbase layer</t>
  </si>
  <si>
    <t>KM Construction of ph3 forof D1128 up to subbase laye</t>
  </si>
  <si>
    <t xml:space="preserve">Construction of ph3 for 1.6km of D1128 up to subbase layer completed by 30 June 2015 </t>
  </si>
  <si>
    <t>Upgraded 0.7km of main Willowfountain gravel road to asphalt surface</t>
  </si>
  <si>
    <t>KM of main Willowfountain gravel road to asphalt surface upgraded</t>
  </si>
  <si>
    <t xml:space="preserve">Upgraded  0,5 km of Horse Shoe Access Roads and 0,4 km of walkways </t>
  </si>
  <si>
    <t>km of Horse Shoe Access Roads and  km of walkways completed</t>
  </si>
  <si>
    <t>Upgraded 1.1 kms of gravel roads in Moscow to asphalt surfacing by the 30th of June 2015</t>
  </si>
  <si>
    <t xml:space="preserve">Upgraded 1.1 kms of gravel roads in Moscow to asphalt surfacing </t>
  </si>
  <si>
    <t>KM of gravel roads in Moscow to asphalt surfacing upgraded</t>
  </si>
  <si>
    <t>To Rehabilitate 2,0 km of kwanyamazane main road with 50mm asphalt surface and construct proper stormwater facilities by 31st March 2015</t>
  </si>
  <si>
    <t xml:space="preserve">To Rehabilitate 2,0 km of kwanyamazane main road with 50mm asphalt surface and construct proper stormwater facilities </t>
  </si>
  <si>
    <t>km of kwanyamazane main road rehabilitated with 50mm asphalt surface and construct proper stormwater facilities completed</t>
  </si>
  <si>
    <t>Completed draft design- ROUTE 7B (Replaced road) by the 30th of June 2015</t>
  </si>
  <si>
    <t xml:space="preserve">Date Completed draft design- ROUTE 7B </t>
  </si>
  <si>
    <t xml:space="preserve">To upgrade 1.0 km of gravel roads to black top surface in Ward 16 </t>
  </si>
  <si>
    <t>km of gravel roads to black top surface in Ward 16 upgraded</t>
  </si>
  <si>
    <t xml:space="preserve">Upgraded 0.8 km  of Internal roads in Haniville </t>
  </si>
  <si>
    <t>km  of Internal roads in Haniville upgraded</t>
  </si>
  <si>
    <t>Submitted Water use licence for Station Road bridge to DWS by the 31st of March 2015.</t>
  </si>
  <si>
    <t xml:space="preserve">Submitted Water use licence for Station Road bridge to DWS </t>
  </si>
  <si>
    <t xml:space="preserve">Date Water use licence for Station Road bridgesubmitted to DWS </t>
  </si>
  <si>
    <t xml:space="preserve">Upgraded of 1,6 km  of roads in Ashdown black top surfacing </t>
  </si>
  <si>
    <t xml:space="preserve">km  of roads in Ashdown upgraded to black top surfacing </t>
  </si>
  <si>
    <t xml:space="preserve">Upgrading of 0.6km of gravel roads in Edendale:Unit 14/Unit P up to sub-base layer </t>
  </si>
  <si>
    <t>km of gravel roads in Edendale:Unit 14/Unit P up to sub-base layer upgraded</t>
  </si>
  <si>
    <t>Completed design for internal road in Dambuza</t>
  </si>
  <si>
    <t>Date design for internal road in Dambuza completed</t>
  </si>
  <si>
    <t>Date design for PeaceValley roads Completed</t>
  </si>
  <si>
    <t>Completed design for PeaceValley roads</t>
  </si>
  <si>
    <t>km of gravel roads to concrete surface Upgraded</t>
  </si>
  <si>
    <t xml:space="preserve">Upgraded 0,6 km of gravel roads to concrete surface </t>
  </si>
  <si>
    <t>km of gravel roads to blacktop surface in Ward 12 completed</t>
  </si>
  <si>
    <t xml:space="preserve">Upgraded 0,5 km of gravel roads to blacktop surface in Ward 12 </t>
  </si>
  <si>
    <t xml:space="preserve">Upgraded 1,0 km of gravel roads to blacktop surface in Ward 20 </t>
  </si>
  <si>
    <t>km of gravel roads to blacktop surface in Ward 20completed</t>
  </si>
  <si>
    <t>km of gravel roads to surface standard upgraded</t>
  </si>
  <si>
    <t>To upgrade 0,5 km of gravel roads to surface standard</t>
  </si>
  <si>
    <t>Date design completed</t>
  </si>
  <si>
    <t>Complete design for UPGRADING OF GRAVEL ROADS - VULINDLELA - WARD 3 ROADS</t>
  </si>
  <si>
    <t>km of gravel roads to surfaced standard upgraded</t>
  </si>
  <si>
    <t>Date design for Harewood Roads completed</t>
  </si>
  <si>
    <t xml:space="preserve">Completed design for Harewood Roads </t>
  </si>
  <si>
    <t xml:space="preserve">Completed Ward 1 roads design </t>
  </si>
  <si>
    <t>Date Ward 1 roads design by the end of January 2015 completed</t>
  </si>
  <si>
    <t>To upgrade 1,5 km of s/water and 0.6 km of gravel roads to surfaced standard</t>
  </si>
  <si>
    <t>km of s/water and km of gravel roads to surfaced standard upgraded</t>
  </si>
  <si>
    <t xml:space="preserve">To construct 0,8 km of stormwater facilities in ward 22  </t>
  </si>
  <si>
    <t>km of stormwater facilities in ward 22 constructed</t>
  </si>
  <si>
    <t>Submitted Water use licence for bank protection</t>
  </si>
  <si>
    <t xml:space="preserve">Date Water use licence for bank protection Submitted </t>
  </si>
  <si>
    <t xml:space="preserve">Completed Design of a 1.5m wide steel pedestrian bridge and submitted EIA and WULA </t>
  </si>
  <si>
    <t>Completed Design of a 1.5m wide steel pedestrian bridge and submitted EIA and WULA</t>
  </si>
  <si>
    <t>Date Design of a 1.5m wide steel pedestrian bridge completed and date EIA and WULA submitted</t>
  </si>
  <si>
    <t>Date Design of a 1.5m wide steel pedestrian bridge completed and Date EIA and WULA submitted</t>
  </si>
  <si>
    <t>Date Sport Facility Completed</t>
  </si>
  <si>
    <t xml:space="preserve">Completed Sport Facility - Caluza </t>
  </si>
  <si>
    <t>Completed Sport Facility (Caluza) by 30 June 2015.</t>
  </si>
  <si>
    <t>Date Ground floor pavillion of Athletics track completed</t>
  </si>
  <si>
    <t>Completed Ground floor pavillion of Athletics track</t>
  </si>
  <si>
    <t xml:space="preserve">Installed  33 x bus shelters </t>
  </si>
  <si>
    <t>Number of  bus shelters installed</t>
  </si>
  <si>
    <t>Number of  traffic calming measures in various sites installed as per approved completion schedule</t>
  </si>
  <si>
    <t xml:space="preserve">Installed 128  traffic calming measures in various sites as per approved and completion schedule </t>
  </si>
  <si>
    <t>Number of traffic signals installed</t>
  </si>
  <si>
    <t xml:space="preserve">Installed 4 X traffic signals </t>
  </si>
  <si>
    <t xml:space="preserve">Date NMT Detail Design Report completed for Phases 1, 2, 3 &amp; 4 </t>
  </si>
  <si>
    <t>NMT Detail Design Report completed for Phases 1, 2, 3 &amp; 4</t>
  </si>
  <si>
    <t xml:space="preserve">Number of monitoring boreholeinstalled </t>
  </si>
  <si>
    <t>Number of landfill gas probe drilled and installed SE of Site</t>
  </si>
  <si>
    <t>Date Leachate tank inspected and repaired</t>
  </si>
  <si>
    <t>Appointment of the Contractor by the 31st of December 2014</t>
  </si>
  <si>
    <t>Construction of Sub-grade and laying of stormwater pipes by the 31st of March 2015</t>
  </si>
  <si>
    <t>Undertake specialist studies  by the  31st of December 2014</t>
  </si>
  <si>
    <t>Draft design completed by the  31st of December 2014</t>
  </si>
  <si>
    <t>Tender advertised by the 30th of September 2014</t>
  </si>
  <si>
    <t>BEC approval by the  31st of December 2014</t>
  </si>
  <si>
    <t>Commence with Investigation and feasability study by the 30th of September 2014</t>
  </si>
  <si>
    <t>Complete with the design and tender documantation  by the 31st of December 2014</t>
  </si>
  <si>
    <t>Closing and Evaluation of tender documents by the 30th of September 2014</t>
  </si>
  <si>
    <t>Advertisment of Contract SS 55 by the 30th of September 2014</t>
  </si>
  <si>
    <t xml:space="preserve">commence with fig 6 kerbing by the 30th of September 2014 </t>
  </si>
  <si>
    <t>Engage consultant from database for changed road by the 31st of December 2014</t>
  </si>
  <si>
    <t>Commence with surfacing of 1.00km of access roads by the 30th of September 2014</t>
  </si>
  <si>
    <t>G5 Material to be applied on 800m long gravel roads in Haniville by the 30th of September 2014</t>
  </si>
  <si>
    <t xml:space="preserve">Complete phase 2 of roads Hlubi, Shezi &amp; Ntshingila 1.3 km by the 30th September 2014. </t>
  </si>
  <si>
    <t>G5 Material to be applied on 1.6 km long gravel roads in Ashdown by the 30th of September 2014</t>
  </si>
  <si>
    <t xml:space="preserve">Complete with the feasability study by the 30th of September 2014
</t>
  </si>
  <si>
    <t>Undertake survey and geotechnical by the 30th of September 2014</t>
  </si>
  <si>
    <t>Advertise for phase 3 by the 31st of December 2014</t>
  </si>
  <si>
    <t>Commence with the design and tender documantation by the 31st of December 2014</t>
  </si>
  <si>
    <t>draft pavement design by the 31st of December 2014</t>
  </si>
  <si>
    <t xml:space="preserve">Commence with surfacing of 0,6 km of access roads by the 31st of December 2014 </t>
  </si>
  <si>
    <t xml:space="preserve">Commence with surfacing of 0,5 km of access roads by the 31st of December 2014 </t>
  </si>
  <si>
    <t>Complete site establishment and site clearance of 0,6 km of roads to be upgraded by the 30th of September 2014</t>
  </si>
  <si>
    <t>Complete site establishment and site clearance of 1,0 km of roads to be upgraded by the 30th of September 2014</t>
  </si>
  <si>
    <t>Complete site establishment and site clearance of 0,5 km of roads to be upgraded by the 30th of September 2014</t>
  </si>
  <si>
    <t xml:space="preserve">Commence with surfacing of 0,5 km of access roads by the 31st of December 2014  </t>
  </si>
  <si>
    <t xml:space="preserve">Draft design completed by the 31st of December 2014  </t>
  </si>
  <si>
    <t xml:space="preserve">Commence with surfacing of 0,5 km of access roads by the 31st of December 2014   </t>
  </si>
  <si>
    <t xml:space="preserve">Draft design completed by the 31st of December 2014   </t>
  </si>
  <si>
    <t xml:space="preserve">Commence with surfacing of 1,5 km of access roads by the 31st of December 2014    </t>
  </si>
  <si>
    <t>Complete site establishment and site clearance of 1,5 km of roads to be upgraded by the 30th of September 2014</t>
  </si>
  <si>
    <t xml:space="preserve">Draft design completed  by the 31st of December 2014  </t>
  </si>
  <si>
    <t>obtaining the quotation from the annual Supplier contractor by the 30th of September 2014</t>
  </si>
  <si>
    <t>Submitted Water use licence for bank protection by the 31st of March 2015.</t>
  </si>
  <si>
    <t>Complete preparation of 0,8km of stormwater channel by importing  suitable material by the 31st of March 2015.</t>
  </si>
  <si>
    <t>Water Use licence application by the 31st of March 2015.</t>
  </si>
  <si>
    <t>Complete inspections and taking measurements of roads to be upgraded by the 30th of September 2014</t>
  </si>
  <si>
    <t>Consultant appointed. Commcement of design by the 30th of September 2014</t>
  </si>
  <si>
    <t>Submission of Final BAR by the 30th of September 2014</t>
  </si>
  <si>
    <t xml:space="preserve">50% Completed  Structure by the 30th of September 2014 </t>
  </si>
  <si>
    <t xml:space="preserve">Design and layout complete by the 30th of September 2014 </t>
  </si>
  <si>
    <t xml:space="preserve">Completion of Demolition work by the 31st of December 2014  </t>
  </si>
  <si>
    <t>Removal of Old equipment and tiles Phase 1 by the 31st of March 2015</t>
  </si>
  <si>
    <t xml:space="preserve"> Approval of additional scope and appointment of resident Engineer by the 30th of September 2014 </t>
  </si>
  <si>
    <t>casting of columns and precast beams  West stand  by the 31st of March 2015</t>
  </si>
  <si>
    <t xml:space="preserve">Revised Specification report served at BSC  by the 30th of September 2014 </t>
  </si>
  <si>
    <t xml:space="preserve">30 traffic calming constructed  by the 30th of September 2014 </t>
  </si>
  <si>
    <t xml:space="preserve">95 traffic calming constructed by the 31st of December 2014  </t>
  </si>
  <si>
    <t xml:space="preserve">Rates negotiated with the Contractor &amp; report served at BAC by the 30th of September 2014 </t>
  </si>
  <si>
    <t xml:space="preserve">Service Appointed and Contract negotiated with the Consultant by the 30th of September 2014  </t>
  </si>
  <si>
    <t xml:space="preserve">Compaction of G7 Layer and Foundation for Ablution Facilities by the 31st of December 2014  </t>
  </si>
  <si>
    <t xml:space="preserve">Commence Surveys by the 31st of December 2014  </t>
  </si>
  <si>
    <t>25 CONNECTIONS ACHIEVED</t>
  </si>
  <si>
    <t>175 CONNECTIONS ACHIEVED</t>
  </si>
  <si>
    <t>50 CONNECTIONS ACHIEVED</t>
  </si>
  <si>
    <t>275 HOUSEHOLD CONNECTIONS TO BE ACHIEVED by the 31st of March 2014</t>
  </si>
  <si>
    <t>351 HOUSEHOLD CONNECTIONS TO BE ACHIEVED by the 31st of March 2014</t>
  </si>
  <si>
    <t>40 HIGH MASTS INSTALLED by the 30th of June 2014</t>
  </si>
  <si>
    <t>400 LED LIGHT FITTINGS INSTALLED &amp; 100 NEW CONVENTIONAL STREET LIGHTS INSTALLED by the 30th of June 2014</t>
  </si>
  <si>
    <t xml:space="preserve">275 HOUSEHOLD CONNECTIONS TO BE ACHIEVED </t>
  </si>
  <si>
    <t xml:space="preserve">351 HOUSEHOLD CONNECTIONS TO BE ACHIEVED </t>
  </si>
  <si>
    <t xml:space="preserve">40 HIGH MASTS INSTALLED </t>
  </si>
  <si>
    <t xml:space="preserve">400 LED LIGHT FITTINGS INSTALLED &amp; 100 NEW CONVENTIONAL STREET LIGHTS INSTALLED </t>
  </si>
  <si>
    <t xml:space="preserve">NUMBER OF HOUSEHOLD CONNECTIONS TO BE ACHIEVED </t>
  </si>
  <si>
    <t xml:space="preserve">NUMBER HOUSEHOLD CONNECTIONS TO BE ACHIEVED </t>
  </si>
  <si>
    <t xml:space="preserve">NUMBER OF HIGH MASTS INSTALLED </t>
  </si>
  <si>
    <t xml:space="preserve">NUMBER OF LED LIGHT FITTINGS INSTALLED &amp; NUMBER OF NEW CONVENTIONAL STREET LIGHTS INSTALLED </t>
  </si>
  <si>
    <t>250 CONNECTIONS ACHIEVED</t>
  </si>
  <si>
    <t>100 CONNECTIONS ACHIEVED by the 31st of December 2014</t>
  </si>
  <si>
    <t>28 HIGH MASTS INSTALLED by the 31st of December 2014</t>
  </si>
  <si>
    <t>100 LED LIGHT FITTINGS INSTALLED &amp; 25 CONVENTIONAL STREET LIGHTS INSTALLED by the 31st of December 2014</t>
  </si>
  <si>
    <t>15 UNITS OF EQUIPMENT PURCHASED by the 31st of March 2014</t>
  </si>
  <si>
    <t>200 LED FITTINGS INSTALLED &amp; 25 CONVENTIONAL STREET LIGHTS INSTALLED by the 31st of March 2014</t>
  </si>
  <si>
    <t>IRPTN</t>
  </si>
  <si>
    <t>IRPTN Detailed Design</t>
  </si>
  <si>
    <t>All Wards</t>
  </si>
  <si>
    <t>20% of detailed design completed</t>
  </si>
  <si>
    <t>90% completion of the detailed design for the IRPTN by the 30th of June 2015</t>
  </si>
  <si>
    <t>% completion</t>
  </si>
  <si>
    <t>90% completion of the detailed design for the IRPTN</t>
  </si>
  <si>
    <t>National Treasury &amp; DOT</t>
  </si>
  <si>
    <t>50% completion of the detailed design for the IRPTN by the 30th of September 2014</t>
  </si>
  <si>
    <t>60% completion of the detailed design for the IRPTN by the 31st of December 2014</t>
  </si>
  <si>
    <t>75% completion of the detailed design for the IRPTN by the 31st of March 2015</t>
  </si>
  <si>
    <t>35% completion of the detailed design for the IRPTN</t>
  </si>
  <si>
    <t>42% completion of the detailed design for the IRPTN</t>
  </si>
  <si>
    <t>55% completion of the detailed design for the IRPTN</t>
  </si>
  <si>
    <t>58% completion of the detailed design for the IRPTN</t>
  </si>
  <si>
    <t>65% completion of the detailed design for the IRPTN</t>
  </si>
  <si>
    <t>70% completion of the detailed design for the IRPTN</t>
  </si>
  <si>
    <t>80% completion of the detailed design for the IRPTN</t>
  </si>
  <si>
    <t>85% completion of the detailed design for the IRPTN</t>
  </si>
  <si>
    <t>145 000 000. 00</t>
  </si>
  <si>
    <t>12.1 m</t>
  </si>
  <si>
    <t>12 x Monthly reports on the progress of the IRPTN detailed design prepared and submitted to SMC &amp; DOT  by the 30th of June 2015</t>
  </si>
  <si>
    <t xml:space="preserve">Monthly reporting </t>
  </si>
  <si>
    <t>12 x monthly reports prepared and submitted in 2013/2014</t>
  </si>
  <si>
    <t xml:space="preserve">12 x Monthly reports on the progress of the IRPTN detailed design prepared and submitted to SMC &amp; DOT  </t>
  </si>
  <si>
    <t xml:space="preserve">Number of Monthly reports on the progress of the IRPTN detailed design prepared and submitted to SMC &amp; DOT  </t>
  </si>
  <si>
    <t xml:space="preserve">1 x Monthly reports on the progress of the IRPTN detailed design prepared and submitted to SMC &amp; DOT </t>
  </si>
  <si>
    <t>2 x Monthly reports on the progress of the IRPTN detailed design prepared and submitted to SMC &amp; DOT</t>
  </si>
  <si>
    <t xml:space="preserve">4 x Monthly reports on the progress of the IRPTN detailed design prepared and submitted to SMC &amp; DOT </t>
  </si>
  <si>
    <t xml:space="preserve">5 x Monthly reports on the progress of the IRPTN detailed design prepared and submitted to SMC &amp; DOT  </t>
  </si>
  <si>
    <t>7 x Monthly reports on the progress of the IRPTN detailed design prepared and submitted to SMC &amp; DOT</t>
  </si>
  <si>
    <t xml:space="preserve">8 x Monthly reports on the progress of the IRPTN detailed design prepared and submitted to SMC &amp; DOT </t>
  </si>
  <si>
    <t xml:space="preserve">10 x Monthly reports on the progress of the IRPTN detailed design prepared and submitted to SMC &amp; DOT </t>
  </si>
  <si>
    <t xml:space="preserve">11 x Monthly reports on the progress of the IRPTN detailed design prepared and submitted to SMC &amp; DOT </t>
  </si>
  <si>
    <t>9 x Monthly reports on the progress of the IRPTN detailed design prepared and submitted to SMC &amp; DOT  by the 31st of March 2015</t>
  </si>
  <si>
    <t>6 x Monthly reports on the progress of the IRPTN detailed design prepared and submitted to SMC &amp; DOT  by the 31st of December 2014</t>
  </si>
  <si>
    <t>3 x Monthly reports on the progress of the IRPTN detailed design prepared and submitted to SMC &amp; DOT  30th of September 2014</t>
  </si>
  <si>
    <t>Percentage of households earning less than R3500 per month (application based) with access to free basic services</t>
  </si>
  <si>
    <t>100% of households earning less than R3500 per month (application based) with access to free basic services by the 30th of June 2015</t>
  </si>
  <si>
    <t>100% of households earning less than R3500 per month (application based) with access to free basic services</t>
  </si>
  <si>
    <t>100% of households earning less than R3500 per month (application based) with access to free basic services by the 30th of September 2014</t>
  </si>
  <si>
    <t>100% of households earning less than R3500 per month (application based) with access to free basic services by the 31st of December 2014</t>
  </si>
  <si>
    <t>100% of households earning less than R3500 per month (application based) with access to free basic services by the 31st of March 2015</t>
  </si>
  <si>
    <t>1:0.25</t>
  </si>
  <si>
    <t>1:0.95</t>
  </si>
  <si>
    <t>25%</t>
  </si>
  <si>
    <t>50 %</t>
  </si>
  <si>
    <t>75%</t>
  </si>
  <si>
    <t>100%</t>
  </si>
  <si>
    <t>10%</t>
  </si>
  <si>
    <t>20%</t>
  </si>
  <si>
    <t>30%</t>
  </si>
  <si>
    <t>40%</t>
  </si>
  <si>
    <t>55%</t>
  </si>
  <si>
    <t>60%</t>
  </si>
  <si>
    <t>80%</t>
  </si>
  <si>
    <t>90%</t>
  </si>
  <si>
    <t>Public Participation</t>
  </si>
  <si>
    <t>Complaints referral</t>
  </si>
  <si>
    <t>All community omplaints forwarded to customer services and departments within 2days in 2013/2014</t>
  </si>
  <si>
    <t>Community complaints received referred to customer services and departments within 2 days of receipt of the complaint/s</t>
  </si>
  <si>
    <t>Community complaints received referred to customer services and departments within 2 days of receipt of the complaint/s by ABM by the 30th of June 2015</t>
  </si>
  <si>
    <t xml:space="preserve">Turnaround time for Community complaints received referred to customer services and departments </t>
  </si>
  <si>
    <t>Community complaints received referred to customer services and departments within 2 days of receipt of the complaint/s by ABM by the 31st of July 2014</t>
  </si>
  <si>
    <t>Community complaints received referred to customer services and departments within 2 days of receipt of the complaint/s by ABM by the 30th of August 2014</t>
  </si>
  <si>
    <t>Community complaints received referred to customer services and departments within 2 days of receipt of the complaint/s by ABM by the 30th of September 2014</t>
  </si>
  <si>
    <t>Community complaints received referred to customer services and departments within 2 days of receipt of the complaint/s by ABM by the 31st of October 2014</t>
  </si>
  <si>
    <t>Community complaints received referred to customer services and departments within 2 days of receipt of the complaint/s by ABM by the 30th of November 2014</t>
  </si>
  <si>
    <t>Community complaints received referred to customer services and departments within 2 days of receipt of the complaint/s by ABM by the 31st of December 2014</t>
  </si>
  <si>
    <t>Community complaints received referred to customer services and departments within 2 days of receipt of the complaint/s by ABM by the 31st of January 2015</t>
  </si>
  <si>
    <t>Community complaints received referred to customer services and departments within 2 days of receipt of the complaint/s by ABM by the 28th of February 2015</t>
  </si>
  <si>
    <t>Community complaints received referred to customer services and departments within 2 days of receipt of the complaint/s by ABM by the 31st of March 2015</t>
  </si>
  <si>
    <t>Community complaints received referred to customer services and departments within 2 days of receipt of the complaint/s by ABM by the 30th of April 2015</t>
  </si>
  <si>
    <t>Community complaints received referred to customer services and departments within 2 days of receipt of the complaint/s by ABM by the 31st of May 2015</t>
  </si>
  <si>
    <t xml:space="preserve">Implement Community Based Planning </t>
  </si>
  <si>
    <t xml:space="preserve">28, 29, 31, 32 &amp; 34 </t>
  </si>
  <si>
    <t>7 wards with no ward plans</t>
  </si>
  <si>
    <t xml:space="preserve">Development of 5 ward plans for wards 28,29,31,32 &amp; 34 </t>
  </si>
  <si>
    <t>Development of 5 ward plans for wards 28,29,31,32 &amp; 34 by the 31st of March 2015</t>
  </si>
  <si>
    <t>Number of  ward plans Developed for wards 28,29,31,32 &amp; 34</t>
  </si>
  <si>
    <t>R131 693</t>
  </si>
  <si>
    <t>Development of 3 ward plans for wards 29,32 &amp; 34 by the 30th of September 2014</t>
  </si>
  <si>
    <t>R79 015</t>
  </si>
  <si>
    <t>Conduct IDP/ Budget needs surveys</t>
  </si>
  <si>
    <t>1 Survey conducted</t>
  </si>
  <si>
    <t xml:space="preserve">1 IDP/ Budget needs Izimbizo Survey conducted in each of the 5 Zones of Council </t>
  </si>
  <si>
    <t>1 IDP/ Budget needs Izimbizo Survey conducted in each of the 5 Zones of Council by the 31st of December 2014</t>
  </si>
  <si>
    <t xml:space="preserve">Number of IDP/ Budget needs Izimbizo Surveys conducted in each of the 5 Zones of Council </t>
  </si>
  <si>
    <t>Review of public participation policy</t>
  </si>
  <si>
    <t>Public participation policy reviewed 2013/2014</t>
  </si>
  <si>
    <t xml:space="preserve">Reviewed public participation policy submitted to SMC </t>
  </si>
  <si>
    <t>Reviewed public participation policy submitted to SMC by the 31st of January 2015</t>
  </si>
  <si>
    <t xml:space="preserve">Date Reviewed public participation policy Submitted to SMC </t>
  </si>
  <si>
    <t>Commenced with review of the public participation policy by the 31st of October 2014</t>
  </si>
  <si>
    <t>Continuation with review of the public participation policy by the 30th of November 2014</t>
  </si>
  <si>
    <t>Reviewed public participation policy submitted to DMM: Community Services by the 31st of December 2014</t>
  </si>
  <si>
    <t>Implement the public participation policy</t>
  </si>
  <si>
    <t>Public participation policy presented to all 37 ward committees in 2013/2014</t>
  </si>
  <si>
    <t xml:space="preserve">1 x public participation policy presentation conducted for each of the 37 ward committees of council </t>
  </si>
  <si>
    <t>1 x public participation policy presentation conducted for each of the 37 ward committees of council by the 30th of June 2015</t>
  </si>
  <si>
    <t xml:space="preserve">Number of  public participation policy presentations conducted for each of the 37 ward committees of council </t>
  </si>
  <si>
    <t>all</t>
  </si>
  <si>
    <t>Existing public participation policy</t>
  </si>
  <si>
    <t>All community related issues reported to ABM via War Rooms (Operation Sukuma Sakhe) referred to the relevant department within 2 days of receipt of the issues by the 30th of June 2015</t>
  </si>
  <si>
    <t xml:space="preserve">Turnaround time for community related issues reported to ABM via War Rooms (Operation Sukuma Sakhe) referred to the relevant department </t>
  </si>
  <si>
    <t>All community related issues reported to ABM via War Rooms (Operation Sukuma Sakhe) referred to the relevant department within 2 days of receipt of the issues by the 31st of July 2014</t>
  </si>
  <si>
    <t>All community related issues reported to ABM via War Rooms (Operation Sukuma Sakhe) referred to the relevant department within 2 days of receipt of the issues by the 30th of August 2014</t>
  </si>
  <si>
    <t>All community related issues reported to ABM via War Rooms (Operation Sukuma Sakhe) referred to the relevant department within 2 days of receipt of the issues by the 30th of September 2014</t>
  </si>
  <si>
    <t>All community related issues reported to ABM via War Rooms (Operation Sukuma Sakhe) referred to the relevant department within 2 days of receipt of the issues by the 31st of October 2014</t>
  </si>
  <si>
    <t>All community related issues reported to ABM via War Rooms (Operation Sukuma Sakhe) referred to the relevant department within 2 days of receipt of the issues by the 30th of November 2014</t>
  </si>
  <si>
    <t>All community related issues reported to ABM via War Rooms (Operation Sukuma Sakhe) referred to the relevant department within 2 days of receipt of the issues by the 31st of December 2014</t>
  </si>
  <si>
    <t>All community related issues reported to ABM via War Rooms (Operation Sukuma Sakhe) referred to the relevant department within 2 days of receipt of the issues by the 31st of January 2015</t>
  </si>
  <si>
    <t>All community related issues reported to ABM via War Rooms (Operation Sukuma Sakhe) referred to the relevant department within 2 days of receipt of the issues by the 28th of February 2015</t>
  </si>
  <si>
    <t>All community related issues reported to ABM via War Rooms (Operation Sukuma Sakhe) referred to the relevant department within 2 days of receipt of the issues by the 31st of March 2015</t>
  </si>
  <si>
    <t>All community related issues reported to ABM via War Rooms (Operation Sukuma Sakhe) referred to the relevant department within 2 days of receipt of the issues by the 30th of April 2015</t>
  </si>
  <si>
    <t>All community related issues reported to ABM via War Rooms (Operation Sukuma Sakhe) referred to the relevant department within 2 days of receipt of the issues by the 31st of May 2015</t>
  </si>
  <si>
    <t>War Rooms</t>
  </si>
  <si>
    <t>Support Established war rooms</t>
  </si>
  <si>
    <t xml:space="preserve">32 Established War Rooms </t>
  </si>
  <si>
    <t xml:space="preserve">12 monthly reports produced and submitted to OMC on the functioning of established war rooms </t>
  </si>
  <si>
    <t>12 monthly reports produced and submitted to OMC on the functioning of established war rooms by the 30th of June 2015</t>
  </si>
  <si>
    <t xml:space="preserve">Number of monthly reports produced and submitted to OMC on the functioning of established war rooms </t>
  </si>
  <si>
    <t>1 monthly reports produced and submitted to OMC on the functioning of established war rooms by the 31st of July 2014</t>
  </si>
  <si>
    <t>2 monthly reports produced and submitted to OMC on the functioning of established war rooms by the 30th of August 2014</t>
  </si>
  <si>
    <t>3 monthly reports produced and submitted to OMC on the functioning of established war rooms by the 30th of September 2014</t>
  </si>
  <si>
    <t>4 monthly reports produced and submitted to OMC on the functioning of established war rooms by the 31st of October 2014</t>
  </si>
  <si>
    <t>5 monthly reports produced and submitted to OMC on the functioning of established war rooms by the 30th of November 2014</t>
  </si>
  <si>
    <t>6 monthly reports produced and submitted to OMC on the functioning of established war rooms by the 31st of December 2014</t>
  </si>
  <si>
    <t>7 monthly reports produced and submitted to OMC on the functioning of established war rooms by the 31st of January 2015</t>
  </si>
  <si>
    <t>8 monthly reports produced and submitted to OMC on the functioning of established war rooms by the 28th of February 2015</t>
  </si>
  <si>
    <t>9 monthly reports produced and submitted to OMC on the functioning of established war rooms by the 31st of March 2015</t>
  </si>
  <si>
    <t>10 monthly reports produced and submitted to OMC on the functioning of established war rooms by the 30th of April 2015</t>
  </si>
  <si>
    <t>11 monthly reports produced and submitted to OMC on the functioning of established war rooms by the 31st of May 2015</t>
  </si>
  <si>
    <t>Vector control</t>
  </si>
  <si>
    <t>Safeguarding the environment for the optimal health of the Community</t>
  </si>
  <si>
    <t>82 000</t>
  </si>
  <si>
    <t>Food sampling</t>
  </si>
  <si>
    <t>48 621</t>
  </si>
  <si>
    <t>Water quality control</t>
  </si>
  <si>
    <t>Environmental Health Inspections</t>
  </si>
  <si>
    <t>6240 sites baited and/or treated for Vector Control  according to the vector control site schedule by the 30th of June 2015</t>
  </si>
  <si>
    <t xml:space="preserve">6240 sites baited and/or treated for Vector Control  according to the vector control site schedule </t>
  </si>
  <si>
    <t>Number of sites baited and/or treated for Vector Control  according to the vector control site schedule</t>
  </si>
  <si>
    <t>480 Food samples and 480 Food swabs taken &amp; analysed according to the food sampling plan by the 30th of June 2015</t>
  </si>
  <si>
    <t xml:space="preserve">480 Food samples and 480 Food swabs taken &amp; analysed according to the food sampling plan </t>
  </si>
  <si>
    <t xml:space="preserve">Number of Food samples and Food swabs taken &amp; analysed according to the food sampling plan </t>
  </si>
  <si>
    <t>1250  water samples taken &amp; analysed for Water Quality Control according to the water sampling plan by the 30th of June 2015</t>
  </si>
  <si>
    <t>1250  water samples taken &amp; analysed for Water Quality Control according to the water sampling plan</t>
  </si>
  <si>
    <t xml:space="preserve">Number of water samples taken &amp; analysed for Water Quality Control according to the water sampling plan </t>
  </si>
  <si>
    <t>9320 premises inspected annually for Environmental Health compliance according to the compliance inspection schedule by the 30th of June 2015</t>
  </si>
  <si>
    <t xml:space="preserve">9320 premises inspected annually for Environmental Health compliance according to the compliance inspection schedule </t>
  </si>
  <si>
    <t xml:space="preserve">Number of premises inspected annually for Environmental Health compliance according to the compliance inspection schedule </t>
  </si>
  <si>
    <t>7040 sites baited and/or treated for Vector Control  according to the vector control site schedule by the 30th of June 2015</t>
  </si>
  <si>
    <t>1263 water samples taken &amp; analysed for Water Quality Control according to the water sampling plan by the 30th of June 2015</t>
  </si>
  <si>
    <t>491 Food samples and 480 Food swabs taken &amp; analysed according to the food sampling plan by the 30th of June 2015</t>
  </si>
  <si>
    <t>50 Food samples and 50 Food swabs taken &amp; analysed according to the food sampling plan by the 31st of July 2014</t>
  </si>
  <si>
    <t>90 Food samples and 90 Food swabs taken &amp; analysed according to the food sampling plan by the 31st of August 2014</t>
  </si>
  <si>
    <t>178 Food samples and 178 Food swabs taken &amp; analysed according to the food sampling plan by the 31st of October 2014</t>
  </si>
  <si>
    <t>218 Food samples and 218 Food swabs taken &amp; analysed according to the food sampling plan by the 30th of November 2014</t>
  </si>
  <si>
    <t>258 Food samples and 258 Food swabs taken &amp; analysed according to the food sampling plan by the 31st of December 2014</t>
  </si>
  <si>
    <t>298 Food samples and 298 Food swabs taken &amp; analysed according to the food sampling plan by the 31st of January 2015</t>
  </si>
  <si>
    <t>338 Food samples and 338 Food swabs taken &amp; analysed according to the food sampling plan by the 28th of February 2015</t>
  </si>
  <si>
    <t>378 Food samples and 378 Food swabs taken &amp; analysed according to the food sampling plan by the 31st of March 2015</t>
  </si>
  <si>
    <t>458 Food samples and 458 Food swabs taken &amp; analysed according to the food sampling plan by the 31st of May 2015</t>
  </si>
  <si>
    <t>125 water samples taken &amp; analysed for Water Quality Control according to the water sampling plan by the 31st of July 2014</t>
  </si>
  <si>
    <t>933 premises inspected annually for Environmental Health compliance according to the compliance inspection schedule by the 31st of July 2014</t>
  </si>
  <si>
    <t>615 sites baited and/or treated for Vector Control  according to the vector control site schedule by the 31st of July 2014</t>
  </si>
  <si>
    <t>1383 sites baited and/or treated for Vector Control  according to the vector control site schedule by the 31st of August 2014</t>
  </si>
  <si>
    <t>241 water samples taken &amp; analysed for Water Quality Control according to the water sampling plan by the 31st of August 2014</t>
  </si>
  <si>
    <t>1856 premises inspected annually for Environmental Health compliance according to the compliance inspection schedule by the 31st of August 2014</t>
  </si>
  <si>
    <t>3593 sites baited and/or treated for Vector Control  according to the vector control site schedule by the 31st of October 2014</t>
  </si>
  <si>
    <t>3584 premises inspected annually for Environmental Health compliance according to the compliance inspection schedule by the 31st of October 2014</t>
  </si>
  <si>
    <t>477 water samples taken &amp; analysed for Water Quality Control according to the water sampling plan by the 31st of October 2014</t>
  </si>
  <si>
    <t>3920 sites baited and/or treated for Vector Control  according to the vector control site schedule by the 30th of November 2014</t>
  </si>
  <si>
    <t>4472 premises inspected annually for Environmental Health compliance according to the compliance inspection schedule by the 30th of November 2014</t>
  </si>
  <si>
    <t>577 water samples taken &amp; analysed for Water Quality Control according to the water sampling plan by the 30th of November 2014</t>
  </si>
  <si>
    <t>3920 sites baited and/or treated for Vector Control  according to the vector control site schedule by the 31st of December 2014</t>
  </si>
  <si>
    <t>675 water samples taken &amp; analysed for Water Quality Control according to the water sampling plan by the 31st of December 2014</t>
  </si>
  <si>
    <t>4660 premises inspected annually for Environmental Health compliance according to the compliance inspection schedule by the 31st of December 2014</t>
  </si>
  <si>
    <t>4440 sites baited and/or treated for Vector Control  according to the vector control site schedule by the 31st of January 2015</t>
  </si>
  <si>
    <t>773 water samples taken &amp; analysed for Water Quality Control according to the water sampling plan by the 31st of January 2015</t>
  </si>
  <si>
    <t>5437 premises inspected annually for Environmental Health compliance according to the compliance inspection schedule by the 31st of January 2015</t>
  </si>
  <si>
    <t>4960 sites baited and/or treated for Vector Control  according to the vector control site schedule by the 28th of February 2015</t>
  </si>
  <si>
    <t>6214 premises inspected annually for Environmental Health compliance according to the compliance inspection schedule by the 28th of February 2015</t>
  </si>
  <si>
    <t>871 water samples taken &amp; analysed for Water Quality Control according to the water sampling plan by the 28th of February 2015</t>
  </si>
  <si>
    <t>5480 sites baited and/or treated for Vector Control  according to the vector control site schedule by the 31st of March 2015</t>
  </si>
  <si>
    <t>6990 premises inspected annually for Environmental Health compliance according to the compliance inspection schedule by the 31st of March 2015</t>
  </si>
  <si>
    <t>969 water samples taken &amp; analysed for Water Quality Control according to the water sampling plan by the 31st of March 2015</t>
  </si>
  <si>
    <t>6000 sites baited and/or treated for Vector Control  according to the vector control site schedule by the 30th of April 2015</t>
  </si>
  <si>
    <t>418 Food samples and 418 Food swabs taken &amp; analysed according to the food sampling plan by the 30th of April 2015</t>
  </si>
  <si>
    <t>1067 water samples taken &amp; analysed for Water Quality Control according to the water sampling plan by the 30th of April 2015</t>
  </si>
  <si>
    <t>7767 premises inspected annually for Environmental Health compliance according to the compliance inspection schedule by the 30th of April 2015</t>
  </si>
  <si>
    <t>6520 sites baited and/or treated for Vector Control  according to the vector control site schedule by the 31st of May 2015</t>
  </si>
  <si>
    <t>1165 water samples taken &amp; analysed for Water Quality Control according to the water sampling plan by the 31st of May 2015</t>
  </si>
  <si>
    <t>8544 premises inspected annually for Environmental Health compliance according to the compliance inspection schedule by the 31st of May 2015</t>
  </si>
  <si>
    <t>LOCAL AREA PLANS FOR SEDIS AND CBD  DEVELOPED &amp; SUBMITTED TO SMC BY 31ST OF DECEMBER 2014</t>
  </si>
  <si>
    <t xml:space="preserve">LOCAL AREA PLANS FOR SEDIS AND CBD  DEVELOPED &amp; SUBMITTED TO SMC </t>
  </si>
  <si>
    <t xml:space="preserve">DATE LOCAL AREA PLANS FOR SEDIS AND CBD  DEVELOPED &amp; SUBMITTED TO SMC </t>
  </si>
  <si>
    <t>LOCAL AREA PLANS FOR SEDIS AND CBD CIRCULATED FOR COMMENTS AND PUBLIC PARTICIPATION PROCESS UNDERTAKEN</t>
  </si>
  <si>
    <t>SDF REVIEWED AND SUBMITTED TO SMC BY 28TH FEBRUARY 2015</t>
  </si>
  <si>
    <t xml:space="preserve">SDF REVIEWED AND SUBMITTED TO SMC </t>
  </si>
  <si>
    <t xml:space="preserve">DATE SDF REVIEWED AND SUBMITTED TO SMC </t>
  </si>
  <si>
    <t>COMMENCE WITH THE REVIEW OF SDF</t>
  </si>
  <si>
    <t>CONTINUE WITH THE REVIEW OF SDF</t>
  </si>
  <si>
    <t>1ST DRAFT SUBMITTED AND CIRCULATED TO STAKEHOLDERS FOR COMMENT BY THE 30TH OF SEPTEMBER 2014</t>
  </si>
  <si>
    <t>2ND DRAFT SUBMITTED AND CIRCULATED TO STAKEHOLDERS FOR COMMENTS AND PUBLIC PARTICIPATION PROCESS UNDERTAKEN  BY THE 31ST OF DECEMBER 2014</t>
  </si>
  <si>
    <t>EXTENDED TOWN PLANNING SCHEME COVERING EDENDALE AND SOBANTU  DEVELOPED AND SUBMITTED TO SMC BY  THE 31ST OF MARCH 2015</t>
  </si>
  <si>
    <t xml:space="preserve">EXTENDED TOWN PLANNING SCHEME COVERING EDENDALE AND SOBANTU  DEVELOPED AND SUBMITTED TO SMC </t>
  </si>
  <si>
    <t xml:space="preserve">DATE EXTENDED TOWN PLANNING SCHEME COVERING EDENDALE AND SOBANTU  DEVELOPED AND SUBMITTED TO SMC </t>
  </si>
  <si>
    <t>COMMENCE WITH TDEVELOPMENT OF THE EXTENDED TOWN PLANNING SCHEME COVERING EDENDALE AND SOBANTU</t>
  </si>
  <si>
    <t>CONTINUE WITH TDEVELOPMENT OF THE EXTENDED TOWN PLANNING SCHEME COVERING EDENDALE AND SOBANTU</t>
  </si>
  <si>
    <t>1ST DRAFT  SUBMITTED AND CIRCULATED TO STAKEHOLDERS FOR COMMENT BY THE 30TH OF SEPTEMBER 2014</t>
  </si>
  <si>
    <t>PUBLIC PARTICIPATION PROCESS  UNDERTAKEN  AND COMLETED BY THE 31ST OF DECEMBER 2014</t>
  </si>
  <si>
    <t>Development &amp; Submission of the Informal Settlements Management &amp; Control Plan/ Strategy to the Strategic Management Committee</t>
  </si>
  <si>
    <t xml:space="preserve">Date Informal Settlements Management &amp; Control Plan/ Strategy Developed &amp; Submitted to the Strategic Management Committee </t>
  </si>
  <si>
    <t xml:space="preserve">Commence with the Development of the Informal Settlements Management &amp; Control Plan/ Strategy </t>
  </si>
  <si>
    <t xml:space="preserve">Continue with the Development of the Informal Settlements Management &amp; Control Plan/ Strategy </t>
  </si>
  <si>
    <t>Review of the Housing Sector Plan developed and submitted to the SMC by the 31st of January 2015</t>
  </si>
  <si>
    <t xml:space="preserve">Review of the Housing Sector Plan developed and submitted to the SMC </t>
  </si>
  <si>
    <t xml:space="preserve">Date Reviewed Housing Sector Plan developed and submitted to the SMC </t>
  </si>
  <si>
    <t xml:space="preserve">Commence with the Review of the Housing Sector Plan </t>
  </si>
  <si>
    <t xml:space="preserve">Continue with the Review of the Housing Sector Plan </t>
  </si>
  <si>
    <t>7 day turnaround time taken to resolve all maintenance queries of up to date tenants by the 30th of June 2015</t>
  </si>
  <si>
    <t xml:space="preserve">7 day turnaround time taken to resolve all maintenance queries of up to date tenants </t>
  </si>
  <si>
    <t>7 day turnaround time taken to resolve all maintenance queries of up to date tenants by the 31st of January 2015</t>
  </si>
  <si>
    <t>7 day turnaround time taken to resolve all maintenance queries of up to date tenants by the 28th of February 2015</t>
  </si>
  <si>
    <t>7 day turnaround time taken to resolve all maintenance queries of up to date tenants by the 31st of March 2015</t>
  </si>
  <si>
    <t>7 day turnaround time taken to resolve all maintenance queries of up to date tenants by the 30th of April 2015</t>
  </si>
  <si>
    <t>7 day turnaround time taken to resolve all maintenance queries of up to date tenants by the 31st of May 2015</t>
  </si>
  <si>
    <t xml:space="preserve">Average number of days taken to resolve all maintenance queries of up to date tenants </t>
  </si>
  <si>
    <t>Comprehensive tenant audit inclusive of debt recovery plan completed and submitted to SMC by the 30th of June 2015</t>
  </si>
  <si>
    <t xml:space="preserve">Date Comprehensive tenant audit inclusive of debt recovery plan completed and submitted to SMC </t>
  </si>
  <si>
    <t>Comprehensive tenant audit inclusive of debt recovery plan completed and submitted to SMC</t>
  </si>
  <si>
    <t>Continue with the Tenant Audit Verification</t>
  </si>
  <si>
    <t>Identification of  trading sites in need of repainting</t>
  </si>
  <si>
    <t>Report to SMC requesting aurhorization</t>
  </si>
  <si>
    <t>Geographical positioning System to Aquire Data</t>
  </si>
  <si>
    <t>Identification of New Sites</t>
  </si>
  <si>
    <t>Assess potential in Pietermaritz &amp; Boshoff Streets</t>
  </si>
  <si>
    <t>Survey Unit to generate layout plans</t>
  </si>
  <si>
    <t>Consult with  Informal Chamber</t>
  </si>
  <si>
    <t>Consolidate all comments</t>
  </si>
  <si>
    <t>Invite application</t>
  </si>
  <si>
    <t>Process Applications</t>
  </si>
  <si>
    <t xml:space="preserve">Engaged  Deloite to complete the entity reigistration proces </t>
  </si>
  <si>
    <t>Engaged  Deloite to complete the entity registration process</t>
  </si>
  <si>
    <t xml:space="preserve">Commence Entity registration process  </t>
  </si>
  <si>
    <t xml:space="preserve">Continuation of Entity registration process  </t>
  </si>
  <si>
    <t>Airport currently managed by Council</t>
  </si>
  <si>
    <t>Market currently managed by Council</t>
  </si>
  <si>
    <t>1st Draft Report developed on the Registration of the Market as a municipal entity containing 1. Projected 5 year cash flow, 2. Engagement of Deloitte to complete the registration, 3. Letters with all entity registration documents sent to CoGTA, Treasury and organised Labour, completed by the 28th of February 2015</t>
  </si>
  <si>
    <t>Forestry Function currently managed by Council</t>
  </si>
  <si>
    <t xml:space="preserve">Registration of the  Forestry Function as a municipal entity </t>
  </si>
  <si>
    <t>Tourism Function currently managed by Council</t>
  </si>
  <si>
    <t xml:space="preserve">An Incentive Policy  developed and submitted to SMC </t>
  </si>
  <si>
    <t>An Incentive Policy  developed and submitted to SMC by the 31st of May 2015</t>
  </si>
  <si>
    <t>An Incentive Policy  developed and submitted to the DMM: Economic Development by the 31st of April 2015</t>
  </si>
  <si>
    <t xml:space="preserve">Commence with the preparation and development of an Incentive Policy  </t>
  </si>
  <si>
    <t xml:space="preserve">Continuation of the preparation and development of an Incentive Policy  </t>
  </si>
  <si>
    <t>Advertising and final preparations completed</t>
  </si>
  <si>
    <t xml:space="preserve">Drafting of conference proposal and submission of report to SMC for approval </t>
  </si>
  <si>
    <t xml:space="preserve">Commence with planning of the Investor conference </t>
  </si>
  <si>
    <t xml:space="preserve">Formation of the Steering Committee, Concept Plan /stakeholder mobilisation / and engagement with Service Provider </t>
  </si>
  <si>
    <t xml:space="preserve">Conference Plan Adopted by SMC and continuation of planning </t>
  </si>
  <si>
    <t xml:space="preserve">Repairs and Maintenance of  Kwa-Mncane Market </t>
  </si>
  <si>
    <t>Repairs and Maintenance of  Kwa-Mncane Market</t>
  </si>
  <si>
    <t>100% of structural repairs to Kwa-Mncane Market completed by the 31st of May 2015</t>
  </si>
  <si>
    <t xml:space="preserve">100% of structural repairs to Kwa-Mncane Market completed </t>
  </si>
  <si>
    <t>% of structural repairs to Kwa-Mncane Market completed</t>
  </si>
  <si>
    <t>Repairs and Maintanance commenced</t>
  </si>
  <si>
    <t>Repairs and Maintanance continued</t>
  </si>
  <si>
    <t>Re- painting of 637 existing sites for Informal Traders</t>
  </si>
  <si>
    <t>Current site markings are fading</t>
  </si>
  <si>
    <t>Re-painting of 637 existing sites for Informal Traders by the 30th of April 2015</t>
  </si>
  <si>
    <t xml:space="preserve">Re-painting of 637 existing sites for Informal Traders </t>
  </si>
  <si>
    <t>Number of existing sites for Informal Traders re-painted</t>
  </si>
  <si>
    <t>Secure Service provider with SCM</t>
  </si>
  <si>
    <t>Acquisition  of 5 GPS machines to acquire data iro the Informal Economy completed by the 28th of February 2015</t>
  </si>
  <si>
    <t xml:space="preserve">Acquisition  of 5 GPS machines to acquire data iro the Informal Economy completed </t>
  </si>
  <si>
    <t xml:space="preserve">Date Acquisition  of 5 GPS machines to acquire data iro the Informal Economy completed </t>
  </si>
  <si>
    <t>Commencement of Procurement Process/ Use contractors on the data base</t>
  </si>
  <si>
    <t>100 new Informal Trader sites identified and allocated by the 31st of March 2015</t>
  </si>
  <si>
    <t xml:space="preserve">100 new Informal Trader sites identified and allocated </t>
  </si>
  <si>
    <t xml:space="preserve">Number of new Informal Trader sites identified and allocated </t>
  </si>
  <si>
    <t>Circulate plans to all relevant business units for comment by the 30th of September 2014</t>
  </si>
  <si>
    <t>Prepare report with recommendations to SMC and committees by the 31st of December 2014</t>
  </si>
  <si>
    <t xml:space="preserve">Information Handbook on Street Trading </t>
  </si>
  <si>
    <t>Compilation of information</t>
  </si>
  <si>
    <t>Appintment of Service provider</t>
  </si>
  <si>
    <t>Design and layout of information handbook on street trading completed by the 31st of March 2015</t>
  </si>
  <si>
    <t>100% completion of Infrastructure Upgrades to the Market Entrance Structure, Waste Recycling Centre and Parameter Fence by the 31st of March 2015</t>
  </si>
  <si>
    <t xml:space="preserve">100% completion of Infrastructure Upgrades to the Market Entrance Structure, Waste Recycling Centre and Parameter Fence </t>
  </si>
  <si>
    <t xml:space="preserve">% completion of Infrastructure Upgrades to the Market Entrance Structure, Waste Recycling Centre and Parameter Fence </t>
  </si>
  <si>
    <t>Commence with fencing upgrades</t>
  </si>
  <si>
    <t xml:space="preserve">Construction of the advertising structure and waste recycling centre </t>
  </si>
  <si>
    <t xml:space="preserve">Continuation of the advertising structure and waste recycling centre </t>
  </si>
  <si>
    <t>Construction of the advertising structure, cleaning of floors, internal partitioning, palisade fencing and cctv camera system installation</t>
  </si>
  <si>
    <t>Construction of the advertising structure, cleaning of floors, internal partitioning, palisade fencing and cctv camera system installation completed by the 30th of September 2014</t>
  </si>
  <si>
    <t>Internal fencing and sealing of floors commenced</t>
  </si>
  <si>
    <t>Construction of the advertising structure and waste recycling centre by the 31st  of December 2014</t>
  </si>
  <si>
    <t>320 x lodged property valuation appeals resolved by the 30th of June 2015</t>
  </si>
  <si>
    <t xml:space="preserve">320 x lodged property valuation appeals resolved </t>
  </si>
  <si>
    <t>Number of lodged property valuation appeals resolved</t>
  </si>
  <si>
    <t xml:space="preserve">All the new additions to the asset register were identified and those with buildings were inspected, measured and photographed.  These buildings have been valued.  All photographs taken on site inspections have been linked to the relevant properties in the GIS. All zoning information and land use has been captured for those properties added to the asset register by the 30th of September 2015 
</t>
  </si>
  <si>
    <t>Commencement of Appeals hearing and adjudication</t>
  </si>
  <si>
    <t>Continuation of Appeals hearing and adjudication</t>
  </si>
  <si>
    <t>INDEX</t>
  </si>
  <si>
    <t>IDP REFERENCE</t>
  </si>
  <si>
    <t>E</t>
  </si>
  <si>
    <t>E 1</t>
  </si>
  <si>
    <t>E 2</t>
  </si>
  <si>
    <t>E2</t>
  </si>
  <si>
    <t>MSUNDUZI MUNICIPALITY STRATEGIC OBJECTIVES - KEY</t>
  </si>
  <si>
    <t>E1</t>
  </si>
  <si>
    <t>E3</t>
  </si>
  <si>
    <t>B</t>
  </si>
  <si>
    <t>B2</t>
  </si>
  <si>
    <t>B3</t>
  </si>
  <si>
    <t>Number of ward visits conducted to supported HIV/AIDS groups</t>
  </si>
  <si>
    <t>Number of HIV/AIDS and social  support programmes co-ordinated</t>
  </si>
  <si>
    <t>180 ward visits conducted to supported HIV/AIDS groups by the 30th of June 2015</t>
  </si>
  <si>
    <t>420 HIV/AIDS and social  support programmes co-ordinated by the 30th of June 2015</t>
  </si>
  <si>
    <t xml:space="preserve">180 ward visits conducted to supported HIV/AIDS groups </t>
  </si>
  <si>
    <t xml:space="preserve">420 HIV/AIDS and social  support programmes co-ordinated </t>
  </si>
  <si>
    <t>H&amp;SS 05</t>
  </si>
  <si>
    <t>H&amp;SS 06</t>
  </si>
  <si>
    <t>HIV/AIDS</t>
  </si>
  <si>
    <t>Ward Visits</t>
  </si>
  <si>
    <t>Coordination of HIV/AIDS &amp; Social Support Programmes</t>
  </si>
  <si>
    <t>15 ward visits conducted to supported HIV/AIDS groups by the 31st of July 2014</t>
  </si>
  <si>
    <t>35 HIV/AIDS and social  support programmes co-ordinated by the 31st of July 2014</t>
  </si>
  <si>
    <t>30 ward visits conducted to supported HIV/AIDS groups by the 31st of August 2014</t>
  </si>
  <si>
    <t>70 HIV/AIDS and social  support programmes co-ordinated by the  31st of August 2014</t>
  </si>
  <si>
    <t>2800 premises inspected annually for Environmental Health compliance according to the compliance inspection schedule by the 30th of September 2014</t>
  </si>
  <si>
    <t>45 ward visits conducted to supported HIV/AIDS groups by the 30th of September 2014</t>
  </si>
  <si>
    <t>105 HIV/AIDS and social  support programmes co-ordinated by the 30th of September 2014</t>
  </si>
  <si>
    <t>366 water samples taken &amp; analysed for Water Quality Control according to the water sampling plan by the 30th of September 2014</t>
  </si>
  <si>
    <t>128 Food samples and 128 Food swabs taken &amp; analysed according to the food sampling plan by the 30th of September 2014</t>
  </si>
  <si>
    <t>2416 sites baited and/or treated for Vector Control  according to the vector control site schedule by the 30th of September 2014</t>
  </si>
  <si>
    <t xml:space="preserve">60 ward visits conducted to supported HIV/AIDS groups by the 31st of October 2014 </t>
  </si>
  <si>
    <t>140 HIV/AIDS and social  support programmes co-ordinated by the 31st of October 2014</t>
  </si>
  <si>
    <t>75 ward visits conducted to supported HIV/AIDS groups by the 30th of November 2014</t>
  </si>
  <si>
    <t>175 HIV/AIDS and social  support programmes co-ordinated by the 30th of November 2014</t>
  </si>
  <si>
    <t xml:space="preserve">90 ward visits conducted to supported HIV/AIDS groups by the 31st of December 2014 </t>
  </si>
  <si>
    <t>210 HIV/AIDS and social  support programmes co-ordinated by the 31st of December 2014</t>
  </si>
  <si>
    <t>105 ward visits conducted to supported HIV/AIDS groups by the  31st of January 2015</t>
  </si>
  <si>
    <t>245 HIV/AIDS and social  support programmes co-ordinated by the 31st of January 2015</t>
  </si>
  <si>
    <t>120 ward visits conducted to supported HIV/AIDS groups by the 28th of February 2015</t>
  </si>
  <si>
    <t>280 HIV/AIDS and social  support programmes co-ordinated by the 28th of February 2015</t>
  </si>
  <si>
    <t xml:space="preserve">135 ward visits conducted to supported HIV/AIDS groups by the  31st of March 2015 </t>
  </si>
  <si>
    <t>315 HIV/AIDS and social  support programmes co-ordinated by the  31st of March 2015</t>
  </si>
  <si>
    <t>150 ward visits conducted to supported HIV/AIDS groups by the  30th of April 2015</t>
  </si>
  <si>
    <t>350 HIV/AIDS and social  support programmes co-ordinated by the 30th of April 2015</t>
  </si>
  <si>
    <t>165 ward visits conducted to supported HIV/AIDS groups by the 31st of May 2015</t>
  </si>
  <si>
    <t>385 HIV/AIDS and social  support programmes co-ordinated by the 31st of May 2015</t>
  </si>
  <si>
    <t xml:space="preserve">All community related issues reported to ABM via War Rooms (Operation Sukuma Sakhe) referred to the relevant department within 2 days of receipt of the issues </t>
  </si>
  <si>
    <t>F</t>
  </si>
  <si>
    <t>F2</t>
  </si>
  <si>
    <t>Community outreach programme</t>
  </si>
  <si>
    <t>Waste minimisation</t>
  </si>
  <si>
    <t>B1</t>
  </si>
  <si>
    <t>Digitization Strategy and purchasing of digitization machines</t>
  </si>
  <si>
    <t>Implementation in PHB and informal areas</t>
  </si>
  <si>
    <t>Garden refuse site</t>
  </si>
  <si>
    <t>Recycling</t>
  </si>
  <si>
    <t>B 2</t>
  </si>
  <si>
    <t xml:space="preserve">2 km of water pipe replaced and 2 pump controllers installed </t>
  </si>
  <si>
    <t>B1 &amp; B2</t>
  </si>
  <si>
    <t>Complete construction of the Brookside Taxi holding area</t>
  </si>
  <si>
    <t>Complete construction of the Brookside Taxi holding area by 30 April 2015</t>
  </si>
  <si>
    <t>Date construction of the Brookside Taxi holding area completed</t>
  </si>
  <si>
    <t>F3</t>
  </si>
  <si>
    <t>F1</t>
  </si>
  <si>
    <t>A</t>
  </si>
  <si>
    <t>A1</t>
  </si>
  <si>
    <t>C</t>
  </si>
  <si>
    <t>C3</t>
  </si>
  <si>
    <t>C2</t>
  </si>
  <si>
    <t>C1</t>
  </si>
  <si>
    <t>C1 &amp; C2</t>
  </si>
  <si>
    <t>E 1 &amp; E 3</t>
  </si>
  <si>
    <t>1st Draft Report developed on the Registration of the Airport as a municipal entity containing 1. Projected 5 year cash flow, 2. Engagement of Service Provider to complete the registration, 3. Letters with all entity registration documents sent to CoGTA, Treasury and organised Labour, completed by the 28th of February 2015</t>
  </si>
  <si>
    <t>Draft letters with documentation for Treasury, Cogta and organized labour to solicit comments.</t>
  </si>
  <si>
    <t>Draft  letters with documentation for Treasury, Cogta and organized labour to solicit comments.</t>
  </si>
  <si>
    <t>Total Revenue (excluding capital transfers and contributions)</t>
  </si>
  <si>
    <t>Revenue by Vote</t>
  </si>
  <si>
    <t>Vote 1 - Corporate Services and Planning</t>
  </si>
  <si>
    <t>Vote 2 - Financial Management Area</t>
  </si>
  <si>
    <t>Vote 3 - Infrastructure Development, Service Delivery and Maintenance Management</t>
  </si>
  <si>
    <t>Vote 4 - Sustainable Community Service Delivery Provision Management</t>
  </si>
  <si>
    <t>Total Revenue by Vote</t>
  </si>
  <si>
    <t>Expenditure - Standard</t>
  </si>
  <si>
    <t>Governance and administration</t>
  </si>
  <si>
    <t>Executive and council</t>
  </si>
  <si>
    <t>Budget and treasury office</t>
  </si>
  <si>
    <t>Corporate services</t>
  </si>
  <si>
    <t>Community and public safety</t>
  </si>
  <si>
    <t>Community and social services</t>
  </si>
  <si>
    <t>Sport and recreation</t>
  </si>
  <si>
    <t>Public safety</t>
  </si>
  <si>
    <t>Housing</t>
  </si>
  <si>
    <t>Health</t>
  </si>
  <si>
    <t>Economic and environmental services</t>
  </si>
  <si>
    <t>Planning and development</t>
  </si>
  <si>
    <t>Road transport</t>
  </si>
  <si>
    <t>Environmental protection</t>
  </si>
  <si>
    <t>Trading services</t>
  </si>
  <si>
    <t>Electricity</t>
  </si>
  <si>
    <t>Waste water management</t>
  </si>
  <si>
    <t>Waste management</t>
  </si>
  <si>
    <t>Other</t>
  </si>
  <si>
    <t>Total Expenditure - Standard</t>
  </si>
  <si>
    <t>375 000 (120 000 households)</t>
  </si>
  <si>
    <t>562 500 (120 000 households)</t>
  </si>
  <si>
    <t>562 500 (house count)</t>
  </si>
  <si>
    <t>Commencement of upgrades to garden sites</t>
  </si>
  <si>
    <t>174 000</t>
  </si>
  <si>
    <t>75 000</t>
  </si>
  <si>
    <t>100 000</t>
  </si>
  <si>
    <t>650 000</t>
  </si>
  <si>
    <t>32 750</t>
  </si>
  <si>
    <t>Inadequate preventative maintenance in Municipal roads</t>
  </si>
  <si>
    <t>7 27 3 592</t>
  </si>
  <si>
    <t>Defects found on the cremators</t>
  </si>
  <si>
    <t xml:space="preserve">Issue Works Order </t>
  </si>
  <si>
    <t>Installation of new cremator Phase 2</t>
  </si>
  <si>
    <t xml:space="preserve">Commissioning of completed cremator. </t>
  </si>
  <si>
    <t>23,27,28,37</t>
  </si>
  <si>
    <t>2,10,11,12,14,15,16,17,18,23,24,25,26,28,30</t>
  </si>
  <si>
    <t>Road damaged by inadequate swd</t>
  </si>
  <si>
    <t>Gravel road</t>
  </si>
  <si>
    <t>316 000</t>
  </si>
  <si>
    <t>116 000</t>
  </si>
  <si>
    <t>952 933</t>
  </si>
  <si>
    <t>1 168 760</t>
  </si>
  <si>
    <t>2 439 693</t>
  </si>
  <si>
    <t>420 000</t>
  </si>
  <si>
    <t>5 359 693</t>
  </si>
  <si>
    <t>258 109</t>
  </si>
  <si>
    <t>7 117 802</t>
  </si>
  <si>
    <t>480 000</t>
  </si>
  <si>
    <t>1 050 000</t>
  </si>
  <si>
    <t>320 000</t>
  </si>
  <si>
    <t>750 000</t>
  </si>
  <si>
    <t>2 350 000</t>
  </si>
  <si>
    <t>3 050 000</t>
  </si>
  <si>
    <t>310 452</t>
  </si>
  <si>
    <t>3 610 452</t>
  </si>
  <si>
    <t>1 950 000</t>
  </si>
  <si>
    <t>2 200 000</t>
  </si>
  <si>
    <t>4 150 000</t>
  </si>
  <si>
    <t>8 307 065  (398 to 412 general expenses and repairs and maintenance plus EPWP)</t>
  </si>
  <si>
    <t>Included in the grass cutting for wards.</t>
  </si>
  <si>
    <t>Complete Surface treatment of 5000m2 of roads to be rehabilitated.</t>
  </si>
  <si>
    <t xml:space="preserve">Complete surface treatment of the first 15000m2 of roads to be rehabilitated.
</t>
  </si>
  <si>
    <t xml:space="preserve">Complete surface treatment of the first 30 000 m2  roads to be rehabilitated. </t>
  </si>
  <si>
    <t>A letter of re-appointment of consultant sent</t>
  </si>
  <si>
    <t>Route location determination report  completed</t>
  </si>
  <si>
    <t xml:space="preserve"> EIA authorisation  application submitted for approval </t>
  </si>
  <si>
    <t>BAC Approval.</t>
  </si>
  <si>
    <t>Contractor appointed</t>
  </si>
  <si>
    <t>Contractor established on site by the 31st of March 2015</t>
  </si>
  <si>
    <t>Contractor established on site and stormwater drainage piping commenced.</t>
  </si>
  <si>
    <t>swd pipe installation completed and earthworks in progress</t>
  </si>
  <si>
    <t>Site establishment and commenced with excavations</t>
  </si>
  <si>
    <t>Complete site establishment 
and site clearance of 0.5 km of roads to be upgraded and 0,4 km of walkways to be upgraded by the 30th of September 2014</t>
  </si>
  <si>
    <t xml:space="preserve">Complete surfacing 
of 0,5 km of access roads </t>
  </si>
  <si>
    <t xml:space="preserve">Complete surfacing 
of 0,4 km of walkways roads. </t>
  </si>
  <si>
    <t>Upgraded  0,5 km of Horse Shoe Access Roads and 0,4 km of walkways by the 31st of December 2014</t>
  </si>
  <si>
    <t>Completed upgrading 1.0 km of gravel roads to black top surface in Ward 16 by 31 October 2014</t>
  </si>
  <si>
    <t>Tender closed</t>
  </si>
  <si>
    <t>Adjudication report submitted to BEC</t>
  </si>
  <si>
    <t>BAC Approval</t>
  </si>
  <si>
    <t>Tender advertized</t>
  </si>
  <si>
    <t>Upgraded  0.6km of gravel roads in Edendale:Unit 14/Unit P up to sub-base layer by 30 June 2015</t>
  </si>
  <si>
    <t>Completed investigation and draft design the rehabilitation major stormwater upgrade of Dambuza road by 31 December 2014</t>
  </si>
  <si>
    <t>Appointed a replacement contractor and comenced with construction</t>
  </si>
  <si>
    <t>Commenced with layer works</t>
  </si>
  <si>
    <t>Upgraded 1,0 km of gravel roads to blacktop surface in Ward 20 by 30 November 2014.</t>
  </si>
  <si>
    <t>Commenced with rehabilitation of roads</t>
  </si>
  <si>
    <t>Complete upgrading 1,5 km of s/water and 0.6 km of gravel roads to surfaced standard by the 31st March 2015</t>
  </si>
  <si>
    <t>Comence with inspections and taking measurements of roads to be upgraded.</t>
  </si>
  <si>
    <t>Completed construction 0,8 km of stormwater facilities in Siyamu - Caluza Area  by 30 April  2015.</t>
  </si>
  <si>
    <t>N/Aq</t>
  </si>
  <si>
    <t>Installation of the new cremator. Phase  1</t>
  </si>
  <si>
    <t xml:space="preserve">Report served at BEC   </t>
  </si>
  <si>
    <t xml:space="preserve">Award of contract </t>
  </si>
  <si>
    <t>traffic signal poles and heads  installed in 3 intersections</t>
  </si>
  <si>
    <t>A2</t>
  </si>
  <si>
    <t>RPI 01</t>
  </si>
  <si>
    <t>RPI 02</t>
  </si>
  <si>
    <t>RPI 03</t>
  </si>
  <si>
    <t>RPI 04</t>
  </si>
  <si>
    <t>RPI 05</t>
  </si>
  <si>
    <t>RPI 06</t>
  </si>
  <si>
    <t>RPI 07</t>
  </si>
  <si>
    <t>RPI 08</t>
  </si>
  <si>
    <t>D</t>
  </si>
  <si>
    <t>D3</t>
  </si>
  <si>
    <t>RPI 09</t>
  </si>
  <si>
    <t>D1</t>
  </si>
  <si>
    <t>RPI 10</t>
  </si>
  <si>
    <t>RPI 11</t>
  </si>
  <si>
    <t>RPI 12</t>
  </si>
  <si>
    <t>RPI 13</t>
  </si>
  <si>
    <t>RPI 14</t>
  </si>
  <si>
    <t>131 100 1643</t>
  </si>
  <si>
    <t>Major Hazards Visitations by PSDM</t>
  </si>
  <si>
    <t>24 Major Hazard Visitations Conducted</t>
  </si>
  <si>
    <t>24 Major Hazard Visitations conducted by the 30th of June 2014</t>
  </si>
  <si>
    <t>Number of Major hazard Visitations conducted</t>
  </si>
  <si>
    <t>2 Major Hazard Visitations conducted by the 31st of July 2014</t>
  </si>
  <si>
    <t>4 Major Hazard Visitations conducted by the 31st of August 2014</t>
  </si>
  <si>
    <t>6 Major Hazard Visitations conducted by the 30th of September 2014</t>
  </si>
  <si>
    <t>8 Major Hazard Visitations conducted by the 31st of October 2014</t>
  </si>
  <si>
    <t>10 Major Hazard Visitations conducted by the 30th of November 2014</t>
  </si>
  <si>
    <t xml:space="preserve">12 Major Hazard Visitations conducted by the 31st of December 2014 </t>
  </si>
  <si>
    <t>14 Major Hazard Visitations conducted by the 31 of January 2015</t>
  </si>
  <si>
    <t>16 Major Hazard Visitations conducted by the 28th of Febraury 2015</t>
  </si>
  <si>
    <t xml:space="preserve">18 Major Hazard Visitations conducted by the 31st of March 2015 </t>
  </si>
  <si>
    <t>20 Major Hazard Visitations conducted by the 30th of April 2015</t>
  </si>
  <si>
    <t>22 Major Hazard Visitations conducted by the 31 of May 2015</t>
  </si>
  <si>
    <t xml:space="preserve">Fire &amp; Rescue fire inspections </t>
  </si>
  <si>
    <r>
      <t>800 fire inspections conducted by the 30</t>
    </r>
    <r>
      <rPr>
        <vertAlign val="superscript"/>
        <sz val="10"/>
        <color theme="1"/>
        <rFont val="Calibri"/>
        <family val="2"/>
      </rPr>
      <t>th</t>
    </r>
    <r>
      <rPr>
        <sz val="10"/>
        <color theme="1"/>
        <rFont val="Calibri"/>
        <family val="2"/>
      </rPr>
      <t xml:space="preserve"> of June 2015</t>
    </r>
  </si>
  <si>
    <t xml:space="preserve">800 fire inspections conducted </t>
  </si>
  <si>
    <t>Number of fire inspections conducted</t>
  </si>
  <si>
    <t>800 fire inspections conducted by the 30th of June 2014</t>
  </si>
  <si>
    <t xml:space="preserve">400 fire inspections conducted by the 31st of December 2014 </t>
  </si>
  <si>
    <t>8 520 650</t>
  </si>
  <si>
    <t>8 919 650</t>
  </si>
  <si>
    <t>70 fire inspections conducted by the 31st of July 2014</t>
  </si>
  <si>
    <t>140 fire inspections conducted by the 31st of August 2014</t>
  </si>
  <si>
    <t>210 fire inspections conducted by the 30th of September 2014</t>
  </si>
  <si>
    <t>280 fire inspections conducted by the 31st of October 2014</t>
  </si>
  <si>
    <t>350 fire inspections conducted by the 30th of November 2014</t>
  </si>
  <si>
    <t>450 fire inspections conducted by the 31 of January 2015</t>
  </si>
  <si>
    <t>520 fire inspections conducted by the 28th of Febraury 2015</t>
  </si>
  <si>
    <t xml:space="preserve">590 fire inspections conducted by the 31st of March 2015 </t>
  </si>
  <si>
    <t>660 fire inspections conducted by the 30th of April 2015</t>
  </si>
  <si>
    <t>730 fire inspections conducted by the 31 of May 2015</t>
  </si>
  <si>
    <t>185 642 1501</t>
  </si>
  <si>
    <t>102 342</t>
  </si>
  <si>
    <t>106 343</t>
  </si>
  <si>
    <t>228 749</t>
  </si>
  <si>
    <t>1 098 957</t>
  </si>
  <si>
    <t>1 969 165</t>
  </si>
  <si>
    <t>2 839 373</t>
  </si>
  <si>
    <t>3 709 581</t>
  </si>
  <si>
    <t>4 579 789</t>
  </si>
  <si>
    <t>5 450 000</t>
  </si>
  <si>
    <t>20 679</t>
  </si>
  <si>
    <t>23 021</t>
  </si>
  <si>
    <t>27 022</t>
  </si>
  <si>
    <t>47 022</t>
  </si>
  <si>
    <t>64 185</t>
  </si>
  <si>
    <t>81 348</t>
  </si>
  <si>
    <t>98 511</t>
  </si>
  <si>
    <t>115 674</t>
  </si>
  <si>
    <t>132 837</t>
  </si>
  <si>
    <t>204 610</t>
  </si>
  <si>
    <t>284 610</t>
  </si>
  <si>
    <t>303 841</t>
  </si>
  <si>
    <t>323 072</t>
  </si>
  <si>
    <t>342 303</t>
  </si>
  <si>
    <t>361 534</t>
  </si>
  <si>
    <t>380 765</t>
  </si>
  <si>
    <t>427 022</t>
  </si>
  <si>
    <t>1 027 022</t>
  </si>
  <si>
    <t>1 096 443</t>
  </si>
  <si>
    <t>1 165 864</t>
  </si>
  <si>
    <t>1 235 285</t>
  </si>
  <si>
    <t>1 304 706</t>
  </si>
  <si>
    <t>1 374 127</t>
  </si>
  <si>
    <t>1 443 550</t>
  </si>
  <si>
    <t>34 681</t>
  </si>
  <si>
    <t>42 340</t>
  </si>
  <si>
    <t>50 000</t>
  </si>
  <si>
    <t>122 518</t>
  </si>
  <si>
    <t>218 014</t>
  </si>
  <si>
    <t>313 510</t>
  </si>
  <si>
    <t>409 006</t>
  </si>
  <si>
    <t>504 502</t>
  </si>
  <si>
    <t>34 185</t>
  </si>
  <si>
    <t>41 348</t>
  </si>
  <si>
    <t>48 511</t>
  </si>
  <si>
    <t>55 674</t>
  </si>
  <si>
    <t>62 837</t>
  </si>
  <si>
    <t>70 000</t>
  </si>
  <si>
    <t>12 Loggers procured and delivered by the 30 December 2014.</t>
  </si>
  <si>
    <t>12 Loggers procured and delivered by the 30 December 2014</t>
  </si>
  <si>
    <t>548 1316 , 548 1700 &amp; 549 1700</t>
  </si>
  <si>
    <t>549 1700</t>
  </si>
  <si>
    <t>548 1700</t>
  </si>
  <si>
    <t xml:space="preserve">160 000.00 </t>
  </si>
  <si>
    <t>140 000.00</t>
  </si>
  <si>
    <t xml:space="preserve">80 000.00  </t>
  </si>
  <si>
    <t xml:space="preserve">94, 611.00 </t>
  </si>
  <si>
    <t>Annual schedule of meetings (ward committees &amp; community meetings)  submitted to CoGTA</t>
  </si>
  <si>
    <t>Annual schedule of meetings (ward committees &amp; community meetings) submitted to CoGTA by the 30th of June 2015</t>
  </si>
  <si>
    <t xml:space="preserve">Date of submission of Annual schedule of meetings  (ward committees &amp; community meetings) 2014/2015 to CoGTA </t>
  </si>
  <si>
    <t xml:space="preserve">444 Monthly Reports on the functioning/status of ward committees received by the Office of the Speaker from Ward Assistants before the 21st of every month  </t>
  </si>
  <si>
    <t xml:space="preserve">444 Monthly Reports on the functioning/status of ward committees received by the Office of the Speaker from Ward Assistants before the 21st of every month  by the 30th of June 2015 </t>
  </si>
  <si>
    <t xml:space="preserve">Number &amp; Date of Monthly Reports on the functioning/status of ward committees received by the Office of the Speaker from Ward Assistants before the 21st of every month  </t>
  </si>
  <si>
    <t xml:space="preserve">37 Monthly Reports on the functioning/status of ward committees received by the Office of the Speaker from Ward Assistants before the 21st of every month  </t>
  </si>
  <si>
    <t xml:space="preserve">74 Monthly Reports on the functioning/status of ward committees received by the Office of the Speaker from Ward Assistants before the 21st of every month  </t>
  </si>
  <si>
    <t xml:space="preserve">111 Monthly Reports on the functioning/status of ward committees received by the Office of the Speaker from Ward Assistants before the 21st of every month  </t>
  </si>
  <si>
    <t xml:space="preserve">148 Monthly Reports on the functioning/status of ward committees received by the Office of the Speaker from Ward Assistants before the 21st of every month  </t>
  </si>
  <si>
    <t xml:space="preserve">185 Monthly Reports on the functioning/status of ward committees received by the Office of the Speaker from Ward Assistants before the 21st of every month  </t>
  </si>
  <si>
    <t xml:space="preserve">222 Monthly Reports on the functioning/status of ward committees received by the Office of the Speaker from Ward Assistants before the 21st of every month  </t>
  </si>
  <si>
    <t xml:space="preserve">259 Monthly Reports on the functioning/status of ward committees received by the Office of the Speaker from Ward Assistants before the 21st of every month  </t>
  </si>
  <si>
    <t xml:space="preserve">296 Monthly Reports on the functioning/status of ward committees received by the Office of the Speaker from Ward Assistants before the 21st of every month  </t>
  </si>
  <si>
    <t xml:space="preserve">333 Monthly Reports on the functioning/status of ward committees received by the Office of the Speaker from Ward Assistants before the 21st of every month  </t>
  </si>
  <si>
    <t xml:space="preserve">370 Monthly Reports on the functioning/status of ward committees received by the Office of the Speaker from Ward Assistants before the 21st of every month  </t>
  </si>
  <si>
    <t xml:space="preserve">407 Monthly Reports on the functioning/status of ward committees received by the Office of the Speaker from Ward Assistants before the 21st of every month  </t>
  </si>
  <si>
    <t>Development of a repairs &amp; maintenance plan for Council Buildings</t>
  </si>
  <si>
    <t xml:space="preserve">Implementation of the approved Council Buidling Repairs &amp; Maintenance Plan </t>
  </si>
  <si>
    <t>Development and submission of a Council Building Repairs &amp; Maintenance Plan to SMC for approval by the 28th of February 2015</t>
  </si>
  <si>
    <t xml:space="preserve">Development and submission of a Council Building Repairs &amp; Maintenance Plan to SMC for approval </t>
  </si>
  <si>
    <t xml:space="preserve">Date Council Building Repairs &amp; Maintenance Plan Developed and Submitted to SMC for approval </t>
  </si>
  <si>
    <t>100% Implementation of the approved Council Building Repairs &amp; Maintenance plan as per milestones contained in the approved plan by the 30th of June 2015</t>
  </si>
  <si>
    <t xml:space="preserve">100% Implementation of the approved Council Building Repairs &amp; Maintenance plan as per milestones contained in the approved plan </t>
  </si>
  <si>
    <t xml:space="preserve">% Implementation of the approved Council Building Repairs &amp; Maintenance plan as per milestones contained in the approved plan  </t>
  </si>
  <si>
    <t>100% Implementation of the approved Council Building Repairs &amp; Maintenance plan as per milestones contained in the approved plan by the 31st of July 2014</t>
  </si>
  <si>
    <t>100% Implementation of the approved Council Building Repairs &amp; Maintenance plan as per milestones contained in the approved plan by the 31st of August 2014</t>
  </si>
  <si>
    <t>100% Implementation of the approved Council Building Repairs &amp; Maintenance plan as per milestones contained in the approved plan by the 30th of September 2014</t>
  </si>
  <si>
    <t>100% Implementation of the approved Council Building Repairs &amp; Maintenance plan as per milestones contained in the approved plan by the 31st of October 2014</t>
  </si>
  <si>
    <t>100% Implementation of the approved Council Building Repairs &amp; Maintenance plan as per milestones contained in the approved plan by the 30th of November 2014</t>
  </si>
  <si>
    <t>100% Implementation of the approved Council Building Repairs &amp; Maintenance plan as per milestones contained in the approved plan by the 31st of December 2014</t>
  </si>
  <si>
    <t>100% Implementation of the approved Council Building Repairs &amp; Maintenance plan as per milestones contained in the approved plan by the 31st of January 2015</t>
  </si>
  <si>
    <t>100% Implementation of the approved Council Building Repairs &amp; Maintenance plan as per milestones contained in the approved plan by the 28th of February 2015</t>
  </si>
  <si>
    <t>100% Implementation of the approved Council Building Repairs &amp; Maintenance plan as per milestones contained in the approved plan by the 31st of March 2015</t>
  </si>
  <si>
    <t>100% Implementation of the approved Council Building Repairs &amp; Maintenance plan as per milestones contained in the approved plan by the 30th of April 2015</t>
  </si>
  <si>
    <t>100% Implementation of the approved Council Building Repairs &amp; Maintenance plan as per milestones contained in the approved plan by the 31st of May 2015</t>
  </si>
  <si>
    <t>1646301501, 1066301502, 2206301501, 2206541501, 1066541501, 1066301502</t>
  </si>
  <si>
    <t>R 4 050 000.00</t>
  </si>
  <si>
    <t>Commencement of draft design report  by the 30th of September 2014</t>
  </si>
  <si>
    <t>Draft design report completed by the 31st of December 2014</t>
  </si>
  <si>
    <t>Completed  investigation and final design for Chapel Rd, Victoria Rd &amp; East Street storm-water drainage by 28 February 2015.</t>
  </si>
  <si>
    <t xml:space="preserve">Completed  investigation and final design for Chapel Rd, Victoria Rd &amp; East Street storm-water drainage </t>
  </si>
  <si>
    <t xml:space="preserve">Date investigation and final design for Chapel Rd, Victoria Rd &amp; East Street storm-water drainage Completed  </t>
  </si>
  <si>
    <t>To upgrade 1.0 km of gravel roads to black top surface in Ward 16 by 31 October 2014</t>
  </si>
  <si>
    <t xml:space="preserve">Ineffective storm-water drainage system </t>
  </si>
  <si>
    <t>Completed investigation and design the rehabilitation major stormwater upgrade of Dambuza road by 28 February 2015</t>
  </si>
  <si>
    <t>Completed investigation and final design the rehabilitation major stormwater upgrade of Dambuza road by 28 February 2015</t>
  </si>
  <si>
    <t xml:space="preserve">Completed investigation and final design of the rehabilitation of major stormwater upgrade of Dambuza road </t>
  </si>
  <si>
    <t>Date investigation and final design of the rehabilitation of major stormwater upgrade of Dambuza road completed</t>
  </si>
  <si>
    <t xml:space="preserve">Completed survey by the 31st of December 2014   </t>
  </si>
  <si>
    <t>Continuation of the survey.</t>
  </si>
  <si>
    <t xml:space="preserve">Completed final Ward 4 design </t>
  </si>
  <si>
    <t xml:space="preserve">Date Completed final Ward 4 design </t>
  </si>
  <si>
    <t>Completed Final Ward 5 design by the end of January 2015.</t>
  </si>
  <si>
    <t xml:space="preserve">Completed Final Ward 5 design </t>
  </si>
  <si>
    <t>Date Completed Final Ward 5 design</t>
  </si>
  <si>
    <t>Completed final Ward 6 design</t>
  </si>
  <si>
    <t>Completed final Ward 7 design</t>
  </si>
  <si>
    <t>Completed final Ward 8 design</t>
  </si>
  <si>
    <t>Completed final Ward 9 design</t>
  </si>
  <si>
    <t xml:space="preserve">Date Completed final Ward 6 design </t>
  </si>
  <si>
    <t xml:space="preserve">Date Completed final Ward 7 design </t>
  </si>
  <si>
    <t xml:space="preserve">Date Completed final Ward 8 design </t>
  </si>
  <si>
    <t>Date Completed final Ward 9 design</t>
  </si>
  <si>
    <t>Commenced with EIA and WULA studies by the 30th of September 2014</t>
  </si>
  <si>
    <t>Continue with EIA and WULA studies by the 30th of December 2014</t>
  </si>
  <si>
    <t xml:space="preserve">Continue with EIA and WULA studies </t>
  </si>
  <si>
    <t>Completed construction 0,8 km of stormwater facilities in Siyamu - Caluza Area  by 30 April  2015</t>
  </si>
  <si>
    <t xml:space="preserve">Completed construction 0,8 km of stormwater facilities in Siyamu - Caluza Area  </t>
  </si>
  <si>
    <t xml:space="preserve">Km construction Completed of stormwater facilities in Siyamu - Caluza Area  </t>
  </si>
  <si>
    <t>UPGRADED STORMWATER</t>
  </si>
  <si>
    <t xml:space="preserve">Commence Design of Steel pedestrian bridge </t>
  </si>
  <si>
    <t>Completed Design of Steel pedestrian bridge by the 31st of December 2014</t>
  </si>
  <si>
    <t>Draft BAR completed by the 31st of March 2015.</t>
  </si>
  <si>
    <t xml:space="preserve"> EIA submitted to DEARD by the 31st of December 2014</t>
  </si>
  <si>
    <t>Procurement processes completed by the 31st of December 2014</t>
  </si>
  <si>
    <t>Appointment of Service Provider by the 31st of January 2015</t>
  </si>
  <si>
    <t>Ugraded Berg Street swimming pool with new pumps and electrical by end of 30 June 2015.</t>
  </si>
  <si>
    <t>Development and approval of BSC report for the appointment of a contractor</t>
  </si>
  <si>
    <t>Report submitted to BAC by the 31st of September 2014</t>
  </si>
  <si>
    <t>Columns above raised seating completed by the 31st of March 2015</t>
  </si>
  <si>
    <t xml:space="preserve">Pour concrete binding into bases. Brickworks to start by the 31st of December 2014  </t>
  </si>
  <si>
    <t xml:space="preserve">inception and site establishment by the 30th of September 2014 </t>
  </si>
  <si>
    <t>275 HOUSEHOLD CONNECTIONS TO BE ACHIEVED by the 31st of March 2015</t>
  </si>
  <si>
    <t>351 HOUSEHOLD CONNECTIONS TO BE ACHIEVED by the 31st of March 2015</t>
  </si>
  <si>
    <t>40 HIGH MASTS INSTALLED by the 30th of June 2015</t>
  </si>
  <si>
    <t>400 LED LIGHT FITTINGS INSTALLED &amp; 100 NEW CONVENTIONAL STREET LIGHTS INSTALLED by the 30th of June 2015</t>
  </si>
  <si>
    <t>Advertise construction contract  for upgrade to Landfill Site by 30 Sept 2014</t>
  </si>
  <si>
    <t>Appoint construction contractor and obtain documentation for final award by 31 Dec 2014</t>
  </si>
  <si>
    <t>2.6 km of sewer pipe replaced by the 31st of March 2015</t>
  </si>
  <si>
    <t>2 km of sewer pipe installed 31st of March 2015</t>
  </si>
  <si>
    <t>15% of Masons Reservoir Completed and 15% of Pipeline completed  by the 31st of March 2015</t>
  </si>
  <si>
    <t>approval of drawings and compilation of tender document  by the 31st of March 2015</t>
  </si>
  <si>
    <t>5 km of water pipe installed by the 31st of March 2015</t>
  </si>
  <si>
    <t>Draft Non-Revenue Water Master plan completed and Civils Tender document completed  by the 31st of March 2015</t>
  </si>
  <si>
    <t>Establishment of the Airport Municipal Entity</t>
  </si>
  <si>
    <t>finalisation of the Business case by the 30th 0f September 2014.</t>
  </si>
  <si>
    <t>finalisation of section 78 process of consultation.</t>
  </si>
  <si>
    <t>finalisation of the registration of the Entity.</t>
  </si>
  <si>
    <t>vote-2471001000</t>
  </si>
  <si>
    <t>institutionalisation of the Airport as the Municipal Entity</t>
  </si>
  <si>
    <t>completeion of the business plan, draft organisational structure and procedure for the appointment of the Board.</t>
  </si>
  <si>
    <t xml:space="preserve">Establishment of the Market Municipal Entity </t>
  </si>
  <si>
    <t>finalisation of the Business case by the 30 th of September 2014.</t>
  </si>
  <si>
    <t>finalisation of Section 78 process of consultation.</t>
  </si>
  <si>
    <t>Vote-2471001000</t>
  </si>
  <si>
    <t>Establishment of the Market  Municipal Entity</t>
  </si>
  <si>
    <t>institutionalisation of the Market as the Municipal Entity</t>
  </si>
  <si>
    <t>completion of the business plan, draft organisational structure and procedure for the appointment of the Board.</t>
  </si>
  <si>
    <t xml:space="preserve">Establishment of the Forestry Municpal Entity </t>
  </si>
  <si>
    <t>Establishment of the Forestry   Municipal Entity</t>
  </si>
  <si>
    <t>institutionalisation of the Forestry  as the Municipal Entity</t>
  </si>
  <si>
    <t>Appointment of Foresstry Advisory Board.</t>
  </si>
  <si>
    <t>Establishment of Tourism as a Municpal Entity</t>
  </si>
  <si>
    <t>finalisation of section 78 process of consultation and the finalisation of the Tourism Strategy.</t>
  </si>
  <si>
    <t>Establishment of the Tourism as a  Municipal Entity</t>
  </si>
  <si>
    <t>institutionalisation of the Tourism as the Municipal Entity</t>
  </si>
  <si>
    <t>secondment of staff to the Tousm Hub</t>
  </si>
  <si>
    <t>completion of the business plan and organisational structrure for tourism and the appointment the Toursm interim Advisory  Board.</t>
  </si>
  <si>
    <t>finalising the process for the recruitment of staff.</t>
  </si>
  <si>
    <t xml:space="preserve">LED Strategy </t>
  </si>
  <si>
    <t>review of the LED strategy for the Municipality</t>
  </si>
  <si>
    <t>1st draft of Incentive Policy completed  by the 31st of December 2014</t>
  </si>
  <si>
    <t>procument of consultant to undertake financial modelling.</t>
  </si>
  <si>
    <t>submission of incentive policy to SMC.</t>
  </si>
  <si>
    <t xml:space="preserve"> Investor Conference </t>
  </si>
  <si>
    <t>Host an investor Conference by June 2015</t>
  </si>
  <si>
    <t>Hosting of an Investor Conference by the 30th of June 2015</t>
  </si>
  <si>
    <t>Date of Investor Conference.</t>
  </si>
  <si>
    <t>Finalisation of the appointment of the event organiser</t>
  </si>
  <si>
    <t>Finalise and submitt a conference plan, with budget to SMC.</t>
  </si>
  <si>
    <t>Finalisation of SCM processes.</t>
  </si>
  <si>
    <t xml:space="preserve"> Finalise the appointment of the Service Provider.</t>
  </si>
  <si>
    <t>Completion of repainting of the remaining 319 sites.</t>
  </si>
  <si>
    <t>50 new Informal Trader sites identified and allocated by the 31st of March 2015</t>
  </si>
  <si>
    <t>50 new Informal Trader sites identified and allocated by the 30th  of June 2015</t>
  </si>
  <si>
    <t>50% completion of Infrastructure Upgrades to the Market Entrance Structure, Waste Recycling Centre and Parameter Fence by the 31st of March 2015</t>
  </si>
  <si>
    <t>100% completion of Infrastructure Upgrade.</t>
  </si>
  <si>
    <t>Finalisation of the Appointment of the Appeals Tribunal</t>
  </si>
  <si>
    <t>Faclitation of the Appeals Hearings</t>
  </si>
  <si>
    <t>supplementary Roll</t>
  </si>
  <si>
    <t>Completion of SV 01 by end of September 2014.</t>
  </si>
  <si>
    <t>Completion of SV 02 by end of December 2014.</t>
  </si>
  <si>
    <t>Submission of completed land audit document to SMC by the 31st March 2015</t>
  </si>
  <si>
    <t>Submission of completed lease  audit document to SMC by the 31st March 2015</t>
  </si>
  <si>
    <t>Completion of the 1st draft of the Informal Settlements Management &amp; Control Plan/ Strategy and submit to the DMM: ED by the 30th of September 2014</t>
  </si>
  <si>
    <t>Completion of the 2nd draft of the nformal Settlements Management &amp; Control Plan/ Strategy and submit to the DMM: ED by the 31st of December 2014</t>
  </si>
  <si>
    <t>Completion of the 1st draft of the reviewed Housing Sector Plan and submit to the DMM: ED by the 30th of September 2014</t>
  </si>
  <si>
    <t>Completion of the 2nd draft of the reviewed Housing Sector Plan and submit to the DMM: ED by the 31st of December 2014</t>
  </si>
  <si>
    <t>Commence with the tenant audit survey. The 344 properties within Edendale comlpleted  by 21 January 2015.The  111 Odd Properties to be completed by 31 January 2015.</t>
  </si>
  <si>
    <t xml:space="preserve">Continue with the tenant audit survey. The Survey at Willow Gardens will commence on the 2 February 2015.  50% of all tenancies completed by 28 February 2015 </t>
  </si>
  <si>
    <t xml:space="preserve">Completed remainder of tenant audit survey at Willow Gardens and 50 % of Tenant verifications by the 31st of March 2015 </t>
  </si>
  <si>
    <t>100% completion of Tenant Audit verification by the 31st of May 2015</t>
  </si>
  <si>
    <t xml:space="preserve">284 100 1643  </t>
  </si>
  <si>
    <t>11 libraries, 56 halls &amp; 1 city hall garden maintained every month</t>
  </si>
  <si>
    <t>11 libraries, 56 halls &amp; 1 city hall garden maintained every month by 30th of May 2015</t>
  </si>
  <si>
    <t>11 libraries 36 halls, 1 city hall garden maintained every month by the 30th of September 2014 . All municipal Libraries.</t>
  </si>
  <si>
    <t>Maintainance of 11 libraries</t>
  </si>
  <si>
    <t>7,12,13, 23,27,28,32,34,35,37</t>
  </si>
  <si>
    <t>11 Libraries Renovated &amp; maintained as per approved Maintenance Plan by the 30th of April 2015</t>
  </si>
  <si>
    <t>Hardcopy Collection of legal deposit prone  to disaster</t>
  </si>
  <si>
    <t>110 000 households domestic refuse collected 1 x a week by 30th of June 2015</t>
  </si>
  <si>
    <t>182 100 157 / 182 100 1643</t>
  </si>
  <si>
    <t>Implementation of Recycling Projects in 6 wards completed by the 31st of March 2015</t>
  </si>
  <si>
    <t>Implementation of Recycling Projects in 10 wards completed by 30th of June 2015</t>
  </si>
  <si>
    <t xml:space="preserve">R393 000.00          </t>
  </si>
  <si>
    <t>No Relief/Response Committees in place.</t>
  </si>
  <si>
    <t>All CHECK BASELINE INFO</t>
  </si>
  <si>
    <t>69 CCTV Cameras to be monitored 24 hours in all areas with CCTV coverage 30 September 2014</t>
  </si>
  <si>
    <t>69 CCTV Cameras to be monitored 24 hours in all areas with CCTV coverage 31st December 2014</t>
  </si>
  <si>
    <t>69 CCTV Cameras to be monitored 24 hours in all areas with CCTV coverage 31st March 2015</t>
  </si>
  <si>
    <t>60 inspections to be conducted as per the Maintanance schedule by the Safe City Technicians  by 30 September 2014</t>
  </si>
  <si>
    <t>120 inspections to be conducted as per the Maintanance schedule by the Safe City Technicians by 31 December 2014</t>
  </si>
  <si>
    <t>180 inspections to be conducted as per the Maintanance schedule by the Safe City Technicians  by 31st March 2015</t>
  </si>
  <si>
    <t>240 inspections to be conducted as per the Maintanance schedule by the Safe City Technicians  by 30 June 2015</t>
  </si>
  <si>
    <t xml:space="preserve">Commence with Installation </t>
  </si>
  <si>
    <t>Continue with Installation</t>
  </si>
  <si>
    <t>30% of Masons Reservoir Completed; as per Approved Design  and 40% of Pipeline construction completed.</t>
  </si>
  <si>
    <t>30% of Masons Reservoir Completed; as per Approved Design  and 40% of Pipeline construction completed by the 30 June 2015</t>
  </si>
  <si>
    <t>Nil CONNECTIONS AVAILABLE New project</t>
  </si>
  <si>
    <t>50 HOUSEHOLD CONNECTIONS ACHIEVED</t>
  </si>
  <si>
    <t>25  HOUSEHOLD CONNECTIONS ACHIEVED</t>
  </si>
  <si>
    <t>100  HOUSEHOLD CONNECTIONS ACHIEVED by the 31st of December 2014</t>
  </si>
  <si>
    <t>125  HOUSEHOLD CONNECTIONS ACHIEVED</t>
  </si>
  <si>
    <t>150  HOUSEHOLD CONNECTIONS ACHIEVED</t>
  </si>
  <si>
    <t>28 High mast lights</t>
  </si>
  <si>
    <t>25,26,31,32,33,35,36 &amp; Hilton</t>
  </si>
  <si>
    <t>27,32,33,1,2,25,19,30,35,13,18</t>
  </si>
  <si>
    <t>ELECT 06</t>
  </si>
  <si>
    <t>SUBSTATION BATTERY CHARGERS</t>
  </si>
  <si>
    <t>PURCHASING OF SUBSTATION BATTERY CHARGERS</t>
  </si>
  <si>
    <t>40 Battery Chargers to be purchased</t>
  </si>
  <si>
    <t>40 Battery Chargers to be purchased by the 30th of June 2015</t>
  </si>
  <si>
    <t>NUMBER OF BATTERY CHARGERS PURCHASED</t>
  </si>
  <si>
    <t>R 2 000 000-00</t>
  </si>
  <si>
    <t>ELECT 07</t>
  </si>
  <si>
    <t>SYSTEM REINFORCEMENT</t>
  </si>
  <si>
    <t>SYSTEM STRENGTHENING</t>
  </si>
  <si>
    <t>1,2,27,33,29</t>
  </si>
  <si>
    <t>3 X RMU'S INSTALLED, 12 PANELS INSTALLED</t>
  </si>
  <si>
    <t>3 X RMU'S INSTALLED, 12 PANELS INSTALLED by The 31st March 2015</t>
  </si>
  <si>
    <t xml:space="preserve">Number of RMU'S AND PANELS INSTALLED </t>
  </si>
  <si>
    <t>5 PANELS TO BE INSTALLED &amp; 1 X RMU</t>
  </si>
  <si>
    <t>R1 000 000-00</t>
  </si>
  <si>
    <t>ACQUISITION OF LAND IN THE GREATER EDENDALE</t>
  </si>
  <si>
    <t>LAND ACQUISITION</t>
  </si>
  <si>
    <t>18, 21, 33 &amp; 36</t>
  </si>
  <si>
    <t>71M</t>
  </si>
  <si>
    <t>PDA APPLICATIONS</t>
  </si>
  <si>
    <t>VARIABLE</t>
  </si>
  <si>
    <t>BUSINESS LICENSES</t>
  </si>
  <si>
    <t>LICENSING</t>
  </si>
  <si>
    <t>BUSINESS LICENSE ENFORCEMENT</t>
  </si>
  <si>
    <t>ENFORCEMENT OF BUSINESS LICENSING</t>
  </si>
  <si>
    <t>560 BUSINESSES INSPECTED ANNUALLY FOR VALID BUSINESS LICENSES</t>
  </si>
  <si>
    <t>CLIMATE CHANGE</t>
  </si>
  <si>
    <t>CLIMATE CHANGE POLICY</t>
  </si>
  <si>
    <t>FIRST AND SECOND DRAFT CLIMATE CHANGE ADAPTATION POLICY COMPLETED</t>
  </si>
  <si>
    <t>DEVELOPMENT APPLICATIONS</t>
  </si>
  <si>
    <t>ADJUDICATION OF APPLICATIONS</t>
  </si>
  <si>
    <t>NUMBER OF APPLICATION RECEIVED AND FINALIZED WITHIN 30 DAYS</t>
  </si>
  <si>
    <t>TP &amp; EM 04</t>
  </si>
  <si>
    <t>TP &amp; EM 05</t>
  </si>
  <si>
    <t>TP &amp; EM 06</t>
  </si>
  <si>
    <t>TP &amp; EM 07</t>
  </si>
  <si>
    <t>TP &amp; EM 08</t>
  </si>
  <si>
    <t>TP &amp; EM 09</t>
  </si>
  <si>
    <t xml:space="preserve">E </t>
  </si>
  <si>
    <t xml:space="preserve">20 HECTARES OF LAND FOR DEVELOPMENT PURCHASED </t>
  </si>
  <si>
    <t xml:space="preserve">NUMBER OF HECTARES OF LAND FOR DEVELOPMENT PURCHASED </t>
  </si>
  <si>
    <t>5 HECTARES OF LAND FOR DEVELOPMENT PURCHASED BY THE 30TH  OF SEPTEMBER 2014</t>
  </si>
  <si>
    <t>15 HECTARES OF LAND FOR DEVELOPMENT PURCHASED BY THE 31ST OF MARCH 2015</t>
  </si>
  <si>
    <t>10 HECTARES OF LAND FOR DEVELOPMENT PURCHASED BY THE 31ST OF DECEMBER 2014</t>
  </si>
  <si>
    <t>20 HECTARES OF LAND FOR DEVELOPMENT PURCHASED BY THE 30TH OF JUNE 2015</t>
  </si>
  <si>
    <t>ALL TOWN PLANNING APPLICATIONS PROCESSED WITHIN THE LEGISLATED PDA TIMEFRAMES BY THE 30TH OF JUNE 2015</t>
  </si>
  <si>
    <t xml:space="preserve">ALL TOWN PLANNING APPLICATIONS PROCESSED WITHIN THE LEGISLATED PDA TIMEFRAMES </t>
  </si>
  <si>
    <t>ALL TOWN PLANNING APPLICATIONS PROCESSED WITHIN THE LEGISLATED PDA TIMEFRAMES BY THE 31ST OF JULY 2014</t>
  </si>
  <si>
    <t xml:space="preserve">TURNAROUND TIME OF TOWN PLANNING APPLICATIONS PROCESSED WITHIN THE LEGISLATED PDA TIMEFRAMES </t>
  </si>
  <si>
    <t>ALL TOWN PLANNING APPLICATIONS PROCESSED WITHIN THE LEGISLATED PDA TIMEFRAMES BY THE 31ST OF AUGUST 2014</t>
  </si>
  <si>
    <t>ALL TOWN PLANNING APPLICATIONS PROCESSED WITHIN THE LEGISLATED PDA TIMEFRAMES BY THE 30TH OF SEPTEMBER 2014</t>
  </si>
  <si>
    <t>ALL TOWN PLANNING APPLICATIONS PROCESSED WITHIN THE LEGISLATED PDA TIMEFRAMES BY THE 31ST OF OCTOBER 2014</t>
  </si>
  <si>
    <t>ALL TOWN PLANNING APPLICATIONS PROCESSED WITHIN THE LEGISLATED PDA TIMEFRAMES BY THE 30TH OF NOVEMBER 2014</t>
  </si>
  <si>
    <t>ALL TOWN PLANNING APPLICATIONS PROCESSED WITHIN THE LEGISLATED PDA TIMEFRAMES BY THE 31ST OF DECEMBER 2014</t>
  </si>
  <si>
    <t>ALL TOWN PLANNING APPLICATIONS PROCESSED WITHIN THE LEGISLATED PDA TIMEFRAMES BY THE 31ST OF JANUARY 2015</t>
  </si>
  <si>
    <t>ALL TOWN PLANNING APPLICATIONS PROCESSED WITHIN THE LEGISLATED PDA TIMEFRAMES BY THE 28TH OF FEBRUARY 2015</t>
  </si>
  <si>
    <t>ALL TOWN PLANNING APPLICATIONS PROCESSED WITHIN THE LEGISLATED PDA TIMEFRAMES BY THE 31ST OF MARCH 2015</t>
  </si>
  <si>
    <t>ALL TOWN PLANNING APPLICATIONS PROCESSED WITHIN THE LEGISLATED PDA TIMEFRAMES BY THE 31ST OF MAY 2015</t>
  </si>
  <si>
    <t>ALL TOWN PLANNING APPLICATIONS PROCESSED WITHIN THE LEGISLATED PDA TIMEFRAMES BY THE 30TH OF APRIL 2015</t>
  </si>
  <si>
    <t>ALL BUSINESS LICENSE APPLICATIONS RECEIVED ARE CONSIDERED AND APPROVED WITHIN 21 DAYS OF RECEIPT OF APPLICATION BY THE 30TH OF JUNE 2015</t>
  </si>
  <si>
    <t xml:space="preserve">ALL BUSINESS LICENSE APPLICATIONS RECEIVED ARE CONSIDERED AND APPROVED WITHIN 21 DAYS OF RECEIPT OF APPLICATION </t>
  </si>
  <si>
    <t xml:space="preserve">TURNAROUND TIME FOR BUSINESS LICENSE APPLICATIONS CONSIDERED AND APPROVED </t>
  </si>
  <si>
    <t>ALL BUSINESS LICENSE APPLICATIONS RECEIVED ARE CONSIDERED AND APPROVED WITHIN 21 DAYS OF RECEIPT OF APPLICATION BY THE 31ST OF JANUARY 2015</t>
  </si>
  <si>
    <t>ALL BUSINESS LICENSE APPLICATIONS RECEIVED ARE CONSIDERED AND APPROVED WITHIN 21 DAYS OF RECEIPT OF APPLICATION BY THE 28TH OF FEBRUARY 2015</t>
  </si>
  <si>
    <t>ALL BUSINESS LICENSE APPLICATIONS RECEIVED ARE CONSIDERED AND APPROVED WITHIN 21 DAYS OF RECEIPT OF APPLICATION BY THE 31ST OF MARCH 2015</t>
  </si>
  <si>
    <t>ALL BUSINESS LICENSE APPLICATIONS RECEIVED ARE CONSIDERED AND APPROVED WITHIN 21 DAYS OF RECEIPT OF APPLICATION BY THE 30TH OF APRIL 2015</t>
  </si>
  <si>
    <t>ALL BUSINESS LICENSE APPLICATIONS RECEIVED ARE CONSIDERED AND APPROVED WITHIN 21 DAYS OF RECEIPT OF APPLICATION BY THE 31ST OF MAY 2015</t>
  </si>
  <si>
    <t>560 BUSINESSES INSPECTED FOR BUSINESS LICENCE VALIDITY BY THE 30TH OF JUNE 2015</t>
  </si>
  <si>
    <t xml:space="preserve">560 BUSINESSES INSPECTED FOR BUSINESS LICENCE VALIDITY </t>
  </si>
  <si>
    <t xml:space="preserve">NUMBER OF BUSINESSES INSPECTED FOR BUSINESS LICENCE VALIDITY </t>
  </si>
  <si>
    <t>ALL BUSINESS LICENSE APPLICATIONS RECEIVED ARE CONSIDERED AND APPROVED WITHIN 21 DAYS OF RECEIPT OF APPLICATION BY THE 31ST OF JULY 2014</t>
  </si>
  <si>
    <t>50 BUSINESSES INSPECTED FOR BUSINESS LICENCE VALIDITY BY THE 31ST OF JULY 2014</t>
  </si>
  <si>
    <t>100 BUSINESSES INSPECTED FOR BUSINESS LICENCE VALIDITY BY THE 31ST OF AUGUST 2014</t>
  </si>
  <si>
    <t>140 BUSINESSES INSPECTED FOR BUSINESS LICENCE VALIDITY BY THE 30TH OF SEPTEMBER 2014</t>
  </si>
  <si>
    <t>190 BUSINESSES INSPECTED FOR BUSINESS LICENCE VALIDITY BY THE 31ST OF OCTOBER 2014</t>
  </si>
  <si>
    <t>240 BUSINESSES INSPECTED FOR BUSINESS LICENCE VALIDITY BY THE 30TH OF NOVEMBER 2014</t>
  </si>
  <si>
    <t>280 BUSINESSES INSPECTED FOR BUSINESS LICENCE VALIDITY BY THE 31ST OF DECEMBER 2014</t>
  </si>
  <si>
    <t xml:space="preserve">330 BUSINESSES INSPECTED FOR BUSINESS LICENCE VALIDITY BY THE 31ST OF JANUARY 2015 </t>
  </si>
  <si>
    <t>380 BUSINESSES INSPECTED FOR BUSINESS LICENCE VALIDITY BY THE 28TH OF FEBRUARY 2015</t>
  </si>
  <si>
    <t xml:space="preserve">420 BUSINESSES INSPECTED FOR BUSINESS LICENCE VALIDITY BY THE 31ST OF MARCH 2015 </t>
  </si>
  <si>
    <t>470 BUSINESSES INSPECTED FOR BUSINESS LICENCE VALIDITY BY THE 30TH OF APRIL 2015</t>
  </si>
  <si>
    <t xml:space="preserve">520 BUSINESSES INSPECTED FOR BUSINESS LICENCE VALIDITY BY THE 31ST OF MAY 2015 </t>
  </si>
  <si>
    <t>ALL BUSINESS LICENSE APPLICATIONS RECEIVED ARE CONSIDERED AND APPROVED WITHIN 21 DAYS OF RECEIPT OF APPLICATION BY THE 31ST OF AUGUST 2014</t>
  </si>
  <si>
    <t>ALL BUSINESS LICENSE APPLICATIONS RECEIVED ARE CONSIDERED AND APPROVED WITHIN 21 DAYS OF RECEIPT OF APPLICATION BY THE 30TH OF SEPTEMBER 2014</t>
  </si>
  <si>
    <t>ALL BUSINESS LICENSE APPLICATIONS RECEIVED ARE CONSIDERED AND APPROVED WITHIN 21 DAYS OF RECEIPT OF APPLICATION BY THE 31ST OF OCTOBER 2014</t>
  </si>
  <si>
    <t>ALL BUSINESS LICENSE APPLICATIONS RECEIVED ARE CONSIDERED AND APPROVED WITHIN 21 DAYS OF RECEIPT OF APPLICATION BY THE 30TH OF NOVEMBER 2014</t>
  </si>
  <si>
    <t>ALL BUSINESS LICENSE APPLICATIONS RECEIVED ARE CONSIDERED AND APPROVED WITHIN 21 DAYS OF RECEIPT OF APPLICATION BY THE 31ST OF DECEMBER 2014</t>
  </si>
  <si>
    <t xml:space="preserve">CLIMATE CHANGE ADAPTATION POLICY COMPLETED AND SUBMITTED TO SMC FOR APPROVAL </t>
  </si>
  <si>
    <t>CLIMATE CHANGE ADAPTATION POLICY COMPLETED AND SUBMITTED TO SMC FOR APPROVAL BY THE 31ST OF MARCH 2015</t>
  </si>
  <si>
    <t xml:space="preserve">DATE CLIMATE CHANGE ADAPTATION POLICY COMPLETED AND SUBMITTED TO SMC FOR APPROVAL </t>
  </si>
  <si>
    <t xml:space="preserve">SECOND DRAFT CLIMATE CHANGE ADAPTATION POLICY CIRCULATED TO ALL LINE DEPARTMENTS FOR COMMENTS </t>
  </si>
  <si>
    <t xml:space="preserve">AMENDMENTS TO SECOND DRAFT  OF THE CLIMATE CHANGE ADAPTATION POLICY COMPLETED BY THE 30TH OF SEPTEMBER 2014 </t>
  </si>
  <si>
    <t xml:space="preserve">AMENDED SECOND DRAFT  OF THE CLIMATE CHANGE ADAPTATION POLICY CIRCULATED TO ALL LINE DEPARTMENTS FOR COMMENTS </t>
  </si>
  <si>
    <t>ADVERTISING OF THE CLIMATE CHANGE ADAPTATION POLICY AND SUBMISSION OF THE DRAFT POLICY TO THE DMM ECONOMIC DEVELOPMENT FOR COMMENT BY THE 31ST OF DECEMBER 2014</t>
  </si>
  <si>
    <t>AMENDMENTS TO BE MADE TO DRAFT POLICY AS PER RECOMMENDATIONS OF DMM ECONOMIC DEVELOPMENT</t>
  </si>
  <si>
    <t>ALL DEVELOPMENTAL APPLICATIONS FINALIZED WITHIN 30 DAYS OF RECEIPT OF APPLICATION  BY THE 30TH OF JUNE 2015</t>
  </si>
  <si>
    <t xml:space="preserve">ALL DEVELOPMENTAL APPLICATIONS FINALIZED WITHIN 30 DAYS OF RECEIPT OF APPLICATION  </t>
  </si>
  <si>
    <t xml:space="preserve">TURNAROUND TIME FOR ALL DEVELOPMENTAL APPLICATIONS TO BE FINALIZED </t>
  </si>
  <si>
    <t>ALL DEVELOPMENTAL APPLICATIONS FINALIZED WITHIN 30 DAYS OF RECEIPT OF APPLICATION  BY THE</t>
  </si>
  <si>
    <t>ALL DEVELOPMENTAL APPLICATIONS FINALIZED WITHIN 30 DAYS OF RECEIPT OF APPLICATION  BY THE  31ST OF JULY 2014</t>
  </si>
  <si>
    <t>ALL DEVELOPMENTAL APPLICATIONS FINALIZED WITHIN 30 DAYS OF RECEIPT OF APPLICATION  BY THE 31ST OF AUGUST 2014</t>
  </si>
  <si>
    <t>ALL DEVELOPMENTAL APPLICATIONS FINALIZED WITHIN 30 DAYS OF RECEIPT OF APPLICATION  BY THE 30TH OF SEPTEMBER 2014</t>
  </si>
  <si>
    <t>ALL DEVELOPMENTAL APPLICATIONS FINALIZED WITHIN 30 DAYS OF RECEIPT OF APPLICATION  BY THE 31ST OF OCTOBER 2014</t>
  </si>
  <si>
    <t>ALL DEVELOPMENTAL APPLICATIONS FINALIZED WITHIN 30 DAYS OF RECEIPT OF APPLICATION  BY THE 30TH OF NOVEMBER 2014</t>
  </si>
  <si>
    <t>ALL DEVELOPMENTAL APPLICATIONS FINALIZED WITHIN 30 DAYS OF RECEIPT OF APPLICATION  BY THE 31ST OF DECEMBER 2014</t>
  </si>
  <si>
    <t xml:space="preserve">ALL DEVELOPMENTAL APPLICATIONS FINALIZED WITHIN 30 DAYS OF RECEIPT OF APPLICATION  BY THE 31ST OF JANUARY 2015 </t>
  </si>
  <si>
    <t>ALL DEVELOPMENTAL APPLICATIONS FINALIZED WITHIN 30 DAYS OF RECEIPT OF APPLICATION  BY THE 28TH OF FEBRUARY 2015</t>
  </si>
  <si>
    <t>ALL DEVELOPMENTAL APPLICATIONS FINALIZED WITHIN 30 DAYS OF RECEIPT OF APPLICATION  BY THE 31ST OF MARCH 2015</t>
  </si>
  <si>
    <t>ALL DEVELOPMENTAL APPLICATIONS FINALIZED WITHIN 30 DAYS OF RECEIPT OF APPLICATION  BY THE 30TH OF APRIL 2015</t>
  </si>
  <si>
    <t xml:space="preserve">ALL DEVELOPMENTAL APPLICATIONS FINALIZED WITHIN 30 DAYS OF RECEIPT OF APPLICATION  BY THE 31ST OF MAY 2015 </t>
  </si>
  <si>
    <t>36 Capital equipment purchased</t>
  </si>
  <si>
    <t>40 UNITS OF EQUIPMENT PURCHASED AS PER THE REPLACEMENT OF BLOWN/ OBSELETE EQUIPMENT PROGRAMME</t>
  </si>
  <si>
    <t>10 Substation Battery Chargers purchased</t>
  </si>
  <si>
    <t xml:space="preserve">BID SPECIFICATION COMMITTEE </t>
  </si>
  <si>
    <t>BID EVALUATION COMMITTEE</t>
  </si>
  <si>
    <t>MANUFACTURE</t>
  </si>
  <si>
    <t>MANUFATURE</t>
  </si>
  <si>
    <t>27 RMU installed, and 31 panels installed</t>
  </si>
  <si>
    <t>Complete site establishment 
and site clearance of first 30 000m2 of roads to be rehabilitated by the 30th of September 2014</t>
  </si>
  <si>
    <t>Award contract of SS54 of 2014</t>
  </si>
  <si>
    <t>Labouratoty tests on constructed layers undertaken</t>
  </si>
  <si>
    <t>N</t>
  </si>
  <si>
    <t>NEW FOOTPATHS - SOBANTU</t>
  </si>
  <si>
    <t>Constructed 67m of footpaths</t>
  </si>
  <si>
    <t>Constructed 67m of footpaths  by the 30th of  November 2014</t>
  </si>
  <si>
    <t>m of footpaths  constructed</t>
  </si>
  <si>
    <t xml:space="preserve">8, 23, &amp; 27 </t>
  </si>
  <si>
    <t>100% completed 5 ablution facilities</t>
  </si>
  <si>
    <t xml:space="preserve">new cremator installed at cremator 1 Building </t>
  </si>
  <si>
    <t>new cremator installed at cremator 1 Building by the 30th of June 2015.</t>
  </si>
  <si>
    <t>Date of new cremator installation at cremator 1 Building Upgraded</t>
  </si>
  <si>
    <t>Ugraded Berg Street swimming pool with new pumps and electrical works</t>
  </si>
  <si>
    <t>Ugraded Berg Street swimming pool with new pumps and electrical works by end of 30 June 2015.</t>
  </si>
  <si>
    <t>Date Berg Street swimming pools upgraded with new pumps and electrical works</t>
  </si>
  <si>
    <t>BAC approval and award of construction contract by 30 Nov 2014</t>
  </si>
  <si>
    <t>obtain BAC approval and award of construction contract by 30 Nov 2014</t>
  </si>
  <si>
    <t>N/A (New KPI)</t>
  </si>
  <si>
    <t>Disaster management plan developed and submitted to SMC by the 31st January 2015 for approval by Council</t>
  </si>
  <si>
    <t>Disaster management plan developed and submitted to SMC for approval by Council</t>
  </si>
  <si>
    <t>Date Disaster management plan developed and submitted to SMC for approval by Council</t>
  </si>
  <si>
    <t xml:space="preserve">Number of  Disaster Relief/Response Committees trained by PSDM in 5 municipal zones according to the Approved DM plan/strategy </t>
  </si>
  <si>
    <t xml:space="preserve">37 Disaster Relief/Response Committees trained by PSDM in 5 municipal zones according to the Approved DM plan/strategy  </t>
  </si>
  <si>
    <t>37 Disaster Relief/Response Committees trained by PSDM in 5 municipal zones according to the Approved DM plan/strategy  by the 30th June 2015</t>
  </si>
  <si>
    <t>13 Disaster Response Committees trained by PSDM in4 municipal zones according to the Approved strategy by the 30th of April 2015</t>
  </si>
  <si>
    <t>14 Disaster Response Committees trained by PSDM in4 municipal zones according to the Approved strategy by the 31st of May 2015</t>
  </si>
  <si>
    <t xml:space="preserve">4 x Fire arm audits conducted in Compliance with Fire Arms Controls Act </t>
  </si>
  <si>
    <t>4 x Fire arm audits conducted in Compliance with Fire Arms Controls Act by the 30th of June 2015</t>
  </si>
  <si>
    <t>1 x  Fire arm audit conducted in Compliance with  Fire Arms Controls Act by the 30th of September 2014</t>
  </si>
  <si>
    <t xml:space="preserve">2 x  Fire arm audit conducted in Compliance with  Fire Arms Controls Act by the 31st December 2014 </t>
  </si>
  <si>
    <t xml:space="preserve">3 x  Fire arm audit conducted in Compliance with  Fire Arms Controls Act by the31st March 2015 </t>
  </si>
  <si>
    <t>4 x  Fire arm audit conducted in Compliance with  Fire Arms Controls Act by the 30th June 2015</t>
  </si>
  <si>
    <t>140 inspections to be conducted as per the Maintanance schedule by the Safe City Technicians  by 31st of January 2015</t>
  </si>
  <si>
    <t>160 inspections to be conducted as per the Maintanance schedule by the Safe City Technicians  by 28 February 2015</t>
  </si>
  <si>
    <t>200 inspections to be conducted as per the Maintanance schedule by the Safe City Technicians  by 30 April 2015</t>
  </si>
  <si>
    <t>220 inspections to be conducted as per the Maintanance schedule by the Safe City Technicians  by 31st May 2015</t>
  </si>
  <si>
    <t>Development &amp; Submission of the Informal Settlements Management &amp; Control Plan/ Strategy to the Strategic Management Committee by the 31st of March 2015</t>
  </si>
  <si>
    <t xml:space="preserve">Completed application for the Registration of the Airport as a municipal entity submitted to SMC by the 31st of March 2015 </t>
  </si>
  <si>
    <t xml:space="preserve">Completed application for the Registration of the Airport as a municipal entity submitted to SMC </t>
  </si>
  <si>
    <t xml:space="preserve">Date Completed application for the Registration of the Airport as a municipal entity submitted to SMC </t>
  </si>
  <si>
    <t>Finalisation of the institutional arragement of the Airport as a Municipal Entity including the Business plan, Organisational structure and apointment of the Board by 30th of June 2015.</t>
  </si>
  <si>
    <t>An LED Strategy  developed and submitted to SMC by the 31st of March 2015 for approval by Council</t>
  </si>
  <si>
    <t>An LED Strategy  developed and submitted to SMC for approval by Council</t>
  </si>
  <si>
    <t>Date LED Strategy  developed and submitted to SMC for approval by Council</t>
  </si>
  <si>
    <t>Completed bills of quantity regarding assessment of Satellite Market by the 30th of September 2014</t>
  </si>
  <si>
    <t>BID spec for Kwa-Mncane satilite Market completed and submitted to SCM</t>
  </si>
  <si>
    <t>Appointment of Service Provider</t>
  </si>
  <si>
    <t xml:space="preserve">4 x training programmes for co-ops conducted  on Environmental Management and Business Management  </t>
  </si>
  <si>
    <t>4 x training programmes for co-ops conducted  on Environmental Management and Business Management  by the 31st of May 2015</t>
  </si>
  <si>
    <t xml:space="preserve">Number of training programmes for co-ops conducted  on Environmental Management and Business Management </t>
  </si>
  <si>
    <t>1 x training programmes for co-ops conducted  on Environmental Management and Business Management  by the 31st of January 2015</t>
  </si>
  <si>
    <t>2 x training programmes for co-ops conducted  on Environmental Management and Business Management  by the 28th of February 2015</t>
  </si>
  <si>
    <t>3 x training programmes for co-ops conducted  on Environmental Management and Business Management  by the 30th of April 2015</t>
  </si>
  <si>
    <t>2 x training programmes for co-ops conducted  on Environmental Management and Business Management  by the 31st of March 2015</t>
  </si>
  <si>
    <t>Repainting of 318 Sites by the 31st of March 2015</t>
  </si>
  <si>
    <t>2 ward committee training sessions conducted  by the Office of the Speaker by 30th of May 2015</t>
  </si>
  <si>
    <t>1 ward committee training session conducted  by the Office of the Speaker by 28th of February 2015</t>
  </si>
  <si>
    <t>2 ward committee training session conducted  by the Office of the Speaker by 30th of May 2015</t>
  </si>
  <si>
    <t>Annual calendar of events for Mayoral Special Projects 2015/2016 financial year submitted to SMC for approval by the 31st of May 2015</t>
  </si>
  <si>
    <t>MSP 05</t>
  </si>
  <si>
    <t>N/A (NEW KPI)</t>
  </si>
  <si>
    <t>A Policy to deal with Community funding requests developed and submitted to SMC by the 28th of February 2015 for approval by Council</t>
  </si>
  <si>
    <t>A Policy to deal with Community funding requests developed and submitted to SMC for approval by Council</t>
  </si>
  <si>
    <t>Date Policy submitted to SMC</t>
  </si>
  <si>
    <t>Development of Community Funding Policy</t>
  </si>
  <si>
    <t>All service delivery requests reported per ward are forwarded to customer care / relevant business units within 8 hours from the time it is reported</t>
  </si>
  <si>
    <t>9 Libraries maintained every month</t>
  </si>
  <si>
    <t>9 Libraries maintained</t>
  </si>
  <si>
    <t>36142 books purchased in 2013/2014</t>
  </si>
  <si>
    <t>4 libraries Renovated &amp; maintained as per approved Maintenance Plan by the 30th of September 2014  (Bessie Head, Northdale, Georgetown and Vulindlela)</t>
  </si>
  <si>
    <t>6 libraries Renovated &amp; maintained as per approved Maintenance Plan by the 31st of December 2014  (Woodlands, Sobantu, Ashadown, Vulindlela, Alexandra and Bessie Head)</t>
  </si>
  <si>
    <t>8 libraries Renovated &amp; maintained as per approved Maintenance Plan by the 31st of March 2015   (Northdale, Georgetown, Vulindlela, Woodlands, Sobantu, Ashadown, Alexandra and Bessie Head)</t>
  </si>
  <si>
    <t>11 Libraries Renovated &amp; maintained as per approved Maintenance Plan by the 30th of April 2015  (Northdale, Georgetown, Vulindlela, Woodlands, Eastwood, Sobantu, Ashadown, Alexandra, Slangspruit, Ashburton and Bessie Head)</t>
  </si>
  <si>
    <t>11 Libraries Renovated &amp; maintained as per approved Maintenance Plan</t>
  </si>
  <si>
    <t>Number of Libraries Renovated &amp; maintained as per approved Maintenance Plan</t>
  </si>
  <si>
    <t>Ritchie, Presberry and Link Rd Garden sites require upgrading</t>
  </si>
  <si>
    <t>3 garden sites (Ritchie, Presberry and Link Rd) upgraded and operational</t>
  </si>
  <si>
    <t>3 garden sites (Ritchie, Presberry and Link Rd) upgraded and operational by 30th of  June 2015</t>
  </si>
  <si>
    <t>Number of garden sites (Ritchie, Presberry and Link Rd)  upgraded and operational</t>
  </si>
  <si>
    <t>2 garden sites (Ritchie, Presberry) upgraded and operational by 31st of March 2015</t>
  </si>
  <si>
    <t>24 x Art exhibitions held by the 30th of June 2014</t>
  </si>
  <si>
    <t>24 Hours turn around time to respond to disaster related incidents reported according to the Approved DM plan/strategy by 30th June 2015</t>
  </si>
  <si>
    <t>24 Hours turn around time to respond to disaster related incidents reported according to the Approved DM plan/strategy</t>
  </si>
  <si>
    <t xml:space="preserve">Implementation of the Approved Disaster management plan/strategy </t>
  </si>
  <si>
    <t>Currently there is no set standard for turnaround times</t>
  </si>
  <si>
    <t>37 Disaster Relief/Response Committees Trained by PSDM in 5 municipal zones according to the Approved DM plan/strategy  by the 30th June 2015</t>
  </si>
  <si>
    <t xml:space="preserve">50 Fire &amp; Rescue public awareness presentations conducted </t>
  </si>
  <si>
    <t>50 Fire &amp; Rescue public awareness presentations conducted by the 30th of June 2015</t>
  </si>
  <si>
    <t>Number of Fire &amp; Rescue public awareness presentations conducted</t>
  </si>
  <si>
    <t>5 Fire &amp; Rescue public awareness presentations conducted by the 31st of July 2014</t>
  </si>
  <si>
    <t>10 Fire &amp; Rescue public awareness presentations conducted 31st of August 2014</t>
  </si>
  <si>
    <t>15 Fire &amp; Rescue public awareness presentations conducted 30th of September 2014</t>
  </si>
  <si>
    <t>20 Fire &amp; Rescue public awareness presentations conducted 30th of 31st of October 2014</t>
  </si>
  <si>
    <t>25 Fire &amp; Rescue public awareness presentations conducted 30th of November 2014</t>
  </si>
  <si>
    <t>25 Fire &amp; Rescue public awareness presentations conducted by the 31st of December 2014</t>
  </si>
  <si>
    <t>25 Fire &amp; Rescue public awareness presentations conducted  by the 31 of January 2015</t>
  </si>
  <si>
    <t>30 Fire &amp; Rescue public awareness presentations conducted  28th of Febraury 2015</t>
  </si>
  <si>
    <t>35 Fire &amp; Rescue public awareness presentations conducted by the 31st of March 2015</t>
  </si>
  <si>
    <t>40 Fire &amp; Rescue public awareness presentations conducted by the 30th of April 2015</t>
  </si>
  <si>
    <t>45 Fire &amp; Rescue public awareness presentations conducted by the 31 of May 2015</t>
  </si>
  <si>
    <t>24 Major Hazard Visitations conducted by the 30th of June 2015</t>
  </si>
  <si>
    <r>
      <t>800 fire inspections conducted by the 30</t>
    </r>
    <r>
      <rPr>
        <vertAlign val="superscript"/>
        <sz val="10"/>
        <color theme="1"/>
        <rFont val="Calibri"/>
        <family val="2"/>
      </rPr>
      <t>th</t>
    </r>
    <r>
      <rPr>
        <sz val="10"/>
        <color theme="1"/>
        <rFont val="Calibri"/>
        <family val="2"/>
      </rPr>
      <t xml:space="preserve"> of June 2014</t>
    </r>
  </si>
  <si>
    <t>PSDM 04</t>
  </si>
  <si>
    <t>SC 05</t>
  </si>
  <si>
    <t>1 012 500</t>
  </si>
  <si>
    <t>2 025 000</t>
  </si>
  <si>
    <t>3 037 500</t>
  </si>
  <si>
    <t>4 050 000</t>
  </si>
  <si>
    <t>337 500</t>
  </si>
  <si>
    <t>675 000</t>
  </si>
  <si>
    <t>1 350 000</t>
  </si>
  <si>
    <t>1 687 500</t>
  </si>
  <si>
    <t>2 362 500</t>
  </si>
  <si>
    <t>3 375 000</t>
  </si>
  <si>
    <t>3 712 500</t>
  </si>
  <si>
    <t xml:space="preserve">Complete phase 2 of roads Hlubi, Shezi &amp; Ntshingila 1.3 km by September 2014. </t>
  </si>
  <si>
    <t xml:space="preserve">Completed phase 2 of roads Hlubi, Shezi &amp; Ntshingila 1.3 km.  </t>
  </si>
  <si>
    <t>Average 5 days turn-around to repair faulty CCTV equipments</t>
  </si>
  <si>
    <t>240 CCTV inspections conducted in 2013/2014</t>
  </si>
  <si>
    <t xml:space="preserve">Reporting of detected crimninal incidents </t>
  </si>
  <si>
    <t>Monthly Reports of criminal incidents detected by CCTV cameras submitted to DMM: Community Services</t>
  </si>
  <si>
    <t>12 Monthly Reports of criminal incidents detected by CCTV Cameras prepare and submitted to the DMM: Community Services by 30th of June 2015</t>
  </si>
  <si>
    <t>12 Monthly Reports of criminal incidents detected by CCTV Cameras prepare and submitted to the DMM: Community Services</t>
  </si>
  <si>
    <t>Number of Monthly Reports of criminal incidents detected by CCTV Cameras prepare and submitted to the DMM: Community Services</t>
  </si>
  <si>
    <t>2 Monthly Reports of criminal incidents detected by CCTV Cameras prepare and submitted to the DMM: Community Services by 30th of August 2014</t>
  </si>
  <si>
    <t>1 Monthly Report of criminal incidents detected by CCTV Cameras prepare and submitted to the DMM: Community Services by 30th of July2014</t>
  </si>
  <si>
    <t>3 Monthly Reports of criminal incidents detected by CCTV Cameras prepare and submitted to the DMM: Community Services by the 30th of September 2014</t>
  </si>
  <si>
    <t>4 Monthly Reports of criminal incidents detected by CCTV Cameras prepare and submitted to the DMM: Community Services by 31st October 2014</t>
  </si>
  <si>
    <t>5 Monthly Reports of criminal incidents detected by CCTV Cameras prepare and submitted to the DMM: Community Services by 30th of November 2014</t>
  </si>
  <si>
    <t>6 Monthly Reports of criminal incidents detected by CCTV Cameras prepare and submitted to the DMM: Community Services by the 31st of December 2014</t>
  </si>
  <si>
    <t>7 Monthly Reports of criminal incidents detected by CCTV Cameras prepare and submitted to the DMM: Community Services by 31st January 2015</t>
  </si>
  <si>
    <t>8Monthly Reports of criminal incidents detected by CCTV Cameras prepare and submitted to the DMM: Community Services by 28th Febraury 2015</t>
  </si>
  <si>
    <t xml:space="preserve">9 Monthly Reports of criminal incidents detected by CCTV Cameras prepare and submitted to the DMM: Community Services by CCTV Cameras </t>
  </si>
  <si>
    <t>10 Monthly Reports of criminal incidents detected by CCTV Cameras prepare and submitted to the DMM: Community Services by 31st April 2015</t>
  </si>
  <si>
    <t>11 Monthly Reports of criminal incidents detected by CCTV Cameras prepare and submitted to the DMM: Community Services by 30th of May 2015</t>
  </si>
  <si>
    <t>KMs of Roads completed for Phase 2 (Hlubi, Shezi &amp; Ntshingila)</t>
  </si>
  <si>
    <t>22, 27, 30, 32, 33, 35</t>
  </si>
  <si>
    <t>R &amp; T 03</t>
  </si>
  <si>
    <t>R &amp; T 04</t>
  </si>
  <si>
    <t>R &amp; T 05</t>
  </si>
  <si>
    <t>R &amp; T 06</t>
  </si>
  <si>
    <t>R &amp; T 14</t>
  </si>
  <si>
    <t>40 UNITS OF EQUIPMENT PURCHASED AS PER THE REPLACEMENT OF BLOWN/ OBSELETE EQUIPMENT PROGRAMME  by the 30th of June 2015</t>
  </si>
  <si>
    <t xml:space="preserve">NUMBER OF UNITS OF EQUIPMENT PURCHASED   AS PER THE REPLACEMENT OF BLOWN/ OBSELETE EQUIPMENT PROGRAMME  </t>
  </si>
  <si>
    <t>BID EVALUTAION COMPLETED BY THE 30TH OF SEPTEMBER 2014</t>
  </si>
  <si>
    <t>BID ADJUDICATION COMPLETED BY THE 31ST OF DECEMBER 2014</t>
  </si>
  <si>
    <t>SCM PROCESS</t>
  </si>
  <si>
    <t>AWARDING OF TENDER/ PLACING AN ORDER</t>
  </si>
  <si>
    <t xml:space="preserve">Completed application for the Registration of the Market as a municipal entity submitted to SMC </t>
  </si>
  <si>
    <t xml:space="preserve">Completed application for the Registration of the Market as a municipal entity submitted to SMC by the 31st of March 2015 </t>
  </si>
  <si>
    <t xml:space="preserve">Date Completed application for the Registration of the Market as a municipal entity submitted to SMC </t>
  </si>
  <si>
    <t>Finalisation of the institutional arragement of the Market as a Municipal Entity including the Business plan, Organisational structure and apointment of the Board by 30th of June 2015.</t>
  </si>
  <si>
    <t xml:space="preserve">Finalisation of the institutional arragement of the Airport as a Municipal Entity including the Business plan, Organisational structure and apointment of the Board </t>
  </si>
  <si>
    <t>Date institutional arragement of the Airport as a Municipal Entity including the Business plan, Organisational structure and apointment of the Board finalised</t>
  </si>
  <si>
    <t xml:space="preserve">Finalisation of the institutional arragement of the Market as a Municipal Entity including the Business plan, Organisational structure and apointment of the Board </t>
  </si>
  <si>
    <t>Date institutional arragement of the Market as a Municipal Entity including the Business plan, Organisational structure and apointment of the Board finalised</t>
  </si>
  <si>
    <t xml:space="preserve">Completed application for the Registration of the Forestry Function  as a municipal entity submitted to SMC </t>
  </si>
  <si>
    <t xml:space="preserve">Completed application for the Registration of the Forestry Function  as a municipal entity submitted to SMC by the 31st of March 2015 </t>
  </si>
  <si>
    <t xml:space="preserve">Date Completed application for the Registration of the Forestry Function  as a municipal entity submitted to SMC </t>
  </si>
  <si>
    <t xml:space="preserve">Finalisation of the institutional arragement of the Forestry Function  as a Municipal Entity including the Business plan, Organisational structure and apointment of the Board </t>
  </si>
  <si>
    <t>Finalisation of the institutional arragement of the Forestry Function  as a Municipal Entity including the Business plan, Organisational structure and apointment of the Board by 30th of June 2015.</t>
  </si>
  <si>
    <t>Date institutional arragement of the Forestry Function  as a Municipal Entity including the Business plan, Organisational structure and apointment of the Board finalised</t>
  </si>
  <si>
    <t xml:space="preserve">Completed application for the Registration of the Tourism Function   as a municipal entity submitted to SMC </t>
  </si>
  <si>
    <t xml:space="preserve">Date Completed application for the Registration of the Tourism Function   as a municipal entity submitted to SMC </t>
  </si>
  <si>
    <t xml:space="preserve">Finalisation of the institutional arragement of the Tourism Function   as a Municipal Entity including the Business plan, Organisational structure and apointment of the Board </t>
  </si>
  <si>
    <t>Finalisation of the institutional arragement of the Tourism Function   as a Municipal Entity including the Business plan, Organisational structure and apointment of the Board by 30th of June 2015.</t>
  </si>
  <si>
    <t>Date institutional arragement of the Tourism Function   as a Municipal Entity including the Business plan, Organisational structure and apointment of the Board finalised</t>
  </si>
  <si>
    <t xml:space="preserve">Completed application for the Registration of the Tourism Function as a municipal entity submitted to SMC by the 31st of March 2015 </t>
  </si>
  <si>
    <t>Commence with Sector studies</t>
  </si>
  <si>
    <t>Continuation of sector studies</t>
  </si>
  <si>
    <t>completion of sector studies by the 30th of September 2014</t>
  </si>
  <si>
    <t>Commence with the drafting of startegy</t>
  </si>
  <si>
    <t>Continuation of drafting the strategy</t>
  </si>
  <si>
    <t>completion of the draft Strategy and aligned to SDF by the 31st of December 2014.</t>
  </si>
  <si>
    <t>A Draft LED Strategy  developed and submitted to the DMM Economic Development for comment by the 31st fo January 2015</t>
  </si>
  <si>
    <t>2007 LED strategy</t>
  </si>
  <si>
    <t xml:space="preserve">Hosting of an Investor Conference </t>
  </si>
  <si>
    <t>KwaMncane Market assessed by IS</t>
  </si>
  <si>
    <t>Appointment of service provider and 10% of repairs completed</t>
  </si>
  <si>
    <t xml:space="preserve">An Information Handbook on Street Trading developed and submitted to SMC for approval by the 30th of April 2015 </t>
  </si>
  <si>
    <t xml:space="preserve">An Information Handbook on Street Trading developed and submitted to SMC for approval </t>
  </si>
  <si>
    <t xml:space="preserve">Date Information Handbook on Street Trading developed and submitted to SMC for approval </t>
  </si>
  <si>
    <t>An Information Handbook on Street Trading developed and submitted to SMC for approval by the 30th of April 2015</t>
  </si>
  <si>
    <t>320 x lodged property valuation appeals resolved by the 30th of June 2015.</t>
  </si>
  <si>
    <t>Audit</t>
  </si>
  <si>
    <t>Land Lease Audit</t>
  </si>
  <si>
    <t>Previous audit incomplete</t>
  </si>
  <si>
    <t>Completion of the supplementary Roll 01, 02 and 03 by the 30th of June 2015</t>
  </si>
  <si>
    <t>Date supplementary Roll 01, 02 and 03 completed</t>
  </si>
  <si>
    <t>Completion of the supplementary Roll 01, 02 and 03</t>
  </si>
  <si>
    <t xml:space="preserve">Submission of completed land audit document to SMC </t>
  </si>
  <si>
    <t>Date completed land audit document submitted to SMC</t>
  </si>
  <si>
    <t xml:space="preserve">Submission of completed lease  audit document to SMC </t>
  </si>
  <si>
    <t>Date completed lease  audit document submitted to SMC</t>
  </si>
  <si>
    <t>Commence with land audit</t>
  </si>
  <si>
    <t>Continuation of lan audit</t>
  </si>
  <si>
    <t>Submission of 1st draft of land audit to DMM Economic development by the 30th of September 2014</t>
  </si>
  <si>
    <t>Commence with editing of the 1st Draft of the audit</t>
  </si>
  <si>
    <t>Continue with editing of the 1st Draft of the audit</t>
  </si>
  <si>
    <t>Editing and verification of 1st draft document completed by the 31st of December 2014</t>
  </si>
  <si>
    <t>Submission of Final draft of land audit to DMM Economic development for comment</t>
  </si>
  <si>
    <t>Commence with lease audit</t>
  </si>
  <si>
    <t>Submission of 1st draft of lease audit to DMM Economic development by the 30th of September 2014</t>
  </si>
  <si>
    <t>Submission of Final draft of lease audit to DMM Economic development for comment</t>
  </si>
  <si>
    <t>Continuation of lease audit</t>
  </si>
  <si>
    <t xml:space="preserve">LED 01 </t>
  </si>
  <si>
    <t>LED 02</t>
  </si>
  <si>
    <t>LED 03</t>
  </si>
  <si>
    <t>LED 04</t>
  </si>
  <si>
    <t>LED 14</t>
  </si>
  <si>
    <t>LED 15</t>
  </si>
  <si>
    <t>LED 16</t>
  </si>
  <si>
    <t>LED 17</t>
  </si>
  <si>
    <t>LED 18</t>
  </si>
  <si>
    <t>LED 19</t>
  </si>
  <si>
    <t>LED 20</t>
  </si>
  <si>
    <t>LED 21</t>
  </si>
  <si>
    <t>LED 22</t>
  </si>
  <si>
    <t>1,19, 23-28, 30-34, 36</t>
  </si>
  <si>
    <t>1,2,12-19</t>
  </si>
  <si>
    <t>4.2 km of sewer pipe completed by the 30 June 2014.</t>
  </si>
  <si>
    <t>1.2 km of sewer pipe installed.</t>
  </si>
  <si>
    <t>1 .2 km of sewer pipe installed in Ward 21 by the 30 January 2015.</t>
  </si>
  <si>
    <t xml:space="preserve">1.2 km of sewer pipe installed. </t>
  </si>
  <si>
    <t xml:space="preserve">0.2 km and sewer pipe installed. </t>
  </si>
  <si>
    <t xml:space="preserve">0.4 km and sewer pipe installed. </t>
  </si>
  <si>
    <t xml:space="preserve">0.5 km and sewer pipe installed. </t>
  </si>
  <si>
    <t xml:space="preserve">0.6 km and sewer pipe installed. </t>
  </si>
  <si>
    <t>0.7 km and sewer pipe installed.</t>
  </si>
  <si>
    <t xml:space="preserve">1 km of sewer pipe installed. </t>
  </si>
  <si>
    <t>20, 21 &amp; 12</t>
  </si>
  <si>
    <t xml:space="preserve">EIA submission to DAEA for approval and construction Phase advertised. </t>
  </si>
  <si>
    <t xml:space="preserve">Submission of EIA to DAEA for approval for Ward 20 completed by 30 June 2015. Pre-liminary Planning phase completed by 30 June 2015. </t>
  </si>
  <si>
    <t xml:space="preserve">Submission of EIA. Pre-liminary Planning phase </t>
  </si>
  <si>
    <t>Appointment of EIA specialist</t>
  </si>
  <si>
    <t>Site investigation for EIA commenced.</t>
  </si>
  <si>
    <t>Site investigation for EIA completed.</t>
  </si>
  <si>
    <t>Consulting Engineer Appointed for design and planning phase.</t>
  </si>
  <si>
    <t xml:space="preserve">Site investigation by Consulting Engineer commenced. </t>
  </si>
  <si>
    <t>Preparation for Draft EIA documents completed and Site investigation completed by Consulting Engineer 31 of December 2014</t>
  </si>
  <si>
    <t xml:space="preserve">Draft EIA documents circulated for comments. Preliminary planning phase ongoing. </t>
  </si>
  <si>
    <t xml:space="preserve">Draft EIA documents circulated for comments. Preliminary planning Phase ongoing. </t>
  </si>
  <si>
    <t xml:space="preserve">Final EIA documents ready for submission to DAEA. Preliminary planning phase 30% completed. </t>
  </si>
  <si>
    <t>Submission of EIA to DAEA for approval for Ward 20 completed by 30 April 2015. Preliminary planning 50 % completed.</t>
  </si>
  <si>
    <t>Preliminary planning 75 % completed.</t>
  </si>
  <si>
    <t xml:space="preserve">Submission of EIA to DAEA for approval for Ward 20 completed by 30 April 2015. Pre-liminary Planning phase completed by 30 June 2015. </t>
  </si>
  <si>
    <t xml:space="preserve">1 km of sewer pipe installed by 30 December 2015. </t>
  </si>
  <si>
    <t>km of sewer pipe installed.</t>
  </si>
  <si>
    <t>0.2 km of sewer pipe installed.</t>
  </si>
  <si>
    <t>0.4 km of sewer pipe installed.</t>
  </si>
  <si>
    <t>0.6 km of sewer pipe installed.</t>
  </si>
  <si>
    <t>0.8 km of sewer pipe installed.</t>
  </si>
  <si>
    <t>0.9 km of sewer pipe installed.</t>
  </si>
  <si>
    <t>1 km of sewer pipe installed.</t>
  </si>
  <si>
    <t>19, 15, 18, 23, 35</t>
  </si>
  <si>
    <t>Final Planning, Design and Tender documentation completed.</t>
  </si>
  <si>
    <t>Tender documentation Advertised by for Phase 1 by the 30 June 2015.</t>
  </si>
  <si>
    <t>Contract Advertised for Consultant</t>
  </si>
  <si>
    <t xml:space="preserve">Contract Closed for Consultant and BEC report completed. </t>
  </si>
  <si>
    <t>Consultant appointed</t>
  </si>
  <si>
    <t>Planning Phase commenced.</t>
  </si>
  <si>
    <t xml:space="preserve">Site Investigation report by consultant completed. </t>
  </si>
  <si>
    <t xml:space="preserve">Pre-liminary design stage 15% completed for Phase 1 </t>
  </si>
  <si>
    <t xml:space="preserve">Pre-liminary design stage 50% completed for Phase 1 . </t>
  </si>
  <si>
    <t xml:space="preserve">Final designs completed and submitted for Phase 1.  </t>
  </si>
  <si>
    <t xml:space="preserve">Tender Document completed and Bid Spec Report Completed. </t>
  </si>
  <si>
    <t xml:space="preserve">Submission of Tender Document and Bid Spec Report. </t>
  </si>
  <si>
    <t>Total Water losses for the 2013-2014 financial year closed on 32.9%.</t>
  </si>
  <si>
    <t>Reduced Total Water Losses by 2.9% from last FY</t>
  </si>
  <si>
    <t>Reduced Total Water Losses by 2.8% from last 32.9% to 30.1% by the 30 June 2015</t>
  </si>
  <si>
    <t xml:space="preserve">Total Water Losses as calculated by the International Water Association Balance. </t>
  </si>
  <si>
    <t>Total Water Losses  = 32.4 %</t>
  </si>
  <si>
    <t>Total Water Losses  = 32.2 %</t>
  </si>
  <si>
    <t>Total Water Losses  = 31.8 %</t>
  </si>
  <si>
    <t>Total Water Losses  = 33.5 %</t>
  </si>
  <si>
    <t>Total Water Losses  = 34.2 %</t>
  </si>
  <si>
    <t>Total Water Losses  = 35.3 %</t>
  </si>
  <si>
    <t>Total Water Losses  = 31.5 %</t>
  </si>
  <si>
    <t>Total Water Losses  = 33.8 %</t>
  </si>
  <si>
    <t>Total Water Losses  = 32.7 %</t>
  </si>
  <si>
    <t>Total Water Losses  = 31.4 %</t>
  </si>
  <si>
    <t xml:space="preserve">Approved Non-Revenue Water Master plan and Civil Tender document.  </t>
  </si>
  <si>
    <t xml:space="preserve">Approved Non-Revenue Water Master plan by 30 June 2015 and civil tender document completed by 30 by June 2015.   </t>
  </si>
  <si>
    <t>21, 22, 23, 11 and 12</t>
  </si>
  <si>
    <t xml:space="preserve">2 km of Pipe to be replaced by 30 June 2014, 2 Reservoirs to upgraded </t>
  </si>
  <si>
    <t>0.7 km of water pipe replaced. 2 Pump Controllers installed.</t>
  </si>
  <si>
    <t>1 km of water pipe replaced. 2 Pump Controllers installed.</t>
  </si>
  <si>
    <t>1.3 km of water pipe replaced. 2 Pump Controllers installed by the 31st of March 2015</t>
  </si>
  <si>
    <t xml:space="preserve">2 km of pipe water pipe installed in Ezinkhateni. </t>
  </si>
  <si>
    <t>2 km of pipe water pipe installed in Ezinkhateni  by the 30th June 2015</t>
  </si>
  <si>
    <t xml:space="preserve">km of pipe water pipe installed in Ezinkhateni. </t>
  </si>
  <si>
    <t xml:space="preserve">Site Investigation commenced. </t>
  </si>
  <si>
    <t xml:space="preserve">Site Investigation completed. </t>
  </si>
  <si>
    <t xml:space="preserve">Pre-liminary Design commenced. </t>
  </si>
  <si>
    <t xml:space="preserve">Pre-liminary Design 50% commenced. </t>
  </si>
  <si>
    <t xml:space="preserve">Pre-liminary Design 100% commenced. </t>
  </si>
  <si>
    <t xml:space="preserve">Final Design submitted for Approval. </t>
  </si>
  <si>
    <t xml:space="preserve">Facilitation for local labour completed. </t>
  </si>
  <si>
    <t xml:space="preserve">0.5 km of pipe water pipe installed in Ezinkhateni. </t>
  </si>
  <si>
    <t xml:space="preserve">1 km of pipe water pipe installed in Ezinkhateni. </t>
  </si>
  <si>
    <t xml:space="preserve">1.2 km of pipe water pipe installed in Ezinkhateni. </t>
  </si>
  <si>
    <t xml:space="preserve">1.7 km of pipe water pipe installed in Ezinkhateni. </t>
  </si>
  <si>
    <t>W &amp; S 16</t>
  </si>
  <si>
    <t>W &amp; S 17</t>
  </si>
  <si>
    <t>R6.000.000.00</t>
  </si>
  <si>
    <t>885 874</t>
  </si>
  <si>
    <t>30 days turnaround time achieved on council vehicle and plant repairs completed by the 30th of June 2015</t>
  </si>
  <si>
    <t>30 days turnaround time achieved on council vehicle and plant repairs completed by the 31st of May 2015</t>
  </si>
  <si>
    <t>30 days turnaround time achieved on council vehicle and plant repairs completed by the by the 30th of April 2015</t>
  </si>
  <si>
    <t>30 days turnaround time achieved on council vehicle and plant repairs completed by the 31st of March 2015</t>
  </si>
  <si>
    <t>30 days turnaround time achieved on council vehicle and plant repairs completed by the 28th of February 2015</t>
  </si>
  <si>
    <t>30 days turnaround time achieved on council vehicle and plant repairs completed by the 31st of January 2015</t>
  </si>
  <si>
    <t>30 days turnaround time achieved on council vehicle and plant repairs completed by the by the 31st of December 2014</t>
  </si>
  <si>
    <t>30 days turnaround time achieved on council vehicle and plant repairs completed by the by the 30th of November 2014</t>
  </si>
  <si>
    <t xml:space="preserve">30 days turnaround time achieved on council vehicle and plant repairs completed by the by the 31st of October 2014 </t>
  </si>
  <si>
    <t xml:space="preserve">30 days turnaround time achieved on council vehicle and plant repairs completed by the by the 30th of September 2014 </t>
  </si>
  <si>
    <t>30 days turnaround time achieved on council vehicle and plant repairs completed by the by the 31st of August 2014</t>
  </si>
  <si>
    <t>30 days turnaround time achieved on council vehicle and plant repairs completed  by the 31st of July 2014</t>
  </si>
  <si>
    <t>10 630 488</t>
  </si>
  <si>
    <t xml:space="preserve">Turnaround time achieved on council vehicle and plant repairs completed </t>
  </si>
  <si>
    <t xml:space="preserve">30 days turnaround time achieved on council vehicle and plant repairs completed </t>
  </si>
  <si>
    <t>Average turnaround time on repairs (in days)</t>
  </si>
  <si>
    <t>Enhance Infrastructure services processes</t>
  </si>
  <si>
    <t>FLT 04</t>
  </si>
  <si>
    <t>850 000</t>
  </si>
  <si>
    <t>1000 000</t>
  </si>
  <si>
    <t>1 200 000</t>
  </si>
  <si>
    <t xml:space="preserve">813 x Council vehicles &amp; plant to be serviced by 30th June 2015 </t>
  </si>
  <si>
    <t>744 x Council vehicles &amp; plant services by the 31st of May 2015</t>
  </si>
  <si>
    <t>676 x Council vehicles &amp; plant services by the 30th of April 2015</t>
  </si>
  <si>
    <t>608 x Council vehicles &amp; plant services by the 31st of March 2015</t>
  </si>
  <si>
    <t>540 x Council vehicles &amp; plant services by the 28th of February 2015</t>
  </si>
  <si>
    <t xml:space="preserve">472 x Council vehicles &amp; plant services by the 31st of January 2015 </t>
  </si>
  <si>
    <t>404 x Council vehicles &amp; plant services by the 31st of December 2014</t>
  </si>
  <si>
    <t>336 x Council vehicles &amp; plant services by the 30th of November 2014</t>
  </si>
  <si>
    <t>281 x Council vehicles &amp; plant services by the 31st of October 2014</t>
  </si>
  <si>
    <t xml:space="preserve">206 x Council vehicles &amp; plant services by the 30th of September 2014 </t>
  </si>
  <si>
    <t>152 x Council vehicles &amp; plant services by the 31st of August 2014</t>
  </si>
  <si>
    <t>103 x Council vehicles &amp; plant services by the 31st of July 2014</t>
  </si>
  <si>
    <t xml:space="preserve">Number of Council vehicles &amp; plant to be serviced </t>
  </si>
  <si>
    <t>813 x Council vehicles &amp; plant to be serviced by 30th June 2015</t>
  </si>
  <si>
    <t xml:space="preserve">813 x Council vehicles &amp; plant to be serviced </t>
  </si>
  <si>
    <t>Zero vehicle and plant service at the beginning of July 2014</t>
  </si>
  <si>
    <t>Preventative maintenance</t>
  </si>
  <si>
    <t>Vehicle and plant service</t>
  </si>
  <si>
    <t>FLT 03</t>
  </si>
  <si>
    <t>170 658 1501</t>
  </si>
  <si>
    <t>90 x Council vehicles &amp; plant to be branded by 30th of June 2015</t>
  </si>
  <si>
    <t>20 x Council vehicles and plant to be branded by the 31st of May 2015</t>
  </si>
  <si>
    <t>20 x Council vehicles and plant to be branded by the 30th of April 2015</t>
  </si>
  <si>
    <t>45 x Council vehicles and plant to be branded by the 31st of March 2015</t>
  </si>
  <si>
    <t>20 x Council vehicles and plant to be branded by the 28th of February 2015</t>
  </si>
  <si>
    <t>Application for funding to brand vehicles submittted to SMC by the 31st of January 2015</t>
  </si>
  <si>
    <t>5 x Council vehicles &amp; plan branded by the 30th of November 2014</t>
  </si>
  <si>
    <t>(waiting for mid-year adjustment)</t>
  </si>
  <si>
    <t xml:space="preserve">Number of  Council vehicles &amp; plant branded </t>
  </si>
  <si>
    <t xml:space="preserve">90 x Council vehicles &amp; plant to be branded </t>
  </si>
  <si>
    <t>40 vehicles not branded</t>
  </si>
  <si>
    <t>Branding</t>
  </si>
  <si>
    <t>Vehicle corporate branding</t>
  </si>
  <si>
    <t>FLT 02</t>
  </si>
  <si>
    <t>N /A</t>
  </si>
  <si>
    <t>50 x new vehicles to be purchased by the 30th of June 2015</t>
  </si>
  <si>
    <t>33 x vehicles purchased by the 31st of May 2015</t>
  </si>
  <si>
    <t>23 x new vehicles purchased by the 30th of April 2015</t>
  </si>
  <si>
    <t>Vehicles ordered from OEMs by the 31st of March 2015</t>
  </si>
  <si>
    <t>Vehicles and plant orders prepared and submitted to SCM by the 28th of February 2015</t>
  </si>
  <si>
    <t>Application for funding to purchase new vehicles submittted to SMC by the 31st of January 2015</t>
  </si>
  <si>
    <t>13 x new vehicles purchased by the 30th of November 2014</t>
  </si>
  <si>
    <t>8 x new vehicles purchased by the 31st of October 2014</t>
  </si>
  <si>
    <t>2 x new vehicles to be purchased by the 30th of September 2014</t>
  </si>
  <si>
    <t xml:space="preserve">Number of new vehicles to be purchased </t>
  </si>
  <si>
    <t>50 x new vehicles to be purchased</t>
  </si>
  <si>
    <t>255 vehicles</t>
  </si>
  <si>
    <t>Purchasing of new vehicles and plant</t>
  </si>
  <si>
    <t>Vehicle Replacement</t>
  </si>
  <si>
    <t>FLT 01</t>
  </si>
  <si>
    <t>A3</t>
  </si>
  <si>
    <t>OPERATIONAL PLAN REFERENCE</t>
  </si>
  <si>
    <t>SUB UNIT: FLEET MANAGEMENT</t>
  </si>
  <si>
    <t>OPERATIONAL PLAN FOR THE 2014/2015 FINANCIAL YEAR</t>
  </si>
  <si>
    <t>CONTENTS PAGE</t>
  </si>
  <si>
    <t>NO.</t>
  </si>
  <si>
    <t>DESCRIPTION</t>
  </si>
  <si>
    <t>PAGE / S</t>
  </si>
  <si>
    <t>ANNEXURE E: CBU COVER PAGE</t>
  </si>
  <si>
    <t>ANNEXURE F: COMMUNITY SERVICES COVER PAGE</t>
  </si>
  <si>
    <t>ANNEXURE G: INFRASTRUCTURE SERVICES COVER PAGE</t>
  </si>
  <si>
    <t>ELECTRICITY REPORT</t>
  </si>
  <si>
    <t>ANNEXURE H: ECONOMIC DEVELOPMENT COVER PAGE</t>
  </si>
  <si>
    <t>LOCAL ECONOMIC DEVELOPMENT OVERVIEW</t>
  </si>
  <si>
    <t>PLANNING &amp; ENVIRONMENTAL MANAGEMENT OVERVIEW</t>
  </si>
  <si>
    <t>WATER USE LICENSE APPLICATION</t>
  </si>
  <si>
    <t>WULA</t>
  </si>
  <si>
    <t>STORM WATER DRAIN</t>
  </si>
  <si>
    <t>SWD</t>
  </si>
  <si>
    <t>STRATEGIC MANAGEMENT COMMITTEE</t>
  </si>
  <si>
    <t>SMC</t>
  </si>
  <si>
    <t>SUPPLY CHAIN MANAGEMENT</t>
  </si>
  <si>
    <t>SCM</t>
  </si>
  <si>
    <t>PIETERMARITZBURG URBAN RENEWAL PROGRAMME</t>
  </si>
  <si>
    <t>PURP</t>
  </si>
  <si>
    <t>PUBLIC SAFETY &amp; DISASTER MANAGEMENT</t>
  </si>
  <si>
    <t>PSDM</t>
  </si>
  <si>
    <t>OPERATIONAL MANAGEMENT COMMITTEE</t>
  </si>
  <si>
    <t>OMC</t>
  </si>
  <si>
    <t>NON MOTORISED TRANSPORT</t>
  </si>
  <si>
    <t>NMT</t>
  </si>
  <si>
    <t>LOCAL ECONOMIC DEVELOPMENT</t>
  </si>
  <si>
    <t>LED</t>
  </si>
  <si>
    <t>KEY PERFORMANCE INDICATOR</t>
  </si>
  <si>
    <t>KPI</t>
  </si>
  <si>
    <t>INTEGRATED RAPID PUBLIC TRANSPORT NETWORK</t>
  </si>
  <si>
    <t>GENERAL RECOGNISED ACCOUNTING PRACTICES</t>
  </si>
  <si>
    <t>GRAP</t>
  </si>
  <si>
    <t>FINANCIAL YEAR</t>
  </si>
  <si>
    <t>FY</t>
  </si>
  <si>
    <t>EXPANDED PUBLIC WORKS PROGRAMME</t>
  </si>
  <si>
    <t>EPWP</t>
  </si>
  <si>
    <t>ENVIRONMENTAL IMPACT ASSESSMENT</t>
  </si>
  <si>
    <t>EIA</t>
  </si>
  <si>
    <t>DEPARTMENT OF WATER SERVICES</t>
  </si>
  <si>
    <t>DWS</t>
  </si>
  <si>
    <t>DEPARTMENT OF TRANSPORT</t>
  </si>
  <si>
    <t>DOT</t>
  </si>
  <si>
    <t>DEPUTY MUNICIPAL MANAGER</t>
  </si>
  <si>
    <t>DMM</t>
  </si>
  <si>
    <t>DISASTER MANAGEMENT</t>
  </si>
  <si>
    <t>DM</t>
  </si>
  <si>
    <t>DRIVERS LICENSE TESTING CENTRE</t>
  </si>
  <si>
    <t>DLTC</t>
  </si>
  <si>
    <t>DEPARTMENT OF ENVIRONMENTAL AFFAIRS &amp; RURAL DEVELOPMENT</t>
  </si>
  <si>
    <t>DEARD</t>
  </si>
  <si>
    <t>BEC</t>
  </si>
  <si>
    <t>BASIC ASSESSMENT REPORT</t>
  </si>
  <si>
    <t>BAR</t>
  </si>
  <si>
    <t>BID ADJUDICATION COMMITTEE</t>
  </si>
  <si>
    <t>BAC</t>
  </si>
  <si>
    <t>AREA BASED MANAGEMENT</t>
  </si>
  <si>
    <t>ABM</t>
  </si>
  <si>
    <t>TABLE OF ABBREVIATIONS</t>
  </si>
  <si>
    <t xml:space="preserve">MSUNDUZI MUNICIPALITY OPERATIONAL PLAN 2014/2015
</t>
  </si>
  <si>
    <r>
      <rPr>
        <b/>
        <sz val="13"/>
        <color theme="1"/>
        <rFont val="Arial Narrow"/>
        <family val="2"/>
      </rPr>
      <t>MSUNDUZI MUNICIPALITY SERVICE DELIVERY BUDGET &amp; IMPLEMENTATION PLAN 2014/2015 FY</t>
    </r>
    <r>
      <rPr>
        <b/>
        <sz val="14"/>
        <color theme="1"/>
        <rFont val="Arial Narrow"/>
        <family val="2"/>
      </rPr>
      <t xml:space="preserve">
</t>
    </r>
  </si>
  <si>
    <t>SERVICE DELIVERY BUDGET IMPLEMENTATION PLAN 2014 / 2015 COVER PAGE</t>
  </si>
  <si>
    <t xml:space="preserve">OFFICE OF THE SPEAKER </t>
  </si>
  <si>
    <t xml:space="preserve">OFFICE OF THE MAYOR </t>
  </si>
  <si>
    <t>OFFICE OF THE MUNICIPAL</t>
  </si>
  <si>
    <t xml:space="preserve">HEALTH &amp; SOCIAL SERVICES </t>
  </si>
  <si>
    <t>COMMUNITY DEVELOPMENT</t>
  </si>
  <si>
    <t xml:space="preserve">PUBLIC SAFETY ENFORCEMENT &amp; DISASTER MANAGEMENT </t>
  </si>
  <si>
    <t>MUNICIPAL ENTITY - SAFE CITY</t>
  </si>
  <si>
    <t xml:space="preserve">WATER &amp; SANITATION </t>
  </si>
  <si>
    <t xml:space="preserve">LANDFILL SITE </t>
  </si>
  <si>
    <t xml:space="preserve">FLEET MANAGEMENT </t>
  </si>
  <si>
    <t>ROADS, TRANSPORTATION</t>
  </si>
  <si>
    <t xml:space="preserve">HUMAN SETTLEMENTS </t>
  </si>
  <si>
    <t>STRATEGIC OBJECTIVES-KEY</t>
  </si>
  <si>
    <t>MSUNDUZI MUNICIPALITY THREE YEAR CAPITAL PLAN 2014/2015 - 2016/2017</t>
  </si>
  <si>
    <t>REGULATED KEY PERFORMANCE INDICATORS</t>
  </si>
  <si>
    <t>REGULATED KEY PERFORMANCE INDICATORS COVER PAGE</t>
  </si>
  <si>
    <t>11</t>
  </si>
  <si>
    <t>12</t>
  </si>
  <si>
    <t>4-10</t>
  </si>
  <si>
    <t>13</t>
  </si>
  <si>
    <t>14</t>
  </si>
  <si>
    <t>15</t>
  </si>
  <si>
    <t>16-18</t>
  </si>
  <si>
    <t>19</t>
  </si>
  <si>
    <t>20-21</t>
  </si>
  <si>
    <t>22-23</t>
  </si>
  <si>
    <t>24</t>
  </si>
  <si>
    <t>25</t>
  </si>
  <si>
    <t>26-27</t>
  </si>
  <si>
    <t>28-29</t>
  </si>
  <si>
    <t>30-31</t>
  </si>
  <si>
    <t>32-33</t>
  </si>
  <si>
    <t>34-35</t>
  </si>
  <si>
    <t>36</t>
  </si>
  <si>
    <t>37-38</t>
  </si>
  <si>
    <t>39-46</t>
  </si>
  <si>
    <t>47</t>
  </si>
  <si>
    <t>48</t>
  </si>
  <si>
    <t>49</t>
  </si>
  <si>
    <t>50</t>
  </si>
  <si>
    <t>51-54</t>
  </si>
  <si>
    <t>55-56</t>
  </si>
  <si>
    <t>57</t>
  </si>
  <si>
    <t xml:space="preserve">Appoint contractor and commenced with earthworks </t>
  </si>
  <si>
    <t>Appointed contractor and commenced with eartworks by the 30th of June 2015</t>
  </si>
  <si>
    <t>Date contractor appointed and  commenced with eartworks)</t>
  </si>
  <si>
    <t>Appoint  the contractor if WULA is appointed by this time</t>
  </si>
  <si>
    <t>Contractor established site</t>
  </si>
  <si>
    <t xml:space="preserve">Completed design of Ashburton Road-Ph1 by 28 February 2015. </t>
  </si>
  <si>
    <t xml:space="preserve">Completed design of Ashburton Road by 28 February 2015. </t>
  </si>
  <si>
    <t xml:space="preserve">Completed design of Ashburton Road-Ph1 by 28 february 2015. </t>
  </si>
  <si>
    <t>To rehabilitate 30 000m2 (equivalent 5.0km L of 6m W road)</t>
  </si>
  <si>
    <t>Completea total rehabilitatin of 30 000 m2 of road (equivalent of 5km L of 6m W road) by 30 June 2015</t>
  </si>
  <si>
    <t>Number of  km of surfaced roads rehabilitated 30 June 2015</t>
  </si>
  <si>
    <t>Draft investigation for Bhambatha Rd rehabilitation completed</t>
  </si>
  <si>
    <t>Final investigation of Bhambatha Rd programme complete by SMEC</t>
  </si>
  <si>
    <t>Quotation from the Service Provider completed</t>
  </si>
  <si>
    <t>Commenced with Bhambatha Road rehabilitation works</t>
  </si>
  <si>
    <t>Bhambatha Road rehabilitation work in progress</t>
  </si>
  <si>
    <t>Completed total rehabilitatin of 30 000 m2 of road (equivalent of 5km of 6m width road)</t>
  </si>
  <si>
    <t>Completed investigation and design of Sinkwazi road storm-water drainage  by 28 February 2015.</t>
  </si>
  <si>
    <t>Construction of ph3 for 1.6km of D1128 up to subbase layer completed</t>
  </si>
  <si>
    <t>Completion of 0.06km of black top roads in Moscow by the 31st of December 2014</t>
  </si>
  <si>
    <t xml:space="preserve">Completion of 1.1 km of subbase </t>
  </si>
  <si>
    <t xml:space="preserve">Completion of 60m storm-water </t>
  </si>
  <si>
    <t>N/A.</t>
  </si>
  <si>
    <t>Complete with proccessing of G2 and commence with prime coat.</t>
  </si>
  <si>
    <t xml:space="preserve">Complete prime coat </t>
  </si>
  <si>
    <t>Engage consultant</t>
  </si>
  <si>
    <t xml:space="preserve">Upgraded 0.8 km  of Internal roads in Haniville by 30 March 2015 </t>
  </si>
  <si>
    <t xml:space="preserve">Completed Spec for pricing by appointed Annual Supply Contract SCM 55 </t>
  </si>
  <si>
    <t>Commenced with storm-water</t>
  </si>
  <si>
    <t xml:space="preserve">Complete storm-water and complete surfacing of 0.8 km  of Internal roads in Haniville by 30 March 2015 </t>
  </si>
  <si>
    <t>Commenced with phase 3 for Ntombela Rd, Mpungose Rd &amp; Dr Nkosi Rd for 1.4 km up to sub-base layer by 30 June 2015 (Esigodini Area)</t>
  </si>
  <si>
    <t>KM of  roads completed up to sub-base layer for Phase 3</t>
  </si>
  <si>
    <t>Contractor appointed.</t>
  </si>
  <si>
    <t>Upgraded 1,6 km  of roads in Ashdown black top surfacing by 30 April 2015</t>
  </si>
  <si>
    <t>Scope for drainage compiled for pricing by appointed Annual Supply Contractor SCM 55</t>
  </si>
  <si>
    <t>Commenced with storm-water works</t>
  </si>
  <si>
    <t>Completed storm-water</t>
  </si>
  <si>
    <t>Adjudication report submitted to BEC and BAC</t>
  </si>
  <si>
    <t>Upgraded 0,6 km of gravel roads to concrete surface by 31 January 2015</t>
  </si>
  <si>
    <t>Upgraded 0,5 km of gravel roads to blacktop surface in Ward 12 by 28 February 2015.</t>
  </si>
  <si>
    <t>Upgraded 0,5 km of gravel roads to blacktop surface in Ward 12</t>
  </si>
  <si>
    <t>Upgraded 1,8 km of D2069 gravel roads to blacktop surface</t>
  </si>
  <si>
    <t>KM of upgraded  D2069 gravel roads to blacktop surface</t>
  </si>
  <si>
    <t>Rehabilitated roads and storm-water in Ward 10</t>
  </si>
  <si>
    <t>Rehabilitated roads and storm-water in Ward 10 by 31 May 2015</t>
  </si>
  <si>
    <t>Date roads and stormwater rehabilitated</t>
  </si>
  <si>
    <t>Complete Spec for pricing by appointed Annual Supply Contractor</t>
  </si>
  <si>
    <t>Site establishment and commence of stormwater works</t>
  </si>
  <si>
    <t>Completed rehabilitation of Roads &amp; swd in Ward by 31 May 2015</t>
  </si>
  <si>
    <t>Upgraded 0,5 km of gravel roads to surface standard by 28 February 2014</t>
  </si>
  <si>
    <r>
      <t xml:space="preserve">Complete design for UPGRADING OF GRAVEL ROADS - VULINDLELA - WARD 3 ROADS by the 28 February 2015. </t>
    </r>
    <r>
      <rPr>
        <sz val="10"/>
        <color indexed="8"/>
        <rFont val="Calibri"/>
        <family val="2"/>
        <scheme val="minor"/>
      </rPr>
      <t xml:space="preserve"> </t>
    </r>
  </si>
  <si>
    <t xml:space="preserve">Completed design of UPGRADING OF GRAVEL ROADS - VULINDLELA - WARD 3 ROADS by 28 February 2015.  </t>
  </si>
  <si>
    <t xml:space="preserve">To upgrade 0,5 km of Ward 3 gravel roads to surfaced standard </t>
  </si>
  <si>
    <t>Upgraded 0,5 km of Ward 3 gravel roads to surfaced standard by 31 March 2015</t>
  </si>
  <si>
    <t>Completed design for Harewood Roads by 28 February 2015.</t>
  </si>
  <si>
    <t>Complete surfacing of 0.6km of roads</t>
  </si>
  <si>
    <t>Completed final Ward 4 design by the end of February 2015.</t>
  </si>
  <si>
    <t>Completed Final Ward 5 design by the end of February 2015.</t>
  </si>
  <si>
    <t>Completed final Ward 6 design by the end of February 2015.</t>
  </si>
  <si>
    <t>Completed Final Ward 6 design by the end of February 2015.</t>
  </si>
  <si>
    <t>Completed final Ward 7 design by the end of February 2015.</t>
  </si>
  <si>
    <t>Completed Final Ward 7 design by the end of February 2015.</t>
  </si>
  <si>
    <t>Completed final Ward 8 design by the end of February 2015.</t>
  </si>
  <si>
    <t>Completed final Ward 9 design by the end of February 2015.</t>
  </si>
  <si>
    <t xml:space="preserve">Upgraded 6x Public ablution facilities in  Mafunza Community hall, Mafunza septic tank,  Ashdown taxi rank, Ashdown Library and West street taxi rank, </t>
  </si>
  <si>
    <t>Upgraded 6x Public ablution facilities in  Mafunza Community hall, Mafunza septic tank,  Ashdown taxi rank, Ashdown Library and West street taxi rank by 30 April 2015</t>
  </si>
  <si>
    <t>Upgraded 6 x Public ablution facilities</t>
  </si>
  <si>
    <t xml:space="preserve">Upgraded 5 x Public ablution facilities in  Mafunza Community hall, Mafunza septic tank,  Ashdown taxi rank, Ashdown Library, West street </t>
  </si>
  <si>
    <t>Quotation for 6th Ablution in Slatter Street</t>
  </si>
  <si>
    <t>Quotation closed and adjudiacted</t>
  </si>
  <si>
    <t>Commenced construction of  6th Ablution in Slatter Street</t>
  </si>
  <si>
    <t>Upgraded 6 x Public ablution facilities in  Mafunza Community hall, Mafunza septic tank,  Ashdown taxi rank, Ashdown Library, West street and Slatter Street taxi rank by 30 April 2015</t>
  </si>
  <si>
    <t>Site establishment and 3 bus shelters bases constructed</t>
  </si>
  <si>
    <t>8 bus shelters installed</t>
  </si>
  <si>
    <t>16 bus shelters installed by the 31st of March 2015</t>
  </si>
  <si>
    <t>Installed  24 x bus shelters by 30 April 2015</t>
  </si>
  <si>
    <t>Installed  33 x bus shelters constructed</t>
  </si>
  <si>
    <t>Installed 128  traffic calming measures in various sites as per approved completion schedule by 30 April 2015</t>
  </si>
  <si>
    <t>105 traffic calming constructed</t>
  </si>
  <si>
    <t>115 traffic calming constructed</t>
  </si>
  <si>
    <t>Installed 128  traffic calming measures in various sites  by 31 March2015</t>
  </si>
  <si>
    <t>Ablution structure built up to roof level</t>
  </si>
  <si>
    <t>Ablution structure completed, G2 layer compacted and commence with fencing</t>
  </si>
  <si>
    <t>Asphalt surfacing, kerbing channeling and fencing completed</t>
  </si>
  <si>
    <t>commence with lighting and construction of wash bay</t>
  </si>
  <si>
    <t>Complete construction of the Brookside Taxi holding area and snag list</t>
  </si>
  <si>
    <t>Complete construction of the Brookside Taxi holding area by 30 May 2015</t>
  </si>
  <si>
    <t>Installed 4 X traffic signals by 30 March 2015</t>
  </si>
  <si>
    <t>controller installed in one intersection and switch traffic signal</t>
  </si>
  <si>
    <t>Controllers installed in 2 intersections and switch on traffic signal at Deccan/Olympia way intersection</t>
  </si>
  <si>
    <t>All traffic signal infrastructure installed at College/Topham intersection. Submit traffic signals design at KZN DOT for R103 and Pop Ellis intersection</t>
  </si>
  <si>
    <t>Switch on traffic signal at College/Topham intersection. Get approval for R103/Pop Ellis at KZN DOT and apply for power connection at ESKOM.</t>
  </si>
  <si>
    <t>Get power supplu approval from Eskom for R103/Pope Ellis intersection and commence with traffic signal installation</t>
  </si>
  <si>
    <t>4th traffic signal installed and switched on at R103/Pope Ellis intersection</t>
  </si>
  <si>
    <t>4th traffic signals installed by 30 June 2015</t>
  </si>
  <si>
    <t>NMT Detail Design Report completed for Phases 1, 2, 3 &amp; 4 by 30 June 2015</t>
  </si>
  <si>
    <t xml:space="preserve">Commence with design for Phase 1 &amp; 2 </t>
  </si>
  <si>
    <t>Design for Phase 1 &amp; 2 completed</t>
  </si>
  <si>
    <t>Commence with design for Phase 3 &amp; 4</t>
  </si>
  <si>
    <t>Design for Phase 3 &amp; 4completed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</si>
</sst>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R&quot;\ #,##0;&quot;R&quot;\ \-#,##0"/>
    <numFmt numFmtId="6" formatCode="&quot;R&quot;\ #,##0;[Red]&quot;R&quot;\ \-#,##0"/>
    <numFmt numFmtId="8" formatCode="&quot;R&quot;\ #,##0.00;[Red]&quot;R&quot;\ \-#,##0.00"/>
    <numFmt numFmtId="43" formatCode="_ * #,##0.00_ ;_ * \-#,##0.00_ ;_ * &quot;-&quot;??_ ;_ @_ "/>
    <numFmt numFmtId="164" formatCode="_(&quot;$&quot;* #,##0.00_);_(&quot;$&quot;* \(#,##0.00\);_(&quot;$&quot;* &quot;-&quot;??_);_(@_)"/>
    <numFmt numFmtId="165" formatCode="_(* #,##0.00_);_(* \(#,##0.00\);_(* &quot;-&quot;??_);_(@_)"/>
    <numFmt numFmtId="166" formatCode="_(* #,##0,_);_(* \(#,##0,\);_(* &quot;–&quot;?_);_(@_)"/>
    <numFmt numFmtId="167" formatCode="[$R-1C09]\ #,##0.00"/>
    <numFmt numFmtId="168" formatCode="[$R-1C09]\ #,##0.00;[Red][$R-1C09]\ #,##0.00"/>
    <numFmt numFmtId="169" formatCode="[$R-430]#,##0.00"/>
    <numFmt numFmtId="170" formatCode="&quot;R&quot;\ #,##0.00"/>
    <numFmt numFmtId="171" formatCode="&quot;R&quot;\ #,##0"/>
    <numFmt numFmtId="172" formatCode="&quot;R&quot;\ #,##0;[Red]&quot;R&quot;\ #,##0"/>
  </numFmts>
  <fonts count="45"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Aharoni"/>
      <charset val="177"/>
    </font>
    <font>
      <b/>
      <sz val="11"/>
      <color theme="1"/>
      <name val="Aharoni"/>
      <charset val="177"/>
    </font>
    <font>
      <b/>
      <sz val="11"/>
      <color rgb="FFFF0000"/>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sz val="10"/>
      <name val="Calibri"/>
      <family val="2"/>
      <scheme val="minor"/>
    </font>
    <font>
      <b/>
      <sz val="10"/>
      <color theme="1"/>
      <name val="Arial"/>
      <family val="2"/>
    </font>
    <font>
      <sz val="10"/>
      <color theme="1"/>
      <name val="Arial"/>
      <family val="2"/>
    </font>
    <font>
      <sz val="10"/>
      <name val="Arial"/>
      <family val="2"/>
    </font>
    <font>
      <sz val="9"/>
      <color theme="1"/>
      <name val="Calibri"/>
      <family val="2"/>
      <scheme val="minor"/>
    </font>
    <font>
      <sz val="11"/>
      <color theme="1"/>
      <name val="Calibri"/>
      <family val="2"/>
      <scheme val="minor"/>
    </font>
    <font>
      <b/>
      <sz val="12"/>
      <name val="Arial Narrow"/>
      <family val="2"/>
    </font>
    <font>
      <sz val="12"/>
      <name val="Arial Narrow"/>
      <family val="2"/>
    </font>
    <font>
      <b/>
      <u/>
      <sz val="12"/>
      <name val="Arial Narrow"/>
      <family val="2"/>
    </font>
    <font>
      <b/>
      <i/>
      <sz val="12"/>
      <name val="Arial Narrow"/>
      <family val="2"/>
    </font>
    <font>
      <sz val="11"/>
      <color rgb="FF006100"/>
      <name val="Calibri"/>
      <family val="2"/>
      <scheme val="minor"/>
    </font>
    <font>
      <b/>
      <sz val="20"/>
      <color theme="1"/>
      <name val="Arial Narrow"/>
      <family val="2"/>
    </font>
    <font>
      <sz val="12"/>
      <color theme="1"/>
      <name val="Calibri"/>
      <family val="2"/>
      <scheme val="minor"/>
    </font>
    <font>
      <sz val="10"/>
      <color rgb="FFFF0000"/>
      <name val="Calibri"/>
      <family val="2"/>
      <scheme val="minor"/>
    </font>
    <font>
      <sz val="10"/>
      <name val="Calibri"/>
      <family val="2"/>
    </font>
    <font>
      <sz val="12"/>
      <color theme="1"/>
      <name val="Arial Narrow"/>
      <family val="2"/>
    </font>
    <font>
      <sz val="11"/>
      <color theme="1"/>
      <name val="Arial"/>
      <family val="2"/>
    </font>
    <font>
      <sz val="11"/>
      <name val="Arial"/>
      <family val="2"/>
    </font>
    <font>
      <sz val="11"/>
      <color rgb="FFFFFF00"/>
      <name val="Calibri"/>
      <family val="2"/>
      <scheme val="minor"/>
    </font>
    <font>
      <b/>
      <sz val="10"/>
      <name val="Calibri"/>
      <family val="2"/>
    </font>
    <font>
      <b/>
      <sz val="12"/>
      <name val="Calibri"/>
      <family val="2"/>
    </font>
    <font>
      <sz val="10"/>
      <color theme="1"/>
      <name val="Calibri"/>
      <family val="2"/>
    </font>
    <font>
      <vertAlign val="superscript"/>
      <sz val="10"/>
      <color theme="1"/>
      <name val="Calibri"/>
      <family val="2"/>
    </font>
    <font>
      <sz val="7"/>
      <name val="AvantGardeMdITC"/>
    </font>
    <font>
      <sz val="10"/>
      <color indexed="8"/>
      <name val="Calibri"/>
      <family val="2"/>
      <scheme val="minor"/>
    </font>
    <font>
      <sz val="14"/>
      <color theme="1"/>
      <name val="Calibri"/>
      <family val="2"/>
      <scheme val="minor"/>
    </font>
    <font>
      <sz val="11"/>
      <color rgb="FFFF0000"/>
      <name val="Calibri"/>
      <family val="2"/>
      <scheme val="minor"/>
    </font>
    <font>
      <sz val="10"/>
      <color rgb="FF0070C0"/>
      <name val="Calibri"/>
      <family val="2"/>
      <scheme val="minor"/>
    </font>
    <font>
      <sz val="11"/>
      <name val="Calibri"/>
      <family val="2"/>
      <scheme val="minor"/>
    </font>
    <font>
      <b/>
      <sz val="14"/>
      <color theme="1"/>
      <name val="Arial Narrow"/>
      <family val="2"/>
    </font>
    <font>
      <b/>
      <sz val="16"/>
      <color theme="1"/>
      <name val="Arial Narrow"/>
      <family val="2"/>
    </font>
    <font>
      <sz val="11"/>
      <color theme="1"/>
      <name val="Arial Narrow"/>
      <family val="2"/>
    </font>
    <font>
      <b/>
      <sz val="11"/>
      <color theme="1"/>
      <name val="Arial Narrow"/>
      <family val="2"/>
    </font>
    <font>
      <b/>
      <sz val="13"/>
      <color theme="1"/>
      <name val="Arial Narrow"/>
      <family val="2"/>
    </font>
    <font>
      <sz val="14"/>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s>
  <cellStyleXfs count="9">
    <xf numFmtId="0" fontId="0" fillId="0" borderId="0"/>
    <xf numFmtId="43" fontId="15" fillId="0" borderId="0" applyFont="0" applyFill="0" applyBorder="0" applyAlignment="0" applyProtection="0"/>
    <xf numFmtId="0" fontId="13" fillId="0" borderId="0"/>
    <xf numFmtId="0" fontId="20" fillId="5" borderId="0" applyNumberFormat="0" applyBorder="0" applyAlignment="0" applyProtection="0"/>
    <xf numFmtId="165" fontId="15" fillId="0" borderId="0" applyFont="0" applyFill="0" applyBorder="0" applyAlignment="0" applyProtection="0"/>
    <xf numFmtId="164" fontId="15" fillId="0" borderId="0" applyFont="0" applyFill="0" applyBorder="0" applyAlignment="0" applyProtection="0"/>
    <xf numFmtId="0" fontId="15" fillId="0" borderId="0" applyNumberFormat="0" applyFill="0" applyBorder="0" applyAlignment="0" applyProtection="0"/>
    <xf numFmtId="0" fontId="21" fillId="0" borderId="0" applyFill="0">
      <alignment horizontal="center"/>
    </xf>
    <xf numFmtId="0" fontId="13" fillId="0" borderId="0"/>
  </cellStyleXfs>
  <cellXfs count="421">
    <xf numFmtId="0" fontId="0" fillId="0" borderId="0" xfId="0"/>
    <xf numFmtId="17" fontId="1"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7" fontId="5" fillId="2" borderId="1" xfId="0" applyNumberFormat="1" applyFont="1" applyFill="1" applyBorder="1" applyAlignment="1">
      <alignment horizontal="center" vertical="center"/>
    </xf>
    <xf numFmtId="0" fontId="6" fillId="0" borderId="0" xfId="0" applyFont="1"/>
    <xf numFmtId="17" fontId="7"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7" fontId="9"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7" fontId="7"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17" fontId="9" fillId="2" borderId="2" xfId="0" applyNumberFormat="1" applyFont="1" applyFill="1" applyBorder="1" applyAlignment="1">
      <alignment horizontal="center" vertical="center"/>
    </xf>
    <xf numFmtId="0" fontId="6" fillId="0" borderId="0" xfId="0" applyFont="1" applyAlignment="1">
      <alignment wrapText="1"/>
    </xf>
    <xf numFmtId="0" fontId="7" fillId="2" borderId="1" xfId="0" applyFont="1" applyFill="1" applyBorder="1" applyAlignment="1">
      <alignment horizontal="center" vertical="center"/>
    </xf>
    <xf numFmtId="3" fontId="12" fillId="0" borderId="0" xfId="0" applyNumberFormat="1" applyFont="1" applyAlignment="1">
      <alignment horizontal="center" vertical="center"/>
    </xf>
    <xf numFmtId="0" fontId="12" fillId="0" borderId="0" xfId="0" applyFont="1"/>
    <xf numFmtId="0" fontId="12" fillId="0" borderId="0" xfId="0" applyFont="1" applyAlignment="1">
      <alignment vertical="center" wrapText="1"/>
    </xf>
    <xf numFmtId="3" fontId="11" fillId="2" borderId="1" xfId="0" applyNumberFormat="1" applyFont="1" applyFill="1" applyBorder="1" applyAlignment="1">
      <alignment horizontal="center" vertical="center"/>
    </xf>
    <xf numFmtId="17" fontId="11" fillId="2" borderId="1" xfId="0" applyNumberFormat="1" applyFont="1" applyFill="1" applyBorder="1" applyAlignment="1">
      <alignment vertical="center" wrapText="1"/>
    </xf>
    <xf numFmtId="0" fontId="11" fillId="2" borderId="1" xfId="0" applyFont="1" applyFill="1" applyBorder="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wrapText="1"/>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6" fillId="0" borderId="0" xfId="0" applyFont="1" applyBorder="1" applyAlignment="1">
      <alignment horizontal="left" vertical="top"/>
    </xf>
    <xf numFmtId="0" fontId="0" fillId="0" borderId="0" xfId="0" applyBorder="1"/>
    <xf numFmtId="0" fontId="7" fillId="2" borderId="1" xfId="0" applyFont="1" applyFill="1" applyBorder="1" applyAlignment="1">
      <alignment horizontal="center" vertical="center"/>
    </xf>
    <xf numFmtId="0" fontId="0" fillId="0" borderId="0" xfId="0" applyAlignment="1">
      <alignment wrapText="1"/>
    </xf>
    <xf numFmtId="17" fontId="9" fillId="2" borderId="1" xfId="0" applyNumberFormat="1" applyFont="1" applyFill="1" applyBorder="1" applyAlignment="1">
      <alignment horizontal="center" vertical="center" wrapText="1"/>
    </xf>
    <xf numFmtId="0" fontId="0" fillId="0" borderId="0" xfId="0" applyAlignment="1">
      <alignment horizontal="left" vertical="top"/>
    </xf>
    <xf numFmtId="0" fontId="7" fillId="2" borderId="1" xfId="0"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vertical="center" wrapText="1"/>
    </xf>
    <xf numFmtId="0" fontId="16" fillId="2" borderId="1" xfId="0" applyFont="1" applyFill="1" applyBorder="1" applyAlignment="1">
      <alignment vertical="center" wrapText="1"/>
    </xf>
    <xf numFmtId="0" fontId="18" fillId="0" borderId="1" xfId="0" applyNumberFormat="1" applyFont="1" applyFill="1" applyBorder="1" applyAlignment="1">
      <alignment wrapText="1"/>
    </xf>
    <xf numFmtId="0" fontId="17" fillId="0" borderId="1" xfId="0" applyFont="1" applyFill="1" applyBorder="1" applyAlignment="1">
      <alignment wrapText="1"/>
    </xf>
    <xf numFmtId="0" fontId="17" fillId="0" borderId="1" xfId="0" applyNumberFormat="1" applyFont="1" applyFill="1" applyBorder="1" applyAlignment="1">
      <alignment horizontal="left" wrapText="1"/>
    </xf>
    <xf numFmtId="0" fontId="16" fillId="0" borderId="1" xfId="0" applyNumberFormat="1" applyFont="1" applyFill="1" applyBorder="1" applyAlignment="1">
      <alignment wrapText="1"/>
    </xf>
    <xf numFmtId="0" fontId="16" fillId="2" borderId="1" xfId="0" applyFont="1" applyFill="1" applyBorder="1" applyAlignment="1">
      <alignment horizontal="left" vertical="center" wrapText="1"/>
    </xf>
    <xf numFmtId="0" fontId="17" fillId="0" borderId="1" xfId="0" applyNumberFormat="1" applyFont="1" applyFill="1" applyBorder="1" applyAlignment="1" applyProtection="1">
      <alignment horizontal="left" wrapText="1"/>
    </xf>
    <xf numFmtId="0" fontId="19" fillId="0" borderId="1" xfId="0" applyNumberFormat="1" applyFont="1" applyFill="1" applyBorder="1" applyAlignment="1" applyProtection="1">
      <alignment horizontal="left" wrapText="1"/>
    </xf>
    <xf numFmtId="0" fontId="17" fillId="0" borderId="1" xfId="0" applyFont="1" applyBorder="1" applyAlignment="1">
      <alignment wrapText="1"/>
    </xf>
    <xf numFmtId="0" fontId="17" fillId="0" borderId="3" xfId="0" applyFont="1" applyBorder="1" applyAlignment="1">
      <alignment wrapText="1"/>
    </xf>
    <xf numFmtId="0" fontId="17" fillId="2" borderId="0" xfId="0" applyFont="1" applyFill="1" applyBorder="1" applyAlignment="1">
      <alignment wrapText="1"/>
    </xf>
    <xf numFmtId="0" fontId="17" fillId="0" borderId="0" xfId="0" applyFont="1" applyBorder="1" applyAlignment="1">
      <alignment wrapText="1"/>
    </xf>
    <xf numFmtId="166" fontId="17" fillId="0" borderId="0" xfId="0" applyNumberFormat="1" applyFont="1" applyFill="1" applyBorder="1" applyAlignment="1">
      <alignment wrapText="1"/>
    </xf>
    <xf numFmtId="166" fontId="16" fillId="0" borderId="0" xfId="0" applyNumberFormat="1" applyFont="1" applyFill="1" applyBorder="1" applyAlignment="1">
      <alignment wrapText="1"/>
    </xf>
    <xf numFmtId="0" fontId="16" fillId="0" borderId="0" xfId="0" applyNumberFormat="1" applyFont="1" applyBorder="1" applyAlignment="1">
      <alignment vertical="center" wrapText="1"/>
    </xf>
    <xf numFmtId="0" fontId="17" fillId="0" borderId="0" xfId="0" applyFont="1" applyFill="1" applyBorder="1" applyAlignment="1">
      <alignment wrapText="1"/>
    </xf>
    <xf numFmtId="0" fontId="17" fillId="0" borderId="3" xfId="0" applyFont="1" applyFill="1" applyBorder="1" applyAlignment="1">
      <alignment wrapText="1"/>
    </xf>
    <xf numFmtId="0" fontId="17" fillId="0" borderId="0" xfId="0" applyFont="1" applyFill="1" applyBorder="1" applyAlignment="1">
      <alignment horizontal="left" wrapText="1"/>
    </xf>
    <xf numFmtId="0" fontId="1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0" borderId="1" xfId="0" applyBorder="1" applyAlignment="1">
      <alignment horizontal="left" vertical="center"/>
    </xf>
    <xf numFmtId="0" fontId="8" fillId="3" borderId="1" xfId="0" applyFont="1" applyFill="1" applyBorder="1" applyAlignment="1" applyProtection="1">
      <alignment horizontal="left" vertical="center" wrapText="1"/>
      <protection locked="0"/>
    </xf>
    <xf numFmtId="0" fontId="18" fillId="4" borderId="1" xfId="0" applyFont="1" applyFill="1" applyBorder="1" applyAlignment="1">
      <alignment wrapText="1"/>
    </xf>
    <xf numFmtId="0" fontId="17" fillId="4" borderId="1" xfId="0" applyNumberFormat="1" applyFont="1" applyFill="1" applyBorder="1" applyAlignment="1" applyProtection="1">
      <alignment horizontal="left" wrapText="1"/>
    </xf>
    <xf numFmtId="0" fontId="16" fillId="4" borderId="1" xfId="0" applyFont="1" applyFill="1" applyBorder="1" applyAlignment="1">
      <alignment horizontal="left" wrapText="1"/>
    </xf>
    <xf numFmtId="0" fontId="7" fillId="2" borderId="1" xfId="0" applyFont="1" applyFill="1" applyBorder="1" applyAlignment="1">
      <alignment horizontal="center" vertical="center"/>
    </xf>
    <xf numFmtId="0" fontId="6" fillId="0" borderId="0" xfId="0" applyFont="1" applyAlignment="1"/>
    <xf numFmtId="17" fontId="5" fillId="2" borderId="1" xfId="0" applyNumberFormat="1" applyFont="1" applyFill="1" applyBorder="1" applyAlignment="1">
      <alignment horizontal="center" vertical="center" wrapText="1"/>
    </xf>
    <xf numFmtId="0" fontId="10" fillId="0" borderId="1"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left" vertical="center" wrapText="1"/>
      <protection locked="0"/>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1" fillId="2" borderId="1" xfId="0" applyFont="1" applyFill="1" applyBorder="1" applyAlignment="1">
      <alignment horizontal="center" vertical="center"/>
    </xf>
    <xf numFmtId="0" fontId="6" fillId="0" borderId="1" xfId="0" applyFont="1" applyFill="1" applyBorder="1" applyAlignment="1">
      <alignment horizontal="left" vertical="top" wrapText="1"/>
    </xf>
    <xf numFmtId="0" fontId="0" fillId="0" borderId="0" xfId="0" applyAlignment="1">
      <alignment horizontal="left" vertical="top" wrapText="1"/>
    </xf>
    <xf numFmtId="0" fontId="22" fillId="0" borderId="1" xfId="0" applyFont="1" applyBorder="1" applyAlignment="1">
      <alignment horizontal="left" vertical="top" wrapText="1"/>
    </xf>
    <xf numFmtId="166" fontId="17" fillId="4" borderId="1" xfId="0" applyNumberFormat="1" applyFont="1" applyFill="1" applyBorder="1" applyAlignment="1">
      <alignment wrapText="1"/>
    </xf>
    <xf numFmtId="166" fontId="16" fillId="4" borderId="1" xfId="0" applyNumberFormat="1" applyFont="1" applyFill="1" applyBorder="1" applyAlignment="1">
      <alignment wrapText="1"/>
    </xf>
    <xf numFmtId="166" fontId="16" fillId="4" borderId="1" xfId="0" applyNumberFormat="1" applyFont="1" applyFill="1" applyBorder="1" applyAlignment="1">
      <alignment horizontal="center" wrapText="1"/>
    </xf>
    <xf numFmtId="166" fontId="17" fillId="4" borderId="1" xfId="0" applyNumberFormat="1" applyFont="1" applyFill="1" applyBorder="1" applyAlignment="1">
      <alignment horizontal="left" wrapText="1"/>
    </xf>
    <xf numFmtId="166" fontId="17" fillId="4" borderId="1" xfId="0" applyNumberFormat="1" applyFont="1" applyFill="1" applyBorder="1" applyAlignment="1" applyProtection="1">
      <alignment wrapText="1"/>
      <protection locked="0"/>
    </xf>
    <xf numFmtId="166" fontId="16" fillId="4" borderId="1" xfId="0" applyNumberFormat="1" applyFont="1" applyFill="1" applyBorder="1" applyAlignment="1">
      <alignment wrapText="1"/>
    </xf>
    <xf numFmtId="166" fontId="16" fillId="4" borderId="1" xfId="0" applyNumberFormat="1" applyFont="1" applyFill="1" applyBorder="1" applyAlignment="1">
      <alignment horizontal="center" wrapText="1"/>
    </xf>
    <xf numFmtId="166" fontId="16" fillId="4" borderId="1" xfId="0" applyNumberFormat="1" applyFont="1" applyFill="1" applyBorder="1" applyAlignment="1">
      <alignment horizontal="left" wrapText="1"/>
    </xf>
    <xf numFmtId="166" fontId="17" fillId="4" borderId="1" xfId="0" applyNumberFormat="1" applyFont="1" applyFill="1" applyBorder="1" applyAlignment="1">
      <alignment horizontal="left" wrapText="1"/>
    </xf>
    <xf numFmtId="166" fontId="17" fillId="4" borderId="1" xfId="0" applyNumberFormat="1" applyFont="1" applyFill="1" applyBorder="1" applyAlignment="1">
      <alignment wrapText="1"/>
    </xf>
    <xf numFmtId="166" fontId="17" fillId="4" borderId="1" xfId="0" applyNumberFormat="1" applyFont="1" applyFill="1" applyBorder="1" applyAlignment="1" applyProtection="1">
      <alignment wrapText="1"/>
      <protection locked="0"/>
    </xf>
    <xf numFmtId="166" fontId="16" fillId="4" borderId="1" xfId="0" applyNumberFormat="1" applyFont="1" applyFill="1" applyBorder="1" applyAlignment="1">
      <alignment wrapText="1"/>
    </xf>
    <xf numFmtId="166" fontId="16" fillId="4" borderId="1" xfId="0" applyNumberFormat="1" applyFont="1" applyFill="1" applyBorder="1" applyAlignment="1" applyProtection="1">
      <alignment wrapText="1"/>
    </xf>
    <xf numFmtId="166" fontId="17" fillId="4" borderId="1" xfId="1" applyNumberFormat="1" applyFont="1" applyFill="1" applyBorder="1" applyAlignment="1" applyProtection="1">
      <alignment wrapText="1"/>
      <protection locked="0"/>
    </xf>
    <xf numFmtId="166" fontId="16" fillId="4" borderId="1" xfId="0" applyNumberFormat="1" applyFont="1" applyFill="1" applyBorder="1" applyAlignment="1" applyProtection="1">
      <alignment wrapText="1"/>
      <protection locked="0"/>
    </xf>
    <xf numFmtId="166" fontId="17" fillId="4" borderId="1" xfId="0" applyNumberFormat="1" applyFont="1" applyFill="1" applyBorder="1" applyAlignment="1">
      <alignment wrapText="1"/>
    </xf>
    <xf numFmtId="166" fontId="17" fillId="4" borderId="1" xfId="0" applyNumberFormat="1" applyFont="1" applyFill="1" applyBorder="1" applyAlignment="1" applyProtection="1">
      <alignment wrapText="1"/>
      <protection locked="0"/>
    </xf>
    <xf numFmtId="166" fontId="16" fillId="4" borderId="1" xfId="0" applyNumberFormat="1" applyFont="1" applyFill="1" applyBorder="1" applyAlignment="1">
      <alignment wrapText="1"/>
    </xf>
    <xf numFmtId="0" fontId="22" fillId="4" borderId="1" xfId="0" applyFont="1" applyFill="1" applyBorder="1" applyAlignment="1">
      <alignment horizontal="left" vertical="top" wrapText="1"/>
    </xf>
    <xf numFmtId="0" fontId="22" fillId="0" borderId="1" xfId="0" applyFont="1" applyBorder="1" applyAlignment="1">
      <alignment horizontal="left" vertical="top"/>
    </xf>
    <xf numFmtId="0" fontId="0" fillId="0" borderId="1" xfId="0" applyBorder="1" applyAlignment="1">
      <alignment vertical="top" wrapText="1"/>
    </xf>
    <xf numFmtId="6" fontId="6" fillId="0" borderId="1" xfId="0" applyNumberFormat="1" applyFont="1" applyBorder="1" applyAlignment="1">
      <alignment horizontal="left" vertical="top"/>
    </xf>
    <xf numFmtId="9" fontId="6" fillId="0" borderId="1" xfId="0" applyNumberFormat="1" applyFont="1" applyFill="1" applyBorder="1" applyAlignment="1">
      <alignment horizontal="left" vertical="top" wrapText="1"/>
    </xf>
    <xf numFmtId="6" fontId="6" fillId="4" borderId="1" xfId="0" applyNumberFormat="1" applyFont="1" applyFill="1" applyBorder="1" applyAlignment="1">
      <alignment horizontal="left" vertical="top" wrapText="1"/>
    </xf>
    <xf numFmtId="0" fontId="6" fillId="4" borderId="1" xfId="0" quotePrefix="1" applyFont="1" applyFill="1" applyBorder="1" applyAlignment="1">
      <alignment horizontal="left" vertical="top" wrapText="1"/>
    </xf>
    <xf numFmtId="170" fontId="6" fillId="4" borderId="1" xfId="0" applyNumberFormat="1" applyFont="1" applyFill="1" applyBorder="1" applyAlignment="1">
      <alignment horizontal="left" vertical="top" wrapText="1"/>
    </xf>
    <xf numFmtId="170" fontId="6" fillId="4" borderId="1" xfId="0" quotePrefix="1" applyNumberFormat="1" applyFont="1" applyFill="1" applyBorder="1" applyAlignment="1">
      <alignment horizontal="left" vertical="top" wrapText="1"/>
    </xf>
    <xf numFmtId="4" fontId="6" fillId="4" borderId="1" xfId="0" applyNumberFormat="1" applyFont="1" applyFill="1" applyBorder="1" applyAlignment="1">
      <alignment horizontal="left" vertical="top" wrapText="1"/>
    </xf>
    <xf numFmtId="0" fontId="17" fillId="4" borderId="1" xfId="0" quotePrefix="1" applyFont="1" applyFill="1" applyBorder="1" applyAlignment="1">
      <alignment horizontal="left" vertical="top" wrapText="1"/>
    </xf>
    <xf numFmtId="0" fontId="6" fillId="4" borderId="5" xfId="0" applyFont="1" applyFill="1" applyBorder="1" applyAlignment="1">
      <alignment horizontal="left" vertical="top" wrapText="1"/>
    </xf>
    <xf numFmtId="0" fontId="28" fillId="0" borderId="0" xfId="0" applyFont="1"/>
    <xf numFmtId="0" fontId="10" fillId="0" borderId="1" xfId="0" applyFont="1" applyBorder="1" applyAlignment="1" applyProtection="1">
      <alignment horizontal="left" vertical="center" wrapText="1"/>
      <protection locked="0"/>
    </xf>
    <xf numFmtId="9" fontId="10" fillId="4" borderId="1" xfId="0" applyNumberFormat="1" applyFont="1" applyFill="1" applyBorder="1" applyAlignment="1">
      <alignment horizontal="left" vertical="top" wrapText="1"/>
    </xf>
    <xf numFmtId="3" fontId="6" fillId="4" borderId="1" xfId="0" applyNumberFormat="1" applyFont="1" applyFill="1" applyBorder="1" applyAlignment="1">
      <alignment horizontal="left" vertical="top" wrapText="1"/>
    </xf>
    <xf numFmtId="0" fontId="0" fillId="0" borderId="1" xfId="0" applyBorder="1" applyAlignment="1">
      <alignment vertical="top" wrapText="1"/>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10" fillId="0" borderId="1" xfId="0" applyFont="1" applyBorder="1" applyAlignment="1">
      <alignment horizontal="left" vertical="top"/>
    </xf>
    <xf numFmtId="9" fontId="10" fillId="0" borderId="1" xfId="0" applyNumberFormat="1" applyFont="1" applyBorder="1" applyAlignment="1">
      <alignment horizontal="left" vertical="top"/>
    </xf>
    <xf numFmtId="0" fontId="6" fillId="4"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0" fillId="0" borderId="1" xfId="0" applyFont="1" applyBorder="1" applyAlignment="1">
      <alignment horizontal="left" vertical="top" wrapText="1"/>
    </xf>
    <xf numFmtId="166" fontId="17" fillId="4" borderId="1" xfId="0" applyNumberFormat="1" applyFont="1" applyFill="1" applyBorder="1" applyAlignment="1">
      <alignment horizontal="left" wrapText="1"/>
    </xf>
    <xf numFmtId="9" fontId="10" fillId="0" borderId="1" xfId="0" applyNumberFormat="1" applyFont="1" applyFill="1" applyBorder="1" applyAlignment="1">
      <alignment horizontal="left" vertical="top"/>
    </xf>
    <xf numFmtId="0" fontId="10" fillId="0" borderId="1" xfId="0" applyFont="1" applyFill="1" applyBorder="1" applyAlignment="1">
      <alignment horizontal="left" vertical="top" wrapText="1"/>
    </xf>
    <xf numFmtId="3" fontId="10" fillId="0" borderId="1" xfId="0" applyNumberFormat="1" applyFont="1" applyBorder="1" applyAlignment="1">
      <alignment horizontal="left" vertical="top"/>
    </xf>
    <xf numFmtId="10" fontId="10" fillId="0" borderId="1" xfId="0" applyNumberFormat="1" applyFont="1" applyBorder="1" applyAlignment="1">
      <alignment horizontal="left" vertical="top"/>
    </xf>
    <xf numFmtId="10" fontId="10" fillId="0" borderId="1" xfId="0" applyNumberFormat="1" applyFont="1" applyFill="1" applyBorder="1" applyAlignment="1">
      <alignment horizontal="left" vertical="top"/>
    </xf>
    <xf numFmtId="9" fontId="10" fillId="0" borderId="1" xfId="0" applyNumberFormat="1" applyFont="1" applyBorder="1" applyAlignment="1">
      <alignment horizontal="left" vertical="top" wrapText="1"/>
    </xf>
    <xf numFmtId="0" fontId="24" fillId="0" borderId="0" xfId="0" applyFont="1"/>
    <xf numFmtId="0" fontId="24" fillId="4" borderId="1" xfId="0" applyFont="1" applyFill="1" applyBorder="1" applyAlignment="1">
      <alignment horizontal="left" vertical="top" wrapText="1"/>
    </xf>
    <xf numFmtId="0" fontId="29" fillId="4" borderId="1" xfId="0" applyFont="1" applyFill="1" applyBorder="1" applyAlignment="1">
      <alignment horizontal="left" vertical="top" wrapText="1"/>
    </xf>
    <xf numFmtId="0" fontId="22" fillId="0" borderId="1" xfId="0" applyFont="1" applyBorder="1" applyAlignment="1">
      <alignment vertical="top" wrapText="1"/>
    </xf>
    <xf numFmtId="0" fontId="22" fillId="4" borderId="1" xfId="0" applyFont="1" applyFill="1" applyBorder="1" applyAlignment="1">
      <alignment vertical="top" wrapText="1"/>
    </xf>
    <xf numFmtId="8" fontId="13" fillId="0" borderId="8" xfId="0" applyNumberFormat="1" applyFont="1" applyBorder="1" applyAlignment="1">
      <alignment horizontal="left" vertical="top"/>
    </xf>
    <xf numFmtId="49" fontId="10" fillId="4" borderId="1" xfId="0" applyNumberFormat="1" applyFont="1" applyFill="1" applyBorder="1" applyAlignment="1">
      <alignment horizontal="left" vertical="top" wrapText="1"/>
    </xf>
    <xf numFmtId="20" fontId="10" fillId="4" borderId="1" xfId="0" applyNumberFormat="1" applyFont="1" applyFill="1" applyBorder="1" applyAlignment="1">
      <alignment horizontal="left" vertical="top" wrapText="1"/>
    </xf>
    <xf numFmtId="0" fontId="10" fillId="4" borderId="1" xfId="0" applyFont="1" applyFill="1" applyBorder="1" applyAlignment="1" applyProtection="1">
      <alignment horizontal="left" vertical="top" wrapText="1"/>
      <protection locked="0"/>
    </xf>
    <xf numFmtId="0" fontId="6" fillId="6" borderId="1" xfId="0" applyFont="1" applyFill="1" applyBorder="1" applyAlignment="1">
      <alignment horizontal="left" vertical="top" wrapText="1"/>
    </xf>
    <xf numFmtId="3" fontId="17" fillId="4" borderId="1" xfId="0" applyNumberFormat="1" applyFont="1" applyFill="1" applyBorder="1" applyAlignment="1">
      <alignment horizontal="left" vertical="top" wrapText="1"/>
    </xf>
    <xf numFmtId="170" fontId="10" fillId="4" borderId="1" xfId="0" quotePrefix="1" applyNumberFormat="1" applyFont="1" applyFill="1" applyBorder="1" applyAlignment="1">
      <alignment horizontal="left" vertical="top" wrapText="1"/>
    </xf>
    <xf numFmtId="0" fontId="10" fillId="4" borderId="1" xfId="0" quotePrefix="1" applyFont="1" applyFill="1" applyBorder="1" applyAlignment="1">
      <alignment horizontal="left" vertical="top" wrapText="1"/>
    </xf>
    <xf numFmtId="0" fontId="26" fillId="4" borderId="1" xfId="0" quotePrefix="1" applyFont="1" applyFill="1" applyBorder="1" applyAlignment="1">
      <alignment horizontal="left" vertical="top" wrapText="1"/>
    </xf>
    <xf numFmtId="0" fontId="25"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3" fontId="25" fillId="4" borderId="1" xfId="0" applyNumberFormat="1" applyFont="1" applyFill="1" applyBorder="1" applyAlignment="1">
      <alignment horizontal="left" vertical="top" wrapText="1"/>
    </xf>
    <xf numFmtId="0" fontId="6" fillId="0" borderId="1" xfId="0" applyFont="1" applyFill="1" applyBorder="1" applyAlignment="1">
      <alignment vertical="top" wrapText="1"/>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left" vertical="center" wrapText="1"/>
      <protection locked="0"/>
    </xf>
    <xf numFmtId="0" fontId="24" fillId="4" borderId="1" xfId="0" applyFont="1" applyFill="1" applyBorder="1" applyAlignment="1">
      <alignment horizontal="left" vertical="top" wrapText="1"/>
    </xf>
    <xf numFmtId="0" fontId="29" fillId="4" borderId="1" xfId="0" applyFont="1" applyFill="1" applyBorder="1" applyAlignment="1">
      <alignment horizontal="left" vertical="top" wrapText="1"/>
    </xf>
    <xf numFmtId="16" fontId="24" fillId="4" borderId="1" xfId="0" applyNumberFormat="1" applyFont="1" applyFill="1" applyBorder="1" applyAlignment="1">
      <alignment horizontal="left" vertical="top" wrapText="1"/>
    </xf>
    <xf numFmtId="0" fontId="10" fillId="4" borderId="1" xfId="0" applyFont="1" applyFill="1" applyBorder="1" applyAlignment="1">
      <alignment vertical="top" wrapText="1"/>
    </xf>
    <xf numFmtId="0" fontId="6" fillId="4" borderId="1" xfId="0" applyFont="1" applyFill="1" applyBorder="1" applyAlignment="1">
      <alignment vertical="top" wrapText="1"/>
    </xf>
    <xf numFmtId="0" fontId="10" fillId="4" borderId="1" xfId="0" applyFont="1" applyFill="1" applyBorder="1" applyAlignment="1">
      <alignment horizontal="left" vertical="top" wrapText="1"/>
    </xf>
    <xf numFmtId="49" fontId="10" fillId="4" borderId="1" xfId="0" applyNumberFormat="1"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49" fontId="10" fillId="4" borderId="2" xfId="0" applyNumberFormat="1" applyFont="1" applyFill="1" applyBorder="1" applyAlignment="1">
      <alignment horizontal="left" vertical="top" wrapText="1"/>
    </xf>
    <xf numFmtId="49" fontId="33" fillId="4" borderId="3" xfId="0" applyNumberFormat="1" applyFont="1" applyFill="1" applyBorder="1" applyAlignment="1">
      <alignment horizontal="left" vertical="top" wrapText="1"/>
    </xf>
    <xf numFmtId="0" fontId="10" fillId="4" borderId="9" xfId="0" applyFont="1" applyFill="1" applyBorder="1" applyAlignment="1">
      <alignment horizontal="left" vertical="top" wrapText="1"/>
    </xf>
    <xf numFmtId="0" fontId="6"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6" fillId="0" borderId="1" xfId="0" applyFont="1" applyBorder="1" applyAlignment="1">
      <alignment horizontal="left" vertical="top"/>
    </xf>
    <xf numFmtId="0" fontId="6" fillId="4" borderId="1" xfId="0" applyFont="1" applyFill="1" applyBorder="1" applyAlignment="1">
      <alignment horizontal="left" vertical="top"/>
    </xf>
    <xf numFmtId="0" fontId="10" fillId="4" borderId="1" xfId="0" applyFont="1" applyFill="1" applyBorder="1" applyAlignment="1">
      <alignment horizontal="left" vertical="top" wrapText="1"/>
    </xf>
    <xf numFmtId="0" fontId="23" fillId="0" borderId="0" xfId="0" applyFont="1" applyAlignment="1"/>
    <xf numFmtId="0" fontId="23" fillId="0" borderId="0" xfId="0" applyFont="1"/>
    <xf numFmtId="0" fontId="0" fillId="0" borderId="1" xfId="0" applyBorder="1" applyAlignment="1">
      <alignment horizontal="left" vertical="top"/>
    </xf>
    <xf numFmtId="0" fontId="35" fillId="0" borderId="1" xfId="0" applyFont="1" applyBorder="1" applyAlignment="1">
      <alignment horizontal="left" vertical="top"/>
    </xf>
    <xf numFmtId="0" fontId="35" fillId="0" borderId="1" xfId="0" applyFont="1" applyFill="1" applyBorder="1" applyAlignment="1">
      <alignment horizontal="left" vertical="top" wrapText="1"/>
    </xf>
    <xf numFmtId="0" fontId="35" fillId="0" borderId="1" xfId="0" applyFont="1" applyBorder="1" applyAlignment="1">
      <alignment horizontal="left" vertical="top" wrapText="1"/>
    </xf>
    <xf numFmtId="0" fontId="35" fillId="4" borderId="1" xfId="0" applyFont="1" applyFill="1" applyBorder="1" applyAlignment="1">
      <alignment horizontal="left" vertical="top" wrapText="1"/>
    </xf>
    <xf numFmtId="0" fontId="6" fillId="6" borderId="0" xfId="0" applyFont="1" applyFill="1"/>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0" applyFont="1" applyFill="1" applyBorder="1" applyAlignment="1">
      <alignment horizontal="left" vertical="top" wrapText="1"/>
    </xf>
    <xf numFmtId="0" fontId="6" fillId="0" borderId="2" xfId="0" applyFont="1" applyFill="1" applyBorder="1" applyAlignment="1">
      <alignment vertical="top" wrapText="1"/>
    </xf>
    <xf numFmtId="0" fontId="10" fillId="4" borderId="1" xfId="0" applyFont="1" applyFill="1" applyBorder="1" applyAlignment="1">
      <alignment horizontal="left" vertical="top" wrapText="1"/>
    </xf>
    <xf numFmtId="3" fontId="6" fillId="0" borderId="1" xfId="0" applyNumberFormat="1" applyFont="1" applyBorder="1" applyAlignment="1">
      <alignment horizontal="left" vertical="top"/>
    </xf>
    <xf numFmtId="3" fontId="6" fillId="4" borderId="1" xfId="0" applyNumberFormat="1" applyFont="1" applyFill="1" applyBorder="1" applyAlignment="1">
      <alignment horizontal="left" vertical="top" wrapText="1"/>
    </xf>
    <xf numFmtId="0" fontId="6" fillId="4" borderId="1" xfId="0" applyFont="1" applyFill="1" applyBorder="1" applyAlignment="1">
      <alignment horizontal="left" vertical="top" wrapText="1"/>
    </xf>
    <xf numFmtId="0" fontId="10" fillId="4" borderId="1" xfId="0" applyFont="1" applyFill="1" applyBorder="1" applyAlignment="1">
      <alignment horizontal="left" vertical="top"/>
    </xf>
    <xf numFmtId="3" fontId="10" fillId="4" borderId="1" xfId="0" applyNumberFormat="1" applyFont="1" applyFill="1" applyBorder="1" applyAlignment="1">
      <alignment horizontal="left" vertical="top"/>
    </xf>
    <xf numFmtId="3" fontId="10" fillId="4" borderId="1" xfId="0" applyNumberFormat="1" applyFont="1" applyFill="1" applyBorder="1" applyAlignment="1">
      <alignment horizontal="left" vertical="top" wrapText="1"/>
    </xf>
    <xf numFmtId="0" fontId="0" fillId="4" borderId="1" xfId="0" applyFont="1" applyFill="1" applyBorder="1" applyAlignment="1">
      <alignment vertical="top" wrapText="1"/>
    </xf>
    <xf numFmtId="6" fontId="0" fillId="4" borderId="3" xfId="0" applyNumberFormat="1" applyFont="1" applyFill="1" applyBorder="1" applyAlignment="1">
      <alignment vertical="top" wrapText="1"/>
    </xf>
    <xf numFmtId="3" fontId="6" fillId="0" borderId="1" xfId="0" applyNumberFormat="1" applyFont="1" applyFill="1" applyBorder="1" applyAlignment="1">
      <alignment horizontal="left" vertical="top" wrapText="1"/>
    </xf>
    <xf numFmtId="0" fontId="10" fillId="4" borderId="1" xfId="0" applyFont="1" applyFill="1" applyBorder="1" applyAlignment="1">
      <alignment horizontal="left" vertical="top" wrapText="1"/>
    </xf>
    <xf numFmtId="3" fontId="10" fillId="4" borderId="1" xfId="0" applyNumberFormat="1" applyFont="1" applyFill="1" applyBorder="1" applyAlignment="1">
      <alignment horizontal="left" vertical="top" wrapText="1"/>
    </xf>
    <xf numFmtId="0" fontId="36" fillId="0" borderId="0" xfId="0" applyFont="1"/>
    <xf numFmtId="0" fontId="6"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6" fillId="0" borderId="1" xfId="0" applyFont="1" applyBorder="1" applyAlignment="1">
      <alignment horizontal="left" vertical="top"/>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4" borderId="1" xfId="0" applyFont="1" applyFill="1" applyBorder="1" applyAlignment="1">
      <alignment horizontal="left" vertical="top"/>
    </xf>
    <xf numFmtId="0" fontId="10" fillId="4" borderId="1" xfId="0" applyFont="1" applyFill="1" applyBorder="1" applyAlignment="1">
      <alignment horizontal="left" vertical="top" wrapText="1"/>
    </xf>
    <xf numFmtId="0" fontId="6" fillId="0" borderId="0" xfId="0" applyFont="1" applyFill="1"/>
    <xf numFmtId="0" fontId="10" fillId="0" borderId="0" xfId="0" applyFont="1" applyAlignment="1"/>
    <xf numFmtId="0" fontId="10" fillId="0" borderId="0" xfId="0" applyFont="1"/>
    <xf numFmtId="0" fontId="6" fillId="4" borderId="4" xfId="0" applyFont="1" applyFill="1" applyBorder="1" applyAlignment="1">
      <alignment horizontal="left" vertical="top" wrapText="1"/>
    </xf>
    <xf numFmtId="9" fontId="6" fillId="4" borderId="1" xfId="0" applyNumberFormat="1" applyFont="1" applyFill="1" applyBorder="1" applyAlignment="1">
      <alignment horizontal="left" vertical="top" wrapText="1"/>
    </xf>
    <xf numFmtId="0" fontId="6" fillId="4" borderId="0" xfId="0" applyFont="1" applyFill="1"/>
    <xf numFmtId="6" fontId="10" fillId="4" borderId="1" xfId="0" applyNumberFormat="1" applyFont="1" applyFill="1" applyBorder="1" applyAlignment="1">
      <alignment horizontal="left" vertical="top" wrapText="1"/>
    </xf>
    <xf numFmtId="170" fontId="10" fillId="4" borderId="1" xfId="0" applyNumberFormat="1" applyFont="1" applyFill="1" applyBorder="1" applyAlignment="1">
      <alignment horizontal="left" vertical="top" wrapText="1"/>
    </xf>
    <xf numFmtId="0" fontId="13" fillId="4" borderId="1" xfId="0" applyFont="1" applyFill="1" applyBorder="1" applyAlignment="1">
      <alignment horizontal="left" vertical="top" wrapText="1" readingOrder="1"/>
    </xf>
    <xf numFmtId="6" fontId="10" fillId="4" borderId="1" xfId="0" quotePrefix="1" applyNumberFormat="1" applyFont="1" applyFill="1" applyBorder="1" applyAlignment="1">
      <alignment horizontal="left" vertical="top" wrapText="1"/>
    </xf>
    <xf numFmtId="170" fontId="10" fillId="4" borderId="1" xfId="0" applyNumberFormat="1" applyFont="1" applyFill="1" applyBorder="1" applyAlignment="1">
      <alignment vertical="top" wrapText="1"/>
    </xf>
    <xf numFmtId="6" fontId="10" fillId="4" borderId="1" xfId="0" applyNumberFormat="1" applyFont="1" applyFill="1" applyBorder="1" applyAlignment="1">
      <alignment horizontal="center" vertical="top" wrapText="1"/>
    </xf>
    <xf numFmtId="0" fontId="38" fillId="0" borderId="0" xfId="0" applyFont="1"/>
    <xf numFmtId="0" fontId="10" fillId="4" borderId="1" xfId="0" applyFont="1" applyFill="1" applyBorder="1" applyAlignment="1">
      <alignment horizontal="center" vertical="top" wrapText="1"/>
    </xf>
    <xf numFmtId="167" fontId="10" fillId="4" borderId="1" xfId="0" applyNumberFormat="1" applyFont="1" applyFill="1" applyBorder="1" applyAlignment="1">
      <alignment horizontal="left" vertical="top" wrapText="1"/>
    </xf>
    <xf numFmtId="168" fontId="10" fillId="4" borderId="1" xfId="0" applyNumberFormat="1" applyFont="1" applyFill="1" applyBorder="1" applyAlignment="1">
      <alignment horizontal="left" vertical="top" wrapText="1"/>
    </xf>
    <xf numFmtId="169" fontId="10" fillId="4" borderId="1" xfId="0" applyNumberFormat="1" applyFont="1" applyFill="1" applyBorder="1" applyAlignment="1">
      <alignment horizontal="left" vertical="top" wrapText="1"/>
    </xf>
    <xf numFmtId="0" fontId="0" fillId="0" borderId="0" xfId="0"/>
    <xf numFmtId="0" fontId="6" fillId="0" borderId="0" xfId="0" applyFont="1"/>
    <xf numFmtId="17" fontId="7"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7" fontId="9"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10" fillId="4" borderId="1" xfId="0" applyFont="1" applyFill="1" applyBorder="1" applyAlignment="1">
      <alignment horizontal="left" vertical="top" wrapText="1"/>
    </xf>
    <xf numFmtId="0" fontId="10" fillId="4" borderId="1" xfId="0" applyFont="1" applyFill="1" applyBorder="1" applyAlignment="1">
      <alignment vertical="top" wrapText="1"/>
    </xf>
    <xf numFmtId="0" fontId="6" fillId="0" borderId="1" xfId="0" applyFont="1" applyFill="1" applyBorder="1" applyAlignment="1">
      <alignment horizontal="left" vertical="top"/>
    </xf>
    <xf numFmtId="0" fontId="10" fillId="4" borderId="1" xfId="0" applyFont="1" applyFill="1" applyBorder="1" applyAlignment="1">
      <alignment horizontal="left" vertical="top"/>
    </xf>
    <xf numFmtId="0" fontId="6" fillId="0" borderId="4" xfId="0" applyFont="1" applyFill="1" applyBorder="1" applyAlignment="1">
      <alignment horizontal="left" vertical="top"/>
    </xf>
    <xf numFmtId="167" fontId="10" fillId="4" borderId="1" xfId="0" applyNumberFormat="1" applyFont="1" applyFill="1" applyBorder="1" applyAlignment="1">
      <alignment horizontal="left" vertical="top"/>
    </xf>
    <xf numFmtId="167" fontId="10" fillId="4" borderId="1" xfId="0" applyNumberFormat="1" applyFont="1" applyFill="1" applyBorder="1" applyAlignment="1">
      <alignment vertical="top" wrapText="1"/>
    </xf>
    <xf numFmtId="167" fontId="10" fillId="4" borderId="1" xfId="0" applyNumberFormat="1" applyFont="1" applyFill="1" applyBorder="1" applyAlignment="1">
      <alignment horizontal="center" vertical="top" wrapText="1"/>
    </xf>
    <xf numFmtId="0" fontId="16" fillId="2" borderId="1" xfId="0" applyFont="1" applyFill="1" applyBorder="1" applyAlignment="1">
      <alignment horizontal="center" vertical="center" wrapText="1"/>
    </xf>
    <xf numFmtId="0" fontId="6"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7" fillId="2" borderId="1" xfId="0" applyFont="1" applyFill="1" applyBorder="1" applyAlignment="1">
      <alignment horizontal="center" vertical="center"/>
    </xf>
    <xf numFmtId="0" fontId="6" fillId="0" borderId="1" xfId="0" applyFont="1" applyBorder="1" applyAlignment="1">
      <alignment horizontal="left" vertical="top"/>
    </xf>
    <xf numFmtId="0" fontId="6" fillId="4" borderId="1" xfId="0" applyFont="1" applyFill="1" applyBorder="1" applyAlignment="1">
      <alignment horizontal="left" vertical="top"/>
    </xf>
    <xf numFmtId="0" fontId="6" fillId="0" borderId="1" xfId="0" applyFont="1" applyFill="1" applyBorder="1" applyAlignment="1">
      <alignment horizontal="left" vertical="top" wrapText="1"/>
    </xf>
    <xf numFmtId="0" fontId="10" fillId="4" borderId="1" xfId="0" applyFont="1" applyFill="1" applyBorder="1" applyAlignment="1">
      <alignment horizontal="left" vertical="top" wrapText="1"/>
    </xf>
    <xf numFmtId="0" fontId="10" fillId="4" borderId="1" xfId="0" applyFont="1" applyFill="1" applyBorder="1" applyAlignment="1">
      <alignment horizontal="left" vertical="top"/>
    </xf>
    <xf numFmtId="0" fontId="10" fillId="0" borderId="1" xfId="0" applyFont="1" applyFill="1" applyBorder="1" applyAlignment="1">
      <alignment horizontal="left" vertical="top" wrapText="1"/>
    </xf>
    <xf numFmtId="0" fontId="11" fillId="2" borderId="1" xfId="0" applyFont="1" applyFill="1" applyBorder="1" applyAlignment="1">
      <alignment horizontal="center" vertical="center"/>
    </xf>
    <xf numFmtId="0" fontId="10" fillId="0" borderId="1" xfId="0" applyFont="1" applyBorder="1" applyAlignment="1">
      <alignment horizontal="left" vertical="top" wrapText="1"/>
    </xf>
    <xf numFmtId="0" fontId="6" fillId="4" borderId="1" xfId="0" applyFont="1" applyFill="1" applyBorder="1" applyAlignment="1">
      <alignment horizontal="center" vertical="top" wrapText="1"/>
    </xf>
    <xf numFmtId="0" fontId="40" fillId="0" borderId="0" xfId="0" applyFont="1" applyAlignment="1">
      <alignment wrapText="1"/>
    </xf>
    <xf numFmtId="0" fontId="41" fillId="0" borderId="0" xfId="0" applyFont="1"/>
    <xf numFmtId="0" fontId="40" fillId="0" borderId="0" xfId="0" applyFont="1" applyAlignment="1"/>
    <xf numFmtId="0" fontId="39" fillId="0" borderId="0" xfId="0" applyFont="1" applyBorder="1" applyAlignment="1">
      <alignment horizontal="center" vertical="top"/>
    </xf>
    <xf numFmtId="0" fontId="42" fillId="0" borderId="1" xfId="0" applyFont="1" applyBorder="1" applyAlignment="1">
      <alignment horizontal="center"/>
    </xf>
    <xf numFmtId="0" fontId="42" fillId="0" borderId="1" xfId="0" applyFont="1" applyBorder="1" applyAlignment="1">
      <alignment horizontal="center" vertical="top"/>
    </xf>
    <xf numFmtId="0" fontId="39" fillId="0" borderId="1" xfId="0" applyFont="1" applyBorder="1" applyAlignment="1">
      <alignment horizontal="center" vertical="top"/>
    </xf>
    <xf numFmtId="0" fontId="41" fillId="0" borderId="1" xfId="0" applyFont="1" applyBorder="1" applyAlignment="1">
      <alignment horizontal="center" vertical="center"/>
    </xf>
    <xf numFmtId="0" fontId="41" fillId="0" borderId="1" xfId="0" applyFont="1" applyBorder="1" applyAlignment="1">
      <alignment vertical="center" wrapText="1"/>
    </xf>
    <xf numFmtId="49" fontId="41" fillId="0" borderId="1" xfId="0" applyNumberFormat="1" applyFont="1" applyBorder="1" applyAlignment="1">
      <alignment horizontal="center" vertical="center"/>
    </xf>
    <xf numFmtId="0" fontId="41" fillId="0" borderId="0" xfId="0" applyFont="1" applyAlignment="1">
      <alignment horizontal="center"/>
    </xf>
    <xf numFmtId="0" fontId="42" fillId="0" borderId="1" xfId="0" applyFont="1" applyBorder="1" applyAlignment="1">
      <alignment horizontal="center" vertical="center"/>
    </xf>
    <xf numFmtId="0" fontId="41" fillId="0" borderId="1" xfId="0" applyFont="1" applyBorder="1"/>
    <xf numFmtId="4" fontId="10" fillId="4" borderId="1" xfId="0" applyNumberFormat="1" applyFont="1" applyFill="1" applyBorder="1" applyAlignment="1">
      <alignment horizontal="left" vertical="top" wrapText="1"/>
    </xf>
    <xf numFmtId="0" fontId="27" fillId="4" borderId="1" xfId="0" quotePrefix="1" applyFont="1" applyFill="1" applyBorder="1" applyAlignment="1">
      <alignment horizontal="left" vertical="top" wrapText="1"/>
    </xf>
    <xf numFmtId="6" fontId="27" fillId="4" borderId="1" xfId="0" quotePrefix="1" applyNumberFormat="1" applyFont="1" applyFill="1" applyBorder="1" applyAlignment="1">
      <alignment horizontal="left" vertical="top" wrapText="1"/>
    </xf>
    <xf numFmtId="6" fontId="17" fillId="4" borderId="1" xfId="0" quotePrefix="1" applyNumberFormat="1" applyFont="1" applyFill="1" applyBorder="1" applyAlignment="1">
      <alignment horizontal="left" vertical="top" wrapText="1"/>
    </xf>
    <xf numFmtId="0" fontId="6" fillId="4" borderId="1" xfId="0" applyFont="1" applyFill="1" applyBorder="1" applyAlignment="1">
      <alignment horizontal="left" vertical="top" wrapText="1"/>
    </xf>
    <xf numFmtId="0" fontId="10"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6" fillId="0" borderId="1" xfId="0" applyFont="1" applyFill="1" applyBorder="1" applyAlignment="1">
      <alignment vertical="top" wrapText="1"/>
    </xf>
    <xf numFmtId="0" fontId="10" fillId="4" borderId="1" xfId="0" applyFont="1" applyFill="1" applyBorder="1" applyAlignment="1">
      <alignment horizontal="left" vertical="top" wrapText="1"/>
    </xf>
    <xf numFmtId="3" fontId="10" fillId="4" borderId="1" xfId="0" applyNumberFormat="1" applyFont="1" applyFill="1" applyBorder="1" applyAlignment="1">
      <alignment horizontal="left" vertical="top" wrapText="1"/>
    </xf>
    <xf numFmtId="3" fontId="6" fillId="0" borderId="1" xfId="0" applyNumberFormat="1" applyFont="1" applyFill="1" applyBorder="1" applyAlignment="1">
      <alignment horizontal="left" vertical="top" wrapText="1"/>
    </xf>
    <xf numFmtId="3" fontId="10" fillId="0" borderId="1" xfId="0" applyNumberFormat="1" applyFont="1" applyFill="1" applyBorder="1" applyAlignment="1">
      <alignment horizontal="left" vertical="top" wrapText="1"/>
    </xf>
    <xf numFmtId="3" fontId="10" fillId="0" borderId="1" xfId="3" applyNumberFormat="1" applyFont="1" applyFill="1" applyBorder="1" applyAlignment="1">
      <alignment horizontal="left" vertical="top" wrapText="1"/>
    </xf>
    <xf numFmtId="171" fontId="10" fillId="0" borderId="1" xfId="0" applyNumberFormat="1" applyFont="1" applyFill="1" applyBorder="1" applyAlignment="1">
      <alignment horizontal="left" vertical="top" wrapText="1"/>
    </xf>
    <xf numFmtId="171" fontId="10" fillId="0" borderId="1" xfId="3" applyNumberFormat="1" applyFont="1" applyFill="1" applyBorder="1" applyAlignment="1">
      <alignment horizontal="left" vertical="top" wrapText="1"/>
    </xf>
    <xf numFmtId="6" fontId="10" fillId="0" borderId="1" xfId="2" quotePrefix="1" applyNumberFormat="1" applyFont="1" applyFill="1" applyBorder="1" applyAlignment="1">
      <alignment horizontal="left" vertical="top"/>
    </xf>
    <xf numFmtId="49" fontId="10" fillId="0" borderId="1" xfId="2" quotePrefix="1" applyNumberFormat="1" applyFont="1" applyFill="1" applyBorder="1" applyAlignment="1">
      <alignment horizontal="left" vertical="top"/>
    </xf>
    <xf numFmtId="170" fontId="10" fillId="0" borderId="1" xfId="0" applyNumberFormat="1" applyFont="1" applyFill="1" applyBorder="1" applyAlignment="1">
      <alignment horizontal="left" vertical="top" wrapText="1"/>
    </xf>
    <xf numFmtId="172" fontId="10" fillId="0" borderId="1" xfId="0" applyNumberFormat="1" applyFont="1" applyFill="1" applyBorder="1" applyAlignment="1">
      <alignment horizontal="left" vertical="top" wrapText="1"/>
    </xf>
    <xf numFmtId="171" fontId="10" fillId="4" borderId="1" xfId="0" applyNumberFormat="1" applyFont="1" applyFill="1" applyBorder="1" applyAlignment="1">
      <alignment horizontal="left" vertical="top" wrapText="1"/>
    </xf>
    <xf numFmtId="171" fontId="6" fillId="0" borderId="1" xfId="0" applyNumberFormat="1" applyFont="1" applyFill="1" applyBorder="1" applyAlignment="1">
      <alignment horizontal="left" vertical="top" wrapText="1"/>
    </xf>
    <xf numFmtId="171" fontId="6" fillId="0" borderId="1" xfId="3" applyNumberFormat="1" applyFont="1" applyFill="1" applyBorder="1" applyAlignment="1">
      <alignment horizontal="left" vertical="top" wrapText="1"/>
    </xf>
    <xf numFmtId="3" fontId="6" fillId="0" borderId="1" xfId="3" applyNumberFormat="1" applyFont="1" applyFill="1" applyBorder="1" applyAlignment="1">
      <alignment horizontal="left" vertical="top" wrapText="1"/>
    </xf>
    <xf numFmtId="6" fontId="6" fillId="0" borderId="1" xfId="2" quotePrefix="1" applyNumberFormat="1" applyFont="1" applyFill="1" applyBorder="1" applyAlignment="1">
      <alignment horizontal="left" vertical="top"/>
    </xf>
    <xf numFmtId="49" fontId="6" fillId="0" borderId="1" xfId="2" quotePrefix="1" applyNumberFormat="1" applyFont="1" applyFill="1" applyBorder="1" applyAlignment="1">
      <alignment horizontal="left" vertical="top"/>
    </xf>
    <xf numFmtId="5" fontId="6" fillId="0" borderId="1" xfId="2" quotePrefix="1" applyNumberFormat="1" applyFont="1" applyFill="1" applyBorder="1" applyAlignment="1">
      <alignment horizontal="left" vertical="top"/>
    </xf>
    <xf numFmtId="172" fontId="6" fillId="0" borderId="1" xfId="0" applyNumberFormat="1" applyFont="1" applyFill="1" applyBorder="1" applyAlignment="1">
      <alignment horizontal="left" vertical="top" wrapText="1"/>
    </xf>
    <xf numFmtId="170" fontId="6"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shrinkToFit="1"/>
    </xf>
    <xf numFmtId="0" fontId="6" fillId="0" borderId="1" xfId="0" applyFont="1" applyFill="1" applyBorder="1" applyAlignment="1">
      <alignment horizontal="left" vertical="top"/>
    </xf>
    <xf numFmtId="0" fontId="6"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23"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6" fillId="0" borderId="3" xfId="0" applyFont="1" applyFill="1" applyBorder="1" applyAlignment="1">
      <alignment vertical="top" wrapText="1"/>
    </xf>
    <xf numFmtId="0" fontId="10" fillId="0" borderId="3" xfId="0" applyFont="1" applyFill="1" applyBorder="1" applyAlignment="1">
      <alignment horizontal="left" vertical="top" wrapText="1"/>
    </xf>
    <xf numFmtId="0" fontId="10" fillId="0" borderId="1" xfId="0" applyFont="1" applyFill="1" applyBorder="1" applyAlignment="1">
      <alignment vertical="top" wrapText="1"/>
    </xf>
    <xf numFmtId="0" fontId="37" fillId="0" borderId="1" xfId="0" applyFont="1" applyFill="1" applyBorder="1" applyAlignment="1">
      <alignment horizontal="left" vertical="top" wrapText="1"/>
    </xf>
    <xf numFmtId="0" fontId="39" fillId="0" borderId="0" xfId="0" applyFont="1" applyAlignment="1">
      <alignment horizontal="center" vertical="center" wrapText="1"/>
    </xf>
    <xf numFmtId="0" fontId="43"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0" fillId="4" borderId="6" xfId="0" applyFont="1" applyFill="1" applyBorder="1" applyAlignment="1">
      <alignment horizontal="center"/>
    </xf>
    <xf numFmtId="0" fontId="30" fillId="4" borderId="7" xfId="0" applyFont="1" applyFill="1" applyBorder="1" applyAlignment="1">
      <alignment horizontal="center"/>
    </xf>
    <xf numFmtId="0" fontId="30" fillId="4" borderId="5" xfId="0" applyFont="1" applyFill="1" applyBorder="1" applyAlignment="1">
      <alignment horizontal="center"/>
    </xf>
    <xf numFmtId="0" fontId="39" fillId="0" borderId="1" xfId="0" applyFont="1" applyBorder="1" applyAlignment="1">
      <alignment horizontal="center" vertical="center" wrapText="1"/>
    </xf>
    <xf numFmtId="0" fontId="39" fillId="0" borderId="1" xfId="0" applyFont="1" applyBorder="1" applyAlignment="1">
      <alignment horizontal="center"/>
    </xf>
    <xf numFmtId="0" fontId="29" fillId="4" borderId="1" xfId="0" applyFont="1" applyFill="1" applyBorder="1" applyAlignment="1">
      <alignment horizontal="left" vertical="top" wrapText="1"/>
    </xf>
    <xf numFmtId="0" fontId="24" fillId="4" borderId="6" xfId="0" applyFont="1" applyFill="1" applyBorder="1" applyAlignment="1">
      <alignment horizontal="center"/>
    </xf>
    <xf numFmtId="0" fontId="24" fillId="4" borderId="7" xfId="0" applyFont="1" applyFill="1" applyBorder="1" applyAlignment="1">
      <alignment horizontal="center"/>
    </xf>
    <xf numFmtId="0" fontId="24" fillId="4" borderId="5" xfId="0" applyFont="1" applyFill="1" applyBorder="1" applyAlignment="1">
      <alignment horizont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center"/>
    </xf>
    <xf numFmtId="0" fontId="7" fillId="2" borderId="1" xfId="0" applyFont="1" applyFill="1" applyBorder="1" applyAlignment="1">
      <alignment horizontal="center" vertical="center" wrapText="1"/>
    </xf>
    <xf numFmtId="0" fontId="8" fillId="4" borderId="2" xfId="0" applyFont="1" applyFill="1" applyBorder="1" applyAlignment="1" applyProtection="1">
      <alignment horizontal="left" vertical="center" wrapText="1"/>
      <protection locked="0"/>
    </xf>
    <xf numFmtId="0" fontId="8" fillId="4" borderId="4" xfId="0" applyFont="1" applyFill="1" applyBorder="1" applyAlignment="1" applyProtection="1">
      <alignment horizontal="left" vertical="center" wrapText="1"/>
      <protection locked="0"/>
    </xf>
    <xf numFmtId="0" fontId="8" fillId="4" borderId="3"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0" fontId="10" fillId="4" borderId="4"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6" fillId="0" borderId="4"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0" fillId="3" borderId="2" xfId="0" applyFont="1" applyFill="1" applyBorder="1" applyAlignment="1" applyProtection="1">
      <alignment horizontal="left" vertical="center" wrapText="1"/>
      <protection locked="0"/>
    </xf>
    <xf numFmtId="0" fontId="10" fillId="0" borderId="4"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10" fillId="3" borderId="1" xfId="0" applyFont="1" applyFill="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 fillId="2" borderId="1" xfId="0" applyFont="1" applyFill="1" applyBorder="1" applyAlignment="1">
      <alignment horizontal="center" vertical="center" wrapText="1"/>
    </xf>
    <xf numFmtId="0" fontId="1" fillId="0" borderId="0" xfId="0" applyFont="1" applyAlignment="1">
      <alignment horizontal="left"/>
    </xf>
    <xf numFmtId="0" fontId="6" fillId="0" borderId="1" xfId="0" applyFont="1" applyBorder="1" applyAlignment="1">
      <alignment horizontal="left" vertical="top" wrapText="1"/>
    </xf>
    <xf numFmtId="0" fontId="6" fillId="0" borderId="0" xfId="0" applyFont="1" applyAlignment="1">
      <alignment horizontal="center"/>
    </xf>
    <xf numFmtId="0" fontId="22"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22" fillId="4" borderId="1" xfId="0" applyFont="1" applyFill="1" applyBorder="1" applyAlignment="1">
      <alignment horizontal="left" vertical="top" wrapText="1"/>
    </xf>
    <xf numFmtId="0" fontId="22" fillId="0" borderId="2" xfId="0" applyFont="1" applyBorder="1" applyAlignment="1">
      <alignment horizontal="left" vertical="top"/>
    </xf>
    <xf numFmtId="0" fontId="22" fillId="0" borderId="3" xfId="0" applyFont="1" applyBorder="1" applyAlignment="1">
      <alignment horizontal="left" vertical="top"/>
    </xf>
    <xf numFmtId="0" fontId="22" fillId="0" borderId="1" xfId="0" applyFont="1" applyFill="1" applyBorder="1" applyAlignment="1">
      <alignment horizontal="left" vertical="top" wrapText="1"/>
    </xf>
    <xf numFmtId="0" fontId="7" fillId="0" borderId="0" xfId="0" applyFont="1" applyAlignment="1">
      <alignment horizontal="left"/>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22" fillId="0" borderId="1" xfId="0" applyFont="1" applyBorder="1" applyAlignment="1">
      <alignment horizontal="left" vertical="top"/>
    </xf>
    <xf numFmtId="0" fontId="22" fillId="4" borderId="2" xfId="0" applyFont="1" applyFill="1" applyBorder="1" applyAlignment="1">
      <alignment horizontal="left" vertical="top" wrapText="1"/>
    </xf>
    <xf numFmtId="0" fontId="22" fillId="4" borderId="3" xfId="0" applyFont="1" applyFill="1" applyBorder="1" applyAlignment="1">
      <alignment horizontal="left" vertical="top"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1" xfId="0" applyFont="1" applyBorder="1" applyAlignment="1">
      <alignment horizontal="left" vertical="top"/>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Fill="1" applyBorder="1" applyAlignment="1">
      <alignment horizontal="left" vertical="top"/>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1" xfId="0" applyFont="1" applyBorder="1" applyAlignment="1">
      <alignment horizontal="left" vertical="top"/>
    </xf>
    <xf numFmtId="0" fontId="35" fillId="0" borderId="2" xfId="0" applyFont="1" applyBorder="1" applyAlignment="1">
      <alignment horizontal="left" vertical="top"/>
    </xf>
    <xf numFmtId="0" fontId="35" fillId="0" borderId="3" xfId="0" applyFont="1" applyBorder="1" applyAlignment="1">
      <alignment horizontal="left" vertical="top"/>
    </xf>
    <xf numFmtId="0" fontId="35" fillId="4" borderId="1" xfId="0" applyFont="1" applyFill="1" applyBorder="1" applyAlignment="1">
      <alignment horizontal="left" vertical="top" wrapText="1"/>
    </xf>
    <xf numFmtId="0" fontId="35" fillId="0" borderId="1" xfId="0" applyFont="1" applyBorder="1" applyAlignment="1">
      <alignment horizontal="left" vertical="top" wrapText="1"/>
    </xf>
    <xf numFmtId="0" fontId="44" fillId="4" borderId="1" xfId="0" applyFont="1" applyFill="1" applyBorder="1" applyAlignment="1">
      <alignment horizontal="left" vertical="top" wrapText="1"/>
    </xf>
    <xf numFmtId="0" fontId="8" fillId="2" borderId="1" xfId="0" applyFont="1" applyFill="1" applyBorder="1" applyAlignment="1">
      <alignment horizontal="center" vertical="center" wrapText="1"/>
    </xf>
    <xf numFmtId="0" fontId="6" fillId="4" borderId="1" xfId="0" applyFont="1" applyFill="1" applyBorder="1" applyAlignment="1">
      <alignment horizontal="left" vertical="top"/>
    </xf>
    <xf numFmtId="0" fontId="6" fillId="4" borderId="2" xfId="0" applyFont="1" applyFill="1" applyBorder="1" applyAlignment="1">
      <alignment horizontal="left" vertical="top"/>
    </xf>
    <xf numFmtId="0" fontId="6" fillId="4" borderId="3" xfId="0" applyFont="1" applyFill="1" applyBorder="1" applyAlignment="1">
      <alignment horizontal="left" vertical="top"/>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10" fillId="4" borderId="1" xfId="0" applyFont="1" applyFill="1" applyBorder="1" applyAlignment="1">
      <alignment horizontal="left" vertical="top"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0" fontId="14" fillId="4" borderId="2" xfId="0" applyFont="1" applyFill="1" applyBorder="1" applyAlignment="1">
      <alignment horizontal="left" vertical="top" wrapText="1"/>
    </xf>
    <xf numFmtId="0" fontId="14" fillId="4" borderId="3" xfId="0" applyFont="1" applyFill="1" applyBorder="1" applyAlignment="1">
      <alignment horizontal="left" vertical="top" wrapText="1"/>
    </xf>
    <xf numFmtId="0" fontId="10" fillId="4" borderId="1" xfId="0" applyFont="1" applyFill="1" applyBorder="1" applyAlignment="1">
      <alignment horizontal="left" vertical="top"/>
    </xf>
    <xf numFmtId="0" fontId="10" fillId="0" borderId="1" xfId="0" applyFont="1" applyFill="1" applyBorder="1" applyAlignment="1">
      <alignment horizontal="left" vertical="top"/>
    </xf>
    <xf numFmtId="0" fontId="10" fillId="0" borderId="1" xfId="0" applyFont="1" applyFill="1" applyBorder="1" applyAlignment="1">
      <alignment horizontal="left" vertical="top" wrapText="1"/>
    </xf>
    <xf numFmtId="0" fontId="6"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16" fontId="6" fillId="0" borderId="1" xfId="0" applyNumberFormat="1" applyFont="1" applyFill="1" applyBorder="1" applyAlignment="1">
      <alignment horizontal="left" vertical="top" wrapText="1"/>
    </xf>
    <xf numFmtId="0" fontId="11" fillId="2" borderId="1" xfId="0" applyFont="1" applyFill="1" applyBorder="1" applyAlignment="1">
      <alignment horizontal="center" vertical="center" wrapText="1"/>
    </xf>
    <xf numFmtId="0" fontId="11" fillId="0" borderId="0" xfId="0" applyFont="1" applyAlignment="1">
      <alignment horizontal="left"/>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0" fillId="4" borderId="2" xfId="0" applyFont="1" applyFill="1" applyBorder="1" applyAlignment="1">
      <alignment horizontal="left" vertical="top" wrapText="1"/>
    </xf>
    <xf numFmtId="0" fontId="0" fillId="4" borderId="3" xfId="0" applyFont="1" applyFill="1" applyBorder="1" applyAlignment="1">
      <alignment horizontal="left" vertical="top" wrapText="1"/>
    </xf>
    <xf numFmtId="0" fontId="23" fillId="4" borderId="1" xfId="0" applyFont="1" applyFill="1" applyBorder="1" applyAlignment="1">
      <alignment horizontal="left" vertical="top"/>
    </xf>
    <xf numFmtId="0" fontId="10" fillId="4" borderId="9"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10" xfId="0" applyFont="1" applyFill="1" applyBorder="1" applyAlignment="1">
      <alignment horizontal="left" vertical="top" wrapText="1"/>
    </xf>
    <xf numFmtId="0" fontId="10" fillId="0" borderId="1" xfId="0" applyFont="1" applyBorder="1" applyAlignment="1">
      <alignment horizontal="left" vertical="top" wrapText="1"/>
    </xf>
    <xf numFmtId="0" fontId="31" fillId="4" borderId="1" xfId="0" applyFont="1" applyFill="1" applyBorder="1" applyAlignment="1">
      <alignment horizontal="left" vertical="top" wrapText="1"/>
    </xf>
    <xf numFmtId="0" fontId="10" fillId="4" borderId="1" xfId="0" applyFont="1" applyFill="1" applyBorder="1" applyAlignment="1">
      <alignment horizontal="center" vertical="top" wrapText="1"/>
    </xf>
    <xf numFmtId="0" fontId="6" fillId="4" borderId="1" xfId="0" applyFont="1" applyFill="1" applyBorder="1" applyAlignment="1">
      <alignment horizontal="center" vertical="top" wrapText="1"/>
    </xf>
    <xf numFmtId="0" fontId="0" fillId="0" borderId="1" xfId="0" applyBorder="1" applyAlignment="1">
      <alignment horizontal="left" vertical="top" wrapText="1"/>
    </xf>
    <xf numFmtId="9" fontId="6" fillId="4" borderId="1" xfId="0" applyNumberFormat="1" applyFont="1" applyFill="1" applyBorder="1" applyAlignment="1">
      <alignment horizontal="left" vertical="top" wrapText="1"/>
    </xf>
    <xf numFmtId="0" fontId="14" fillId="4" borderId="1" xfId="0" applyFont="1" applyFill="1" applyBorder="1" applyAlignment="1">
      <alignment horizontal="left" vertical="top" wrapText="1"/>
    </xf>
    <xf numFmtId="9" fontId="10" fillId="4" borderId="1" xfId="0" applyNumberFormat="1" applyFont="1" applyFill="1" applyBorder="1" applyAlignment="1">
      <alignment horizontal="left" vertical="top" wrapText="1"/>
    </xf>
    <xf numFmtId="0" fontId="38" fillId="4" borderId="1" xfId="0" applyFont="1" applyFill="1" applyBorder="1" applyAlignment="1">
      <alignment horizontal="left" vertical="top" wrapText="1"/>
    </xf>
    <xf numFmtId="8" fontId="10" fillId="4" borderId="1" xfId="0" applyNumberFormat="1" applyFont="1" applyFill="1" applyBorder="1" applyAlignment="1">
      <alignment horizontal="left" vertical="top" wrapText="1"/>
    </xf>
    <xf numFmtId="0" fontId="7" fillId="4" borderId="1" xfId="0" applyFont="1" applyFill="1" applyBorder="1" applyAlignment="1">
      <alignment horizontal="left" vertical="top"/>
    </xf>
    <xf numFmtId="0" fontId="0" fillId="4" borderId="1" xfId="0" applyFill="1" applyBorder="1" applyAlignment="1">
      <alignment horizontal="left" vertical="top" wrapText="1"/>
    </xf>
  </cellXfs>
  <cellStyles count="9">
    <cellStyle name="Comma 2" xfId="1"/>
    <cellStyle name="Comma 3" xfId="4"/>
    <cellStyle name="Currency 2" xfId="5"/>
    <cellStyle name="Good" xfId="3" builtinId="26"/>
    <cellStyle name="Normal" xfId="0" builtinId="0"/>
    <cellStyle name="Normal 2" xfId="2"/>
    <cellStyle name="Normal 3" xfId="6"/>
    <cellStyle name="Normal 4" xfId="8"/>
    <cellStyle name="Style 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498763</xdr:colOff>
      <xdr:row>6</xdr:row>
      <xdr:rowOff>69272</xdr:rowOff>
    </xdr:from>
    <xdr:to>
      <xdr:col>7</xdr:col>
      <xdr:colOff>103908</xdr:colOff>
      <xdr:row>29</xdr:row>
      <xdr:rowOff>120534</xdr:rowOff>
    </xdr:to>
    <xdr:pic>
      <xdr:nvPicPr>
        <xdr:cNvPr id="4" name="Picture 3"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717963" y="1177636"/>
          <a:ext cx="2653145" cy="41937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133351</xdr:rowOff>
    </xdr:from>
    <xdr:to>
      <xdr:col>9</xdr:col>
      <xdr:colOff>19050</xdr:colOff>
      <xdr:row>30</xdr:row>
      <xdr:rowOff>76200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3376"/>
          <a:ext cx="7734300" cy="46386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500743</xdr:colOff>
      <xdr:row>7</xdr:row>
      <xdr:rowOff>87085</xdr:rowOff>
    </xdr:from>
    <xdr:to>
      <xdr:col>7</xdr:col>
      <xdr:colOff>105888</xdr:colOff>
      <xdr:row>30</xdr:row>
      <xdr:rowOff>138347</xdr:rowOff>
    </xdr:to>
    <xdr:pic>
      <xdr:nvPicPr>
        <xdr:cNvPr id="3" name="Picture 2"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719943" y="1415142"/>
          <a:ext cx="2653145" cy="430757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444500</xdr:colOff>
      <xdr:row>5</xdr:row>
      <xdr:rowOff>114300</xdr:rowOff>
    </xdr:from>
    <xdr:to>
      <xdr:col>7</xdr:col>
      <xdr:colOff>49645</xdr:colOff>
      <xdr:row>29</xdr:row>
      <xdr:rowOff>154676</xdr:rowOff>
    </xdr:to>
    <xdr:pic>
      <xdr:nvPicPr>
        <xdr:cNvPr id="3" name="Picture 2"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663700" y="1079500"/>
          <a:ext cx="2653145" cy="430757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498566</xdr:colOff>
      <xdr:row>7</xdr:row>
      <xdr:rowOff>32657</xdr:rowOff>
    </xdr:from>
    <xdr:to>
      <xdr:col>7</xdr:col>
      <xdr:colOff>103711</xdr:colOff>
      <xdr:row>30</xdr:row>
      <xdr:rowOff>133993</xdr:rowOff>
    </xdr:to>
    <xdr:pic>
      <xdr:nvPicPr>
        <xdr:cNvPr id="3" name="Picture 2"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717766" y="1360714"/>
          <a:ext cx="2653145" cy="43576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518160</xdr:colOff>
      <xdr:row>7</xdr:row>
      <xdr:rowOff>38100</xdr:rowOff>
    </xdr:from>
    <xdr:to>
      <xdr:col>7</xdr:col>
      <xdr:colOff>123305</xdr:colOff>
      <xdr:row>30</xdr:row>
      <xdr:rowOff>139436</xdr:rowOff>
    </xdr:to>
    <xdr:pic>
      <xdr:nvPicPr>
        <xdr:cNvPr id="3" name="Picture 2"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737360" y="1363980"/>
          <a:ext cx="2653145" cy="43075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478971</xdr:colOff>
      <xdr:row>6</xdr:row>
      <xdr:rowOff>65314</xdr:rowOff>
    </xdr:from>
    <xdr:to>
      <xdr:col>7</xdr:col>
      <xdr:colOff>84116</xdr:colOff>
      <xdr:row>29</xdr:row>
      <xdr:rowOff>116576</xdr:rowOff>
    </xdr:to>
    <xdr:pic>
      <xdr:nvPicPr>
        <xdr:cNvPr id="3" name="Picture 2"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698171" y="1208314"/>
          <a:ext cx="2653145" cy="430757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adeleineJ/Local%20Settings/Temporary%20Internet%20Files/Content.Outlook/D29IB1HD/A1%20Schedule%20-%20Ver%202.3.%20%20-%2002%20December%202010%20-%2025%20April%2020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PERATION%20PLAN%202014_2015%20TEMPLATE.%20monthly%20revised%201%2020%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adeleinej/Local%20Settings/Temporary%20Internet%20Files/Content.Outlook/VLE3XZEG/COMMUNITY%20SERVICE%20PROVISION%20AND%20DELIVERY%20MANAGE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uly%202014/SDBIP%202010_2011/SDBIP%20Master%20Template_2010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DBIP%202010_2011/SDBIP%20Master%20Template_2010_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DBIP%202010_2011/SDBIP%20Master%20Template_2010_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NMI/Desktop/DICI/EY%20Dbn-Pietermartizburg/BUDGET%202011_12%20PREPARATION/Revised%20Budget%20input%20table%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adeleinej/Local%20Settings/Temporary%20Internet%20Files/Content.Outlook/VLE3XZEG/INFRASTRUCTURE%20DEVELOPMENT,%20SERVICE%20DELIVERY%20AND%20MAINTENANC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indrasenc.MSUNDUZI/AppData/Local/Microsoft/Windows/Temporary%20Internet%20Files/Content.Outlook/2HR6HDY8/Copy%20of%20SDBIP%202014_2015%20-%20amended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ndrasenc.MSUNDUZI/AppData/Local/Microsoft/Windows/Temporary%20Internet%20Files/Content.Outlook/2HR6HDY8/SDBIP%202014_2015%20TEMPLATE%20%20month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 val="Sheet6"/>
      <sheetName val="KPA SUMMARY"/>
      <sheetName val="Sheet2"/>
    </sheetNames>
    <sheetDataSet>
      <sheetData sheetId="0" refreshError="1"/>
      <sheetData sheetId="1" refreshError="1"/>
      <sheetData sheetId="2" refreshError="1">
        <row r="15">
          <cell r="B15" t="str">
            <v>Budget Year 2011/12</v>
          </cell>
        </row>
        <row r="30">
          <cell r="B30" t="str">
            <v>Description</v>
          </cell>
        </row>
        <row r="33">
          <cell r="B33" t="str">
            <v>Ref</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OP PLAN COVER"/>
      <sheetName val="STRATEGIC OBJECTIVES - KEY"/>
      <sheetName val="TABLE OF ABBREVIATIONS"/>
      <sheetName val="COVER CORPORATE BIZ UNIT"/>
      <sheetName val="INTERNAL AUDIT"/>
      <sheetName val="PMS "/>
      <sheetName val="MARKETING"/>
      <sheetName val="IDP"/>
      <sheetName val="COVER FINANCE BIZ UNIT"/>
      <sheetName val="BUDGET"/>
      <sheetName val="EXPENDITURE"/>
      <sheetName val="REVENUE"/>
      <sheetName val="SUPPLY CHAIN"/>
      <sheetName val="ASSETS &amp; LIABILITIES"/>
      <sheetName val="COVER INFRA SERV BIZ UNIT"/>
      <sheetName val="PMU"/>
      <sheetName val="COVER CORPORATE SERV BIZ UNIT"/>
      <sheetName val="LEGAL "/>
      <sheetName val="ICT"/>
      <sheetName val="SOUND GOVERNANCE"/>
      <sheetName val="HUMAN RESOURCES"/>
      <sheetName val="COVER ECO DEV BIZ UN "/>
      <sheetName val="INFRAS PLAN &amp; SURVEY"/>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UB. SAFETY, ENFORCEMENT &amp; DM"/>
      <sheetName val="REGIONAL COMM.SERVICES"/>
      <sheetName val="COMM.SERV.PROVISION"/>
      <sheetName val="Sheet2"/>
      <sheetName val="REGIONAL COMM.SERVICES-CAPITAL"/>
      <sheetName val="COMM.SERV.PROVISION-CAPITAL"/>
      <sheetName val="Sheet1"/>
    </sheetNames>
    <sheetDataSet>
      <sheetData sheetId="0"/>
      <sheetData sheetId="1"/>
      <sheetData sheetId="2"/>
      <sheetData sheetId="3"/>
      <sheetData sheetId="4">
        <row r="1">
          <cell r="A1" t="str">
            <v>To manage the city finances efficiently through effective and realistic budgeting to ensure synergy between the capital and operating budget, and revenue enhancement.</v>
          </cell>
        </row>
        <row r="2">
          <cell r="A2" t="str">
            <v>To stimulate economic growth through: job creation, promotion of BBBEE, development of SMME’s, co-operatives and agricultural development.</v>
          </cell>
        </row>
        <row r="3">
          <cell r="A3" t="str">
            <v>To enhance sustainable tourism by promoting the heritage of the city, and surrounding areas.</v>
          </cell>
        </row>
        <row r="4">
          <cell r="A4" t="str">
            <v>To promote and stimulate business investment, retention and expansion.</v>
          </cell>
        </row>
        <row r="5">
          <cell r="A5" t="str">
            <v>To improve access to basic housing solutions through services, secure tenure, quality homes, and human settlements including accessibility to social facilities  such as parks, swimming pools, sporting facilities, etc</v>
          </cell>
        </row>
        <row r="6">
          <cell r="A6" t="str">
            <v>To provide access to Water, Sanitation, Electricity, Solid Waste, Roads and other related services to improve accessibility by communities and in contributing towards economic growth.</v>
          </cell>
        </row>
        <row r="7">
          <cell r="A7" t="str">
            <v>To construct new community and public facilities and maintaining existing structures.</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 cient functioning of ward committees, complying at all times with the provisions of the System Act.</v>
          </cell>
        </row>
        <row r="10">
          <cell r="A10" t="str">
            <v>To ensure alignment between National, Provincial, Local Government and public entities.</v>
          </cell>
        </row>
        <row r="11">
          <cell r="A11" t="str">
            <v>To ensure compliance with relevant legislation and to promote high standards of professionalism , economic and efficient use of resources as well as accountability and transparency in delivering public service.</v>
          </cell>
        </row>
        <row r="12">
          <cell r="A12" t="str">
            <v>To ensure effective management of land uses within the Msunduzi Municipality through the annual review of the SDF, development of land use management systems, extension of the town planning scheme and town planning controls and implementation of the envir</v>
          </cell>
        </row>
        <row r="13">
          <cell r="A13" t="str">
            <v>To build &amp; sustain a secure, integrated ICT Infrastructure to begin working towards city wide connectivity.</v>
          </cell>
        </row>
        <row r="14">
          <cell r="A14" t="str">
            <v xml:space="preserve">To create a knowledge based organization in support of effi cient and effective monitoring &amp; evaluation, decision-making, providing strategic direction and quality customer service delivery. </v>
          </cell>
        </row>
        <row r="15">
          <cell r="A15" t="str">
            <v>To ensure effective administration support and effective secretariat support services</v>
          </cell>
        </row>
        <row r="16">
          <cell r="A16" t="str">
            <v xml:space="preserve">To ensure acquisition, maintenance, upgrades, repairs, replacement, extension and disposal of all Msunduzi Municipality’s assets including the preservation of heritage buildings. </v>
          </cell>
        </row>
        <row r="17">
          <cell r="A17" t="str">
            <v>Improve working conditions, safety and capacity of our workforce .</v>
          </cell>
        </row>
        <row r="18">
          <cell r="A18" t="str">
            <v>To ensure that all communities have access to basic community facilities and social services.</v>
          </cell>
        </row>
        <row r="19">
          <cell r="A19" t="str">
            <v>To contribute towards a safe and secure environment with special focus on children, youth, women and people with disability.</v>
          </cell>
        </row>
        <row r="20">
          <cell r="A20" t="str">
            <v>To promote and improve different disciplines of sport, art, culture and recreation to make the city a playing city.</v>
          </cell>
        </row>
        <row r="21">
          <cell r="A21" t="str">
            <v>To identify and support the number of indigent households registered on the municipal database.</v>
          </cell>
        </row>
        <row r="22">
          <cell r="A22" t="str">
            <v>To improve basic literacy of society with special focus on targeted groups including children, youth, women and people with disability.</v>
          </cell>
        </row>
        <row r="23">
          <cell r="A23" t="str">
            <v>To improve basic living conditions and health well being of society with special focus on targeted groups including children, youth, women and people with disability.</v>
          </cell>
        </row>
        <row r="24">
          <cell r="A24" t="str">
            <v>To advance and secure the reconstruction and development of the Greater Edendale Area as a gateway to and focus of the Msunduzi Municipality.</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as at 29 Mar2010"/>
      <sheetName val="official use only"/>
    </sheetNames>
    <sheetDataSet>
      <sheetData sheetId="0"/>
      <sheetData sheetId="1">
        <row r="1">
          <cell r="A1" t="str">
            <v>To manage the city finances efficiently through effective and realistic budgeting to ensure synergy between the capital and operating budget, and revenue enhancement.</v>
          </cell>
        </row>
        <row r="2">
          <cell r="A2" t="str">
            <v>To create an enabling environment for sustainable economic development and growth that will lead to sustainable job creation, promotion of BBBEE and the development of support programmes for the establishment and development of SMME’s and co-operatives.</v>
          </cell>
        </row>
        <row r="3">
          <cell r="A3" t="str">
            <v>To enhance sustainable tourism by promoting the heritage of the city, and surrounding areas.</v>
          </cell>
        </row>
        <row r="4">
          <cell r="A4" t="str">
            <v>To advance and secure the reconstruction and development of the Greater Edendale Area as a gateway to and focus of the Msunduzi Municipality.</v>
          </cell>
        </row>
        <row r="5">
          <cell r="A5" t="str">
            <v>To eradicate the housing backlogs by 2014 and to improve the living conditions by providing incremental housing solutions with access to basic services, secure tenure, quality homes, and human settlements including improving accessibility and social facil</v>
          </cell>
        </row>
        <row r="6">
          <cell r="A6" t="str">
            <v>To ensure accessibility to services by all residents and investors in a fair and equitable manner through facilitating economic development initiatives and provision of efficient and effective infrastructure services to enhance the financial sustainabilit</v>
          </cell>
        </row>
        <row r="7">
          <cell r="A7" t="str">
            <v>To ensure acquisition, maintenance, upgrades, repairs, replacement, extension and disposal of all Msunduzi Municipality’s assets including assets audit.</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efficient functioning of ward committees, complying at all times with the provisions of the system act</v>
          </cell>
        </row>
        <row r="10">
          <cell r="A10" t="str">
            <v>To strengthen relationships and cooperation with other spheres of government and parastatals to improve service delivery in accordance with the King report.</v>
          </cell>
        </row>
        <row r="11">
          <cell r="A11" t="str">
            <v>To review relevant legislation to ensure compliance with  relevant legislation  and to promote high standards of professional ethics; efficient, economic and efficient use of resources as well as accountability and transparency in delivery of public servi</v>
          </cell>
        </row>
        <row r="12">
          <cell r="A12" t="str">
            <v>To improve social health and well being of society, improving living conditions, educate public on their  responsibility and providing or coordinating  needs for people with special needs including people with terminal sickeness</v>
          </cell>
        </row>
        <row r="13">
          <cell r="A13" t="str">
            <v>To ensure effective management of land uses within the Msunduzi Municipality through the annual review of the SDF, development of land use management systems, extension of the town planning scheme and town planning controls and implementation of the envir</v>
          </cell>
        </row>
        <row r="14">
          <cell r="A14" t="str">
            <v>Improve public safety and protection of tourists,  upgrade, maintenance and protection  of Municipal building, assets and properties; upgrading of Traffic and security capacity and be able to respond proactively to disaster and emergency and improvement o</v>
          </cell>
        </row>
        <row r="15">
          <cell r="A15" t="str">
            <v>To promote and improve different disciplines of sport, art, culture and recreation to make the city a playing city.</v>
          </cell>
        </row>
        <row r="16">
          <cell r="A16" t="str">
            <v>To ensure food quality and safety in terms of the Foodstuffs, Cosmetics, and Disinfectants Act, Food Regulations and By-Laws; investigate, monitor and control communicable disease in terms of the National Health Act and improve living conditions by educat</v>
          </cell>
        </row>
        <row r="17">
          <cell r="A17" t="str">
            <v>To identify and support the number of indigent households registered on the municipal database</v>
          </cell>
        </row>
        <row r="18">
          <cell r="A18" t="str">
            <v>To improve living conditions of all targeted groups including children, youth, women and people with disability; contribute towards their employability &amp; self employability and to ensure a competent workforce to achieve job creation and economic growth</v>
          </cell>
        </row>
        <row r="19">
          <cell r="A19" t="str">
            <v>Develop a communications strategy for the city by building &amp; sustaining a secure, integrated ICT Infrastructure to beginning to work towards city wide connectivity.</v>
          </cell>
        </row>
        <row r="20">
          <cell r="A20" t="str">
            <v>To create a knowledge based organization in support of efficient and effective monitoring &amp; evaluation, decision-making, providing strategic direction and quality customer service delivery.</v>
          </cell>
        </row>
        <row r="22">
          <cell r="A22" t="str">
            <v>Basic Service Delivery</v>
          </cell>
        </row>
        <row r="23">
          <cell r="A23" t="str">
            <v>Local Economic Development</v>
          </cell>
        </row>
        <row r="24">
          <cell r="A24" t="str">
            <v>Institutional Development &amp; Transformation</v>
          </cell>
        </row>
        <row r="25">
          <cell r="A25" t="str">
            <v>Good Governance &amp; Public Participation</v>
          </cell>
        </row>
        <row r="26">
          <cell r="A26" t="str">
            <v>Financial Viability &amp; Management</v>
          </cell>
        </row>
        <row r="27">
          <cell r="A27" t="str">
            <v>Social Development Services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as at 29 Mar2010"/>
      <sheetName val="official use only"/>
      <sheetName val="Sheet1"/>
    </sheetNames>
    <sheetDataSet>
      <sheetData sheetId="0"/>
      <sheetData sheetId="1">
        <row r="1">
          <cell r="A1" t="str">
            <v>To manage the city finances efficiently through effective and realistic budgeting to ensure synergy between the capital and operating budget, and revenue enhancement.</v>
          </cell>
        </row>
        <row r="2">
          <cell r="A2" t="str">
            <v>To create an enabling environment for sustainable economic development and growth that will lead to sustainable job creation, promotion of BBBEE and the development of support programmes for the establishment and development of SMME’s and co-operatives.</v>
          </cell>
        </row>
        <row r="3">
          <cell r="A3" t="str">
            <v>To enhance sustainable tourism by promoting the heritage of the city, and surrounding areas.</v>
          </cell>
        </row>
        <row r="4">
          <cell r="A4" t="str">
            <v>To advance and secure the reconstruction and development of the Greater Edendale Area as a gateway to and focus of the Msunduzi Municipality.</v>
          </cell>
        </row>
        <row r="5">
          <cell r="A5" t="str">
            <v>To eradicate the housing backlogs by 2014 and to improve the living conditions by providing incremental housing solutions with access to basic services, secure tenure, quality homes, and human settlements including improving accessibility and social facil</v>
          </cell>
        </row>
        <row r="6">
          <cell r="A6" t="str">
            <v>To ensure accessibility to services by all residents and investors in a fair and equitable manner through facilitating economic development initiatives and provision of efficient and effective infrastructure services to enhance the financial sustainabilit</v>
          </cell>
        </row>
        <row r="7">
          <cell r="A7" t="str">
            <v>To ensure acquisition, maintenance, upgrades, repairs, replacement, extension and disposal of all Msunduzi Municipality’s assets including assets audit.</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efficient functioning of ward committees, complying at all times with the provisions of the system act</v>
          </cell>
        </row>
        <row r="10">
          <cell r="A10" t="str">
            <v>To strengthen relationships and cooperation with other spheres of government and parastatals to improve service delivery in accordance with the King report.</v>
          </cell>
        </row>
        <row r="11">
          <cell r="A11" t="str">
            <v>To review relevant legislation to ensure compliance with  relevant legislation  and to promote high standards of professional ethics; efficient, economic and efficient use of resources as well as accountability and transparency in delivery of public servi</v>
          </cell>
        </row>
        <row r="12">
          <cell r="A12" t="str">
            <v>To improve social health and well being of society, improving living conditions, educate public on their  responsibility and providing or coordinating  needs for people with special needs including people with terminal sickeness</v>
          </cell>
        </row>
        <row r="13">
          <cell r="A13" t="str">
            <v>To ensure effective management of land uses within the Msunduzi Municipality through the annual review of the SDF, development of land use management systems, extension of the town planning scheme and town planning controls and implementation of the envir</v>
          </cell>
        </row>
        <row r="14">
          <cell r="A14" t="str">
            <v>Improve public safety and protection of tourists,  upgrade, maintenance and protection  of Municipal building, assets and properties; upgrading of Traffic and security capacity and be able to respond proactively to disaster and emergency and improvement o</v>
          </cell>
        </row>
        <row r="15">
          <cell r="A15" t="str">
            <v>To promote and improve different disciplines of sport, art, culture and recreation to make the city a playing city.</v>
          </cell>
        </row>
        <row r="16">
          <cell r="A16" t="str">
            <v>To ensure food quality and safety in terms of the Foodstuffs, Cosmetics, and Disinfectants Act, Food Regulations and By-Laws; investigate, monitor and control communicable disease in terms of the National Health Act and improve living conditions by educat</v>
          </cell>
        </row>
        <row r="17">
          <cell r="A17" t="str">
            <v>To identify and support the number of indigent households registered on the municipal database</v>
          </cell>
        </row>
        <row r="18">
          <cell r="A18" t="str">
            <v>To improve living conditions of all targeted groups including children, youth, women and people with disability; contribute towards their employability &amp; self employability and to ensure a competent workforce to achieve job creation and economic growth</v>
          </cell>
        </row>
        <row r="19">
          <cell r="A19" t="str">
            <v>Develop a communications strategy for the city by building &amp; sustaining a secure, integrated ICT Infrastructure to beginning to work towards city wide connectivity.</v>
          </cell>
        </row>
        <row r="20">
          <cell r="A20" t="str">
            <v>To create a knowledge based organization in support of efficient and effective monitoring &amp; evaluation, decision-making, providing strategic direction and quality customer service delivery.</v>
          </cell>
        </row>
        <row r="22">
          <cell r="A22" t="str">
            <v>Basic Service Delivery</v>
          </cell>
        </row>
        <row r="23">
          <cell r="A23" t="str">
            <v>Local Economic Development</v>
          </cell>
        </row>
        <row r="24">
          <cell r="A24" t="str">
            <v>Institutional Development &amp; Transformation</v>
          </cell>
        </row>
        <row r="25">
          <cell r="A25" t="str">
            <v>Good Governance &amp; Public Participation</v>
          </cell>
        </row>
        <row r="26">
          <cell r="A26" t="str">
            <v>Financial Viability &amp; Management</v>
          </cell>
        </row>
        <row r="27">
          <cell r="A27" t="str">
            <v>Social Development Services</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as at 29 Mar2010"/>
      <sheetName val="official use only"/>
      <sheetName val="Sheet1"/>
    </sheetNames>
    <sheetDataSet>
      <sheetData sheetId="0"/>
      <sheetData sheetId="1">
        <row r="1">
          <cell r="A1" t="str">
            <v>To manage the city finances efficiently through effective and realistic budgeting to ensure synergy between the capital and operating budget, and revenue enhancement.</v>
          </cell>
        </row>
        <row r="2">
          <cell r="A2" t="str">
            <v>To create an enabling environment for sustainable economic development and growth that will lead to sustainable job creation, promotion of BBBEE and the development of support programmes for the establishment and development of SMME’s and co-operatives.</v>
          </cell>
        </row>
        <row r="3">
          <cell r="A3" t="str">
            <v>To enhance sustainable tourism by promoting the heritage of the city, and surrounding areas.</v>
          </cell>
        </row>
        <row r="4">
          <cell r="A4" t="str">
            <v>To advance and secure the reconstruction and development of the Greater Edendale Area as a gateway to and focus of the Msunduzi Municipality.</v>
          </cell>
        </row>
        <row r="5">
          <cell r="A5" t="str">
            <v>To eradicate the housing backlogs by 2014 and to improve the living conditions by providing incremental housing solutions with access to basic services, secure tenure, quality homes, and human settlements including improving accessibility and social facil</v>
          </cell>
        </row>
        <row r="6">
          <cell r="A6" t="str">
            <v>To ensure accessibility to services by all residents and investors in a fair and equitable manner through facilitating economic development initiatives and provision of efficient and effective infrastructure services to enhance the financial sustainabilit</v>
          </cell>
        </row>
        <row r="7">
          <cell r="A7" t="str">
            <v>To ensure acquisition, maintenance, upgrades, repairs, replacement, extension and disposal of all Msunduzi Municipality’s assets including assets audit.</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efficient functioning of ward committees, complying at all times with the provisions of the system act</v>
          </cell>
        </row>
        <row r="10">
          <cell r="A10" t="str">
            <v>To strengthen relationships and cooperation with other spheres of government and parastatals to improve service delivery in accordance with the King report.</v>
          </cell>
        </row>
        <row r="11">
          <cell r="A11" t="str">
            <v>To review relevant legislation to ensure compliance with  relevant legislation  and to promote high standards of professional ethics; efficient, economic and efficient use of resources as well as accountability and transparency in delivery of public servi</v>
          </cell>
        </row>
        <row r="12">
          <cell r="A12" t="str">
            <v>To improve social health and well being of society, improving living conditions, educate public on their  responsibility and providing or coordinating  needs for people with special needs including people with terminal sickeness</v>
          </cell>
        </row>
        <row r="13">
          <cell r="A13" t="str">
            <v>To ensure effective management of land uses within the Msunduzi Municipality through the annual review of the SDF, development of land use management systems, extension of the town planning scheme and town planning controls and implementation of the envir</v>
          </cell>
        </row>
        <row r="14">
          <cell r="A14" t="str">
            <v>Improve public safety and protection of tourists,  upgrade, maintenance and protection  of Municipal building, assets and properties; upgrading of Traffic and security capacity and be able to respond proactively to disaster and emergency and improvement o</v>
          </cell>
        </row>
        <row r="15">
          <cell r="A15" t="str">
            <v>To promote and improve different disciplines of sport, art, culture and recreation to make the city a playing city.</v>
          </cell>
        </row>
        <row r="16">
          <cell r="A16" t="str">
            <v>To ensure food quality and safety in terms of the Foodstuffs, Cosmetics, and Disinfectants Act, Food Regulations and By-Laws; investigate, monitor and control communicable disease in terms of the National Health Act and improve living conditions by educat</v>
          </cell>
        </row>
        <row r="17">
          <cell r="A17" t="str">
            <v>To identify and support the number of indigent households registered on the municipal database</v>
          </cell>
        </row>
        <row r="18">
          <cell r="A18" t="str">
            <v>To improve living conditions of all targeted groups including children, youth, women and people with disability; contribute towards their employability &amp; self employability and to ensure a competent workforce to achieve job creation and economic growth</v>
          </cell>
        </row>
        <row r="19">
          <cell r="A19" t="str">
            <v>Develop a communications strategy for the city by building &amp; sustaining a secure, integrated ICT Infrastructure to beginning to work towards city wide connectivity.</v>
          </cell>
        </row>
        <row r="20">
          <cell r="A20" t="str">
            <v>To create a knowledge based organization in support of efficient and effective monitoring &amp; evaluation, decision-making, providing strategic direction and quality customer service delivery.</v>
          </cell>
        </row>
        <row r="22">
          <cell r="A22" t="str">
            <v>Basic Service Delivery</v>
          </cell>
        </row>
        <row r="23">
          <cell r="A23" t="str">
            <v>Local Economic Development</v>
          </cell>
        </row>
        <row r="24">
          <cell r="A24" t="str">
            <v>Institutional Development &amp; Transformation</v>
          </cell>
        </row>
        <row r="25">
          <cell r="A25" t="str">
            <v>Good Governance &amp; Public Participation</v>
          </cell>
        </row>
        <row r="26">
          <cell r="A26" t="str">
            <v>Financial Viability &amp; Management</v>
          </cell>
        </row>
        <row r="27">
          <cell r="A27" t="str">
            <v>Social Development Services</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Budget 2011_12 Template"/>
      <sheetName val="Instructions"/>
      <sheetName val="IDP Outcomes (3)"/>
      <sheetName val="IDP Outcomes (2)"/>
      <sheetName val="IDP Outcomes"/>
    </sheetNames>
    <sheetDataSet>
      <sheetData sheetId="0"/>
      <sheetData sheetId="1"/>
      <sheetData sheetId="2"/>
      <sheetData sheetId="3"/>
      <sheetData sheetId="4">
        <row r="7">
          <cell r="Z7" t="str">
            <v>1. Improve the quality of basic education</v>
          </cell>
        </row>
        <row r="8">
          <cell r="Z8" t="str">
            <v>2. Improve health and life expectancy</v>
          </cell>
        </row>
        <row r="9">
          <cell r="Z9" t="str">
            <v>3. All people in South Africa protected and feel safe</v>
          </cell>
        </row>
        <row r="10">
          <cell r="Z10" t="str">
            <v>4. Decent employment through inclusive economic growth</v>
          </cell>
        </row>
        <row r="11">
          <cell r="Z11" t="str">
            <v>5. A skilled and capable workforce to support inclusive growth</v>
          </cell>
        </row>
        <row r="12">
          <cell r="Z12" t="str">
            <v>7. Vibrant, equitable and sustainable rural communities and food security</v>
          </cell>
        </row>
        <row r="13">
          <cell r="Z13" t="str">
            <v>8. Sustainable human settlements and improved quality of household life</v>
          </cell>
        </row>
        <row r="14">
          <cell r="Z14" t="str">
            <v>9. A response and, accountable, effective and efficient local government system</v>
          </cell>
        </row>
        <row r="15">
          <cell r="Z15" t="str">
            <v>10. Protection and enhancement of environmental assets and natural resources</v>
          </cell>
        </row>
        <row r="16">
          <cell r="Z16" t="str">
            <v>11. A better South Africa, a better and safer Africa and world</v>
          </cell>
        </row>
        <row r="17">
          <cell r="Z17" t="str">
            <v>12. A development-orientated public service and inclusive citizenship</v>
          </cell>
        </row>
      </sheetData>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FR. PLAN, FUND, MAIN. &amp; DEV"/>
      <sheetName val="PLAN &amp; HUMAN SETTLEMENT"/>
      <sheetName val="ELEC. DISTR. MNGMNT"/>
      <sheetName val="water mngmnt"/>
      <sheetName val="WASTE MNGMNT"/>
      <sheetName val="ROADS"/>
      <sheetName val="ROADS-CAPITAL"/>
      <sheetName val="WATER-CAPITAL"/>
      <sheetName val="WASTE MNGMNT-CAPITAL"/>
      <sheetName val="INFR.PLAN.-CAPITAL"/>
      <sheetName val="ELECTRICITY-CAPITAL"/>
      <sheetName val="Sheet8"/>
      <sheetName val="Sheet3"/>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Basic Service Delivery</v>
          </cell>
        </row>
        <row r="2">
          <cell r="A2" t="str">
            <v>Local Economic Development</v>
          </cell>
        </row>
        <row r="3">
          <cell r="A3" t="str">
            <v>Institutional Development &amp; Transformation</v>
          </cell>
        </row>
        <row r="4">
          <cell r="A4" t="str">
            <v>Good Governance &amp; Public Participation</v>
          </cell>
        </row>
        <row r="5">
          <cell r="A5" t="str">
            <v>Financial Viability &amp; Management</v>
          </cell>
        </row>
        <row r="6">
          <cell r="A6" t="str">
            <v>Community &amp; Social Development Services</v>
          </cell>
        </row>
      </sheetData>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4 15"/>
      <sheetName val="STRATEGIC OBJECTIVES - KEY"/>
      <sheetName val="3 YEAR CAP PLAN"/>
      <sheetName val="ANNEX A"/>
      <sheetName val="ANNEX B"/>
      <sheetName val="ANNEX C"/>
      <sheetName val="ANNEX D"/>
      <sheetName val="ANNEX E"/>
      <sheetName val="REGULATED PERF INDICATORS"/>
      <sheetName val="ANNEX F"/>
      <sheetName val="OFFICE OF THE SPEAKER"/>
      <sheetName val="OFFICE OF THE MAYOR"/>
      <sheetName val="OFFICE OF THE MM"/>
      <sheetName val="ANNEX G"/>
      <sheetName val="ABM"/>
      <sheetName val="HEALTH &amp; SOC SERV"/>
      <sheetName val="COMMUNITY DEVELOPMENT"/>
      <sheetName val="PUBLIC SAFETY ENF &amp; DIS MNGT"/>
      <sheetName val="SAFE CITY"/>
      <sheetName val="ANNEX H"/>
      <sheetName val="WATER &amp; SANITATION"/>
      <sheetName val="ROADS &amp; TRANSPORTATION"/>
      <sheetName val="ELECTRICITY "/>
      <sheetName val="LANDFILL SITE"/>
      <sheetName val="ANNEX I"/>
      <sheetName val="INFRAS PLAN &amp; SURVEY"/>
      <sheetName val="LOCAL ECONOMIC DEVELOPMENT"/>
      <sheetName val="TOWN PLANNING AND ENV MNGT"/>
      <sheetName val="HUMAN SETTLEMENTS"/>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4 15"/>
      <sheetName val="STRATEGIC OBJECTIVES - KEY"/>
      <sheetName val="3 YEAR CAP PLAN"/>
      <sheetName val="ANNEX A"/>
      <sheetName val="ANNEX B"/>
      <sheetName val="ANNEX C"/>
      <sheetName val="ANNEX D"/>
      <sheetName val="ANNEX E"/>
      <sheetName val="REGULATED PERF INDICATORS"/>
      <sheetName val="ANNEX F"/>
      <sheetName val="OFFICE OF THE SPEAKER"/>
      <sheetName val="OFFICE OF THE MAYOR"/>
      <sheetName val="OFFICE OF THE MM"/>
      <sheetName val="ANNEX G"/>
      <sheetName val="ABM"/>
      <sheetName val="HEALTH &amp; SOC SERV"/>
      <sheetName val="COMMUNITY DEVELOPMENT"/>
      <sheetName val="PUBLIC SAFETY ENF &amp; DIS MNGT"/>
      <sheetName val="SAFE CITY"/>
      <sheetName val="ANNEX H"/>
      <sheetName val="WATER &amp; SANITATION"/>
      <sheetName val="ROADS &amp; TRANSPORTATION"/>
      <sheetName val="ELECTRICITY "/>
      <sheetName val="LANDFILL SITE"/>
      <sheetName val="ANNEX I"/>
      <sheetName val="INFRAS PLAN &amp; SURVEY"/>
      <sheetName val="LOCAL ECONOMIC DEVELOPMENT"/>
      <sheetName val="TOWN PLANNING AND ENV MNGT"/>
      <sheetName val="HUMAN SETTLEMENTS"/>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SheetLayoutView="100" workbookViewId="0">
      <selection activeCell="A6" sqref="A6:A35"/>
    </sheetView>
  </sheetViews>
  <sheetFormatPr defaultColWidth="9.109375" defaultRowHeight="13.8" x14ac:dyDescent="0.25"/>
  <cols>
    <col min="1" max="1" width="9.109375" style="244"/>
    <col min="2" max="2" width="76.88671875" style="244" customWidth="1"/>
    <col min="3" max="3" width="15.6640625" style="244" customWidth="1"/>
    <col min="4" max="8" width="0" style="244" hidden="1" customWidth="1"/>
    <col min="9" max="16384" width="9.109375" style="244"/>
  </cols>
  <sheetData>
    <row r="1" spans="1:8" ht="37.5" customHeight="1" x14ac:dyDescent="0.3">
      <c r="A1" s="295" t="s">
        <v>2802</v>
      </c>
      <c r="B1" s="295"/>
      <c r="C1" s="295"/>
      <c r="D1" s="243"/>
      <c r="E1" s="243"/>
      <c r="F1" s="243"/>
      <c r="G1" s="243"/>
      <c r="H1" s="243"/>
    </row>
    <row r="2" spans="1:8" ht="20.25" x14ac:dyDescent="0.3">
      <c r="A2" s="296" t="s">
        <v>2741</v>
      </c>
      <c r="B2" s="296"/>
      <c r="C2" s="296"/>
      <c r="D2" s="245"/>
      <c r="E2" s="245"/>
      <c r="F2" s="245"/>
      <c r="G2" s="245"/>
      <c r="H2" s="245"/>
    </row>
    <row r="3" spans="1:8" ht="18" x14ac:dyDescent="0.3">
      <c r="B3" s="246"/>
    </row>
    <row r="4" spans="1:8" ht="16.5" x14ac:dyDescent="0.3">
      <c r="A4" s="247" t="s">
        <v>2742</v>
      </c>
      <c r="B4" s="248" t="s">
        <v>2743</v>
      </c>
      <c r="C4" s="248" t="s">
        <v>2744</v>
      </c>
    </row>
    <row r="5" spans="1:8" ht="18" x14ac:dyDescent="0.3">
      <c r="A5" s="247"/>
      <c r="B5" s="249"/>
      <c r="C5" s="249"/>
    </row>
    <row r="6" spans="1:8" ht="16.5" x14ac:dyDescent="0.3">
      <c r="A6" s="250">
        <v>1</v>
      </c>
      <c r="B6" s="251" t="s">
        <v>2803</v>
      </c>
      <c r="C6" s="250">
        <v>1</v>
      </c>
    </row>
    <row r="7" spans="1:8" ht="16.5" x14ac:dyDescent="0.3">
      <c r="A7" s="250">
        <v>2</v>
      </c>
      <c r="B7" s="251" t="s">
        <v>2816</v>
      </c>
      <c r="C7" s="250">
        <v>2</v>
      </c>
    </row>
    <row r="8" spans="1:8" x14ac:dyDescent="0.25">
      <c r="A8" s="250">
        <v>3</v>
      </c>
      <c r="B8" s="251" t="s">
        <v>2800</v>
      </c>
      <c r="C8" s="250">
        <v>3</v>
      </c>
    </row>
    <row r="9" spans="1:8" x14ac:dyDescent="0.25">
      <c r="A9" s="250">
        <v>4</v>
      </c>
      <c r="B9" s="251" t="s">
        <v>2817</v>
      </c>
      <c r="C9" s="252" t="s">
        <v>2822</v>
      </c>
    </row>
    <row r="10" spans="1:8" x14ac:dyDescent="0.25">
      <c r="A10" s="250">
        <v>5</v>
      </c>
      <c r="B10" s="251" t="s">
        <v>119</v>
      </c>
      <c r="C10" s="252" t="s">
        <v>2820</v>
      </c>
    </row>
    <row r="11" spans="1:8" ht="19.5" customHeight="1" x14ac:dyDescent="0.25">
      <c r="A11" s="250">
        <v>6</v>
      </c>
      <c r="B11" s="251" t="s">
        <v>151</v>
      </c>
      <c r="C11" s="252" t="s">
        <v>2821</v>
      </c>
    </row>
    <row r="12" spans="1:8" x14ac:dyDescent="0.25">
      <c r="A12" s="250">
        <v>7</v>
      </c>
      <c r="B12" s="251" t="s">
        <v>152</v>
      </c>
      <c r="C12" s="252" t="s">
        <v>2823</v>
      </c>
    </row>
    <row r="13" spans="1:8" x14ac:dyDescent="0.25">
      <c r="A13" s="250">
        <v>8</v>
      </c>
      <c r="B13" s="251" t="s">
        <v>153</v>
      </c>
      <c r="C13" s="252" t="s">
        <v>2824</v>
      </c>
    </row>
    <row r="14" spans="1:8" x14ac:dyDescent="0.25">
      <c r="A14" s="250">
        <v>9</v>
      </c>
      <c r="B14" s="251" t="s">
        <v>2819</v>
      </c>
      <c r="C14" s="252" t="s">
        <v>2825</v>
      </c>
    </row>
    <row r="15" spans="1:8" x14ac:dyDescent="0.25">
      <c r="A15" s="250">
        <v>10</v>
      </c>
      <c r="B15" s="251" t="s">
        <v>2818</v>
      </c>
      <c r="C15" s="252" t="s">
        <v>2826</v>
      </c>
    </row>
    <row r="16" spans="1:8" x14ac:dyDescent="0.25">
      <c r="A16" s="250">
        <v>11</v>
      </c>
      <c r="B16" s="251" t="s">
        <v>2745</v>
      </c>
      <c r="C16" s="252" t="s">
        <v>2827</v>
      </c>
    </row>
    <row r="17" spans="1:3" x14ac:dyDescent="0.25">
      <c r="A17" s="250">
        <v>12</v>
      </c>
      <c r="B17" s="251" t="s">
        <v>2804</v>
      </c>
      <c r="C17" s="252" t="s">
        <v>2828</v>
      </c>
    </row>
    <row r="18" spans="1:3" x14ac:dyDescent="0.25">
      <c r="A18" s="250">
        <v>13</v>
      </c>
      <c r="B18" s="251" t="s">
        <v>2805</v>
      </c>
      <c r="C18" s="252" t="s">
        <v>2829</v>
      </c>
    </row>
    <row r="19" spans="1:3" x14ac:dyDescent="0.25">
      <c r="A19" s="250">
        <v>14</v>
      </c>
      <c r="B19" s="251" t="s">
        <v>2806</v>
      </c>
      <c r="C19" s="252" t="s">
        <v>2830</v>
      </c>
    </row>
    <row r="20" spans="1:3" x14ac:dyDescent="0.25">
      <c r="A20" s="250">
        <v>15</v>
      </c>
      <c r="B20" s="251" t="s">
        <v>2746</v>
      </c>
      <c r="C20" s="252" t="s">
        <v>2831</v>
      </c>
    </row>
    <row r="21" spans="1:3" x14ac:dyDescent="0.25">
      <c r="A21" s="250">
        <v>16</v>
      </c>
      <c r="B21" s="251" t="s">
        <v>2798</v>
      </c>
      <c r="C21" s="252" t="s">
        <v>2832</v>
      </c>
    </row>
    <row r="22" spans="1:3" x14ac:dyDescent="0.25">
      <c r="A22" s="250">
        <v>17</v>
      </c>
      <c r="B22" s="251" t="s">
        <v>2807</v>
      </c>
      <c r="C22" s="252" t="s">
        <v>2833</v>
      </c>
    </row>
    <row r="23" spans="1:3" x14ac:dyDescent="0.25">
      <c r="A23" s="250">
        <v>18</v>
      </c>
      <c r="B23" s="251" t="s">
        <v>2808</v>
      </c>
      <c r="C23" s="252" t="s">
        <v>2834</v>
      </c>
    </row>
    <row r="24" spans="1:3" x14ac:dyDescent="0.25">
      <c r="A24" s="250">
        <v>19</v>
      </c>
      <c r="B24" s="251" t="s">
        <v>2809</v>
      </c>
      <c r="C24" s="252" t="s">
        <v>2835</v>
      </c>
    </row>
    <row r="25" spans="1:3" x14ac:dyDescent="0.25">
      <c r="A25" s="250">
        <v>20</v>
      </c>
      <c r="B25" s="251" t="s">
        <v>2810</v>
      </c>
      <c r="C25" s="252" t="s">
        <v>2836</v>
      </c>
    </row>
    <row r="26" spans="1:3" x14ac:dyDescent="0.25">
      <c r="A26" s="250">
        <v>21</v>
      </c>
      <c r="B26" s="251" t="s">
        <v>2747</v>
      </c>
      <c r="C26" s="252" t="s">
        <v>2837</v>
      </c>
    </row>
    <row r="27" spans="1:3" x14ac:dyDescent="0.25">
      <c r="A27" s="250">
        <v>22</v>
      </c>
      <c r="B27" s="251" t="s">
        <v>2811</v>
      </c>
      <c r="C27" s="252" t="s">
        <v>2838</v>
      </c>
    </row>
    <row r="28" spans="1:3" x14ac:dyDescent="0.25">
      <c r="A28" s="250">
        <v>23</v>
      </c>
      <c r="B28" s="251" t="s">
        <v>2814</v>
      </c>
      <c r="C28" s="252" t="s">
        <v>2839</v>
      </c>
    </row>
    <row r="29" spans="1:3" x14ac:dyDescent="0.25">
      <c r="A29" s="250">
        <v>24</v>
      </c>
      <c r="B29" s="251" t="s">
        <v>2748</v>
      </c>
      <c r="C29" s="252" t="s">
        <v>2840</v>
      </c>
    </row>
    <row r="30" spans="1:3" x14ac:dyDescent="0.25">
      <c r="A30" s="250">
        <v>25</v>
      </c>
      <c r="B30" s="251" t="s">
        <v>2812</v>
      </c>
      <c r="C30" s="252" t="s">
        <v>2841</v>
      </c>
    </row>
    <row r="31" spans="1:3" x14ac:dyDescent="0.25">
      <c r="A31" s="250">
        <v>26</v>
      </c>
      <c r="B31" s="251" t="s">
        <v>2813</v>
      </c>
      <c r="C31" s="252" t="s">
        <v>2842</v>
      </c>
    </row>
    <row r="32" spans="1:3" x14ac:dyDescent="0.25">
      <c r="A32" s="250">
        <v>27</v>
      </c>
      <c r="B32" s="251" t="s">
        <v>2749</v>
      </c>
      <c r="C32" s="252" t="s">
        <v>2843</v>
      </c>
    </row>
    <row r="33" spans="1:3" x14ac:dyDescent="0.25">
      <c r="A33" s="250">
        <v>28</v>
      </c>
      <c r="B33" s="251" t="s">
        <v>2750</v>
      </c>
      <c r="C33" s="252" t="s">
        <v>2844</v>
      </c>
    </row>
    <row r="34" spans="1:3" x14ac:dyDescent="0.25">
      <c r="A34" s="250">
        <v>29</v>
      </c>
      <c r="B34" s="251" t="s">
        <v>2751</v>
      </c>
      <c r="C34" s="252" t="s">
        <v>2845</v>
      </c>
    </row>
    <row r="35" spans="1:3" x14ac:dyDescent="0.25">
      <c r="A35" s="250">
        <v>30</v>
      </c>
      <c r="B35" s="251" t="s">
        <v>2815</v>
      </c>
      <c r="C35" s="252" t="s">
        <v>2846</v>
      </c>
    </row>
    <row r="36" spans="1:3" x14ac:dyDescent="0.25">
      <c r="C36" s="253"/>
    </row>
  </sheetData>
  <dataConsolidate/>
  <mergeCells count="2">
    <mergeCell ref="A1:C1"/>
    <mergeCell ref="A2:C2"/>
  </mergeCells>
  <pageMargins left="0.70866141732283505" right="0.70866141732283505" top="0.74803149606299202" bottom="0.74803149606299202" header="0.31496062992126" footer="0.31496062992126"/>
  <pageSetup paperSize="9" scale="88" firstPageNumber="7" fitToHeight="0" orientation="portrait" useFirstPageNumber="1"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topLeftCell="A10" zoomScale="70" zoomScaleSheetLayoutView="70" workbookViewId="0">
      <selection activeCell="K49" sqref="K49"/>
    </sheetView>
  </sheetViews>
  <sheetFormatPr defaultRowHeight="14.4" x14ac:dyDescent="0.3"/>
  <sheetData>
    <row r="1" spans="1:10" ht="15.75" x14ac:dyDescent="0.25">
      <c r="A1" s="297" t="s">
        <v>159</v>
      </c>
      <c r="B1" s="297"/>
      <c r="C1" s="297"/>
      <c r="D1" s="297"/>
      <c r="E1" s="297"/>
      <c r="F1" s="297"/>
      <c r="G1" s="297"/>
      <c r="H1" s="297"/>
      <c r="I1" s="297"/>
      <c r="J1" s="297"/>
    </row>
    <row r="2" spans="1:10" ht="15.75" x14ac:dyDescent="0.25">
      <c r="A2" s="297" t="s">
        <v>0</v>
      </c>
      <c r="B2" s="297"/>
      <c r="C2" s="297"/>
      <c r="D2" s="297"/>
      <c r="E2" s="297"/>
      <c r="F2" s="297"/>
      <c r="G2" s="297"/>
      <c r="H2" s="297"/>
      <c r="I2" s="297"/>
      <c r="J2" s="297"/>
    </row>
    <row r="3" spans="1:10" ht="15.75" x14ac:dyDescent="0.25">
      <c r="A3" s="297" t="s">
        <v>166</v>
      </c>
      <c r="B3" s="297"/>
      <c r="C3" s="297"/>
      <c r="D3" s="297"/>
      <c r="E3" s="297"/>
      <c r="F3" s="297"/>
      <c r="G3" s="297"/>
      <c r="H3" s="297"/>
      <c r="I3" s="297"/>
      <c r="J3" s="297"/>
    </row>
    <row r="36" spans="2:9" x14ac:dyDescent="0.3">
      <c r="B36" s="298" t="s">
        <v>168</v>
      </c>
      <c r="C36" s="299"/>
      <c r="D36" s="299"/>
      <c r="E36" s="299"/>
      <c r="F36" s="299"/>
      <c r="G36" s="299"/>
      <c r="H36" s="299"/>
      <c r="I36" s="299"/>
    </row>
    <row r="37" spans="2:9" x14ac:dyDescent="0.3">
      <c r="B37" s="299"/>
      <c r="C37" s="299"/>
      <c r="D37" s="299"/>
      <c r="E37" s="299"/>
      <c r="F37" s="299"/>
      <c r="G37" s="299"/>
      <c r="H37" s="299"/>
      <c r="I37" s="299"/>
    </row>
    <row r="38" spans="2:9" x14ac:dyDescent="0.3">
      <c r="B38" s="299"/>
      <c r="C38" s="299"/>
      <c r="D38" s="299"/>
      <c r="E38" s="299"/>
      <c r="F38" s="299"/>
      <c r="G38" s="299"/>
      <c r="H38" s="299"/>
      <c r="I38" s="299"/>
    </row>
    <row r="39" spans="2:9" x14ac:dyDescent="0.3">
      <c r="B39" s="299"/>
      <c r="C39" s="299"/>
      <c r="D39" s="299"/>
      <c r="E39" s="299"/>
      <c r="F39" s="299"/>
      <c r="G39" s="299"/>
      <c r="H39" s="299"/>
      <c r="I39" s="299"/>
    </row>
  </sheetData>
  <mergeCells count="4">
    <mergeCell ref="A2:J2"/>
    <mergeCell ref="A3:J3"/>
    <mergeCell ref="B36:I39"/>
    <mergeCell ref="A1:J1"/>
  </mergeCells>
  <pageMargins left="0.7" right="0.7" top="0.75" bottom="0.75" header="0.3" footer="0.3"/>
  <pageSetup paperSize="9" scale="98" fitToHeight="0" orientation="portrait" r:id="rId1"/>
  <headerFooter>
    <oddFooter>&amp;RPage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
  <sheetViews>
    <sheetView view="pageBreakPreview" zoomScale="60" workbookViewId="0">
      <selection activeCell="G11" sqref="G11"/>
    </sheetView>
  </sheetViews>
  <sheetFormatPr defaultRowHeight="14.4" x14ac:dyDescent="0.3"/>
  <cols>
    <col min="3" max="3" width="12.109375" customWidth="1"/>
    <col min="4" max="4" width="17.33203125" customWidth="1"/>
    <col min="5" max="5" width="16.6640625" customWidth="1"/>
    <col min="6" max="6" width="13.109375" customWidth="1"/>
    <col min="7" max="7" width="24.5546875" customWidth="1"/>
    <col min="8" max="8" width="25.109375" customWidth="1"/>
    <col min="9" max="9" width="19.88671875" customWidth="1"/>
    <col min="10" max="10" width="12.6640625" hidden="1" customWidth="1"/>
    <col min="11" max="11" width="12.33203125" hidden="1" customWidth="1"/>
    <col min="12" max="12" width="13.6640625" bestFit="1" customWidth="1"/>
    <col min="13" max="13" width="12.44140625" hidden="1" customWidth="1"/>
    <col min="14" max="14" width="15.5546875" hidden="1" customWidth="1"/>
    <col min="15" max="15" width="14.88671875" customWidth="1"/>
    <col min="16" max="16" width="12" hidden="1" customWidth="1"/>
    <col min="17" max="17" width="14.33203125" hidden="1" customWidth="1"/>
    <col min="18" max="18" width="16" customWidth="1"/>
    <col min="19" max="19" width="17.109375" hidden="1" customWidth="1"/>
    <col min="20" max="20" width="17.5546875" hidden="1" customWidth="1"/>
    <col min="21" max="21" width="16.44140625" customWidth="1"/>
  </cols>
  <sheetData>
    <row r="1" spans="1:21" ht="15" x14ac:dyDescent="0.25">
      <c r="A1" s="314"/>
      <c r="B1" s="314"/>
      <c r="C1" s="336" t="s">
        <v>166</v>
      </c>
      <c r="D1" s="336"/>
      <c r="E1" s="336"/>
      <c r="F1" s="336"/>
      <c r="G1" s="336"/>
      <c r="H1" s="336"/>
      <c r="I1" s="336"/>
    </row>
    <row r="2" spans="1:21" ht="15" x14ac:dyDescent="0.25">
      <c r="A2" s="314"/>
      <c r="B2" s="314"/>
      <c r="C2" s="336" t="s">
        <v>30</v>
      </c>
      <c r="D2" s="336"/>
      <c r="E2" s="336"/>
      <c r="F2" s="336"/>
      <c r="G2" s="336"/>
      <c r="H2" s="336"/>
      <c r="I2" s="336"/>
    </row>
    <row r="3" spans="1:21" ht="15" x14ac:dyDescent="0.25">
      <c r="A3" s="314"/>
      <c r="B3" s="314"/>
      <c r="C3" s="336" t="s">
        <v>31</v>
      </c>
      <c r="D3" s="336"/>
      <c r="E3" s="336"/>
      <c r="F3" s="336"/>
      <c r="G3" s="336"/>
      <c r="H3" s="336"/>
      <c r="I3" s="336"/>
    </row>
    <row r="4" spans="1:21" ht="15" x14ac:dyDescent="0.25">
      <c r="A4" s="314"/>
      <c r="B4" s="314"/>
    </row>
    <row r="5" spans="1:21" ht="47.25" customHeight="1" x14ac:dyDescent="0.3">
      <c r="A5" s="315" t="s">
        <v>1761</v>
      </c>
      <c r="B5" s="315" t="s">
        <v>1762</v>
      </c>
      <c r="C5" s="315" t="s">
        <v>252</v>
      </c>
      <c r="D5" s="335" t="s">
        <v>32</v>
      </c>
      <c r="E5" s="335" t="s">
        <v>33</v>
      </c>
      <c r="F5" s="335" t="s">
        <v>34</v>
      </c>
      <c r="G5" s="335" t="s">
        <v>35</v>
      </c>
      <c r="H5" s="335" t="s">
        <v>36</v>
      </c>
      <c r="I5" s="335" t="s">
        <v>5</v>
      </c>
      <c r="J5" s="335" t="s">
        <v>12</v>
      </c>
      <c r="K5" s="335"/>
      <c r="L5" s="335"/>
      <c r="M5" s="335"/>
      <c r="N5" s="335"/>
      <c r="O5" s="335"/>
      <c r="P5" s="335"/>
      <c r="Q5" s="335"/>
      <c r="R5" s="335"/>
      <c r="S5" s="335"/>
      <c r="T5" s="335"/>
      <c r="U5" s="335"/>
    </row>
    <row r="6" spans="1:21" ht="17.25" customHeight="1" x14ac:dyDescent="0.3">
      <c r="A6" s="315"/>
      <c r="B6" s="315"/>
      <c r="C6" s="315"/>
      <c r="D6" s="335"/>
      <c r="E6" s="335"/>
      <c r="F6" s="335"/>
      <c r="G6" s="335"/>
      <c r="H6" s="335"/>
      <c r="I6" s="335"/>
      <c r="J6" s="335" t="s">
        <v>13</v>
      </c>
      <c r="K6" s="335"/>
      <c r="L6" s="335"/>
      <c r="M6" s="335"/>
      <c r="N6" s="335"/>
      <c r="O6" s="335"/>
      <c r="P6" s="335"/>
      <c r="Q6" s="335"/>
      <c r="R6" s="335"/>
      <c r="S6" s="335"/>
      <c r="T6" s="335"/>
      <c r="U6" s="335"/>
    </row>
    <row r="7" spans="1:21" ht="17.25" customHeight="1" x14ac:dyDescent="0.3">
      <c r="A7" s="315"/>
      <c r="B7" s="315"/>
      <c r="C7" s="315"/>
      <c r="D7" s="335"/>
      <c r="E7" s="335"/>
      <c r="F7" s="335"/>
      <c r="G7" s="335"/>
      <c r="H7" s="335"/>
      <c r="I7" s="335"/>
      <c r="J7" s="1" t="s">
        <v>15</v>
      </c>
      <c r="K7" s="1" t="s">
        <v>16</v>
      </c>
      <c r="L7" s="2" t="s">
        <v>14</v>
      </c>
      <c r="M7" s="1" t="s">
        <v>17</v>
      </c>
      <c r="N7" s="1" t="s">
        <v>18</v>
      </c>
      <c r="O7" s="3" t="s">
        <v>19</v>
      </c>
      <c r="P7" s="1" t="s">
        <v>20</v>
      </c>
      <c r="Q7" s="1" t="s">
        <v>21</v>
      </c>
      <c r="R7" s="3" t="s">
        <v>22</v>
      </c>
      <c r="S7" s="1" t="s">
        <v>23</v>
      </c>
      <c r="T7" s="1" t="s">
        <v>24</v>
      </c>
      <c r="U7" s="3" t="s">
        <v>25</v>
      </c>
    </row>
    <row r="8" spans="1:21" ht="15" customHeight="1" x14ac:dyDescent="0.3">
      <c r="A8" s="311" t="s">
        <v>1828</v>
      </c>
      <c r="B8" s="311" t="s">
        <v>1943</v>
      </c>
      <c r="C8" s="311" t="s">
        <v>1944</v>
      </c>
      <c r="D8" s="330" t="s">
        <v>37</v>
      </c>
      <c r="E8" s="330" t="s">
        <v>242</v>
      </c>
      <c r="F8" s="333" t="s">
        <v>38</v>
      </c>
      <c r="G8" s="322" t="s">
        <v>39</v>
      </c>
      <c r="H8" s="105" t="s">
        <v>40</v>
      </c>
      <c r="I8" s="119">
        <v>10344900</v>
      </c>
      <c r="J8" s="112" t="s">
        <v>964</v>
      </c>
      <c r="K8" s="112" t="s">
        <v>964</v>
      </c>
      <c r="L8" s="112" t="s">
        <v>965</v>
      </c>
      <c r="M8" s="112" t="s">
        <v>964</v>
      </c>
      <c r="N8" s="112" t="s">
        <v>964</v>
      </c>
      <c r="O8" s="112" t="s">
        <v>967</v>
      </c>
      <c r="P8" s="112" t="s">
        <v>964</v>
      </c>
      <c r="Q8" s="112" t="s">
        <v>969</v>
      </c>
      <c r="R8" s="112" t="s">
        <v>968</v>
      </c>
      <c r="S8" s="112" t="s">
        <v>969</v>
      </c>
      <c r="T8" s="112" t="s">
        <v>965</v>
      </c>
      <c r="U8" s="112" t="s">
        <v>966</v>
      </c>
    </row>
    <row r="9" spans="1:21" x14ac:dyDescent="0.3">
      <c r="A9" s="313"/>
      <c r="B9" s="313"/>
      <c r="C9" s="313"/>
      <c r="D9" s="331"/>
      <c r="E9" s="331"/>
      <c r="F9" s="333"/>
      <c r="G9" s="334"/>
      <c r="H9" s="105" t="s">
        <v>41</v>
      </c>
      <c r="I9" s="119">
        <v>10344900</v>
      </c>
      <c r="J9" s="119"/>
      <c r="K9" s="119"/>
      <c r="L9" s="119"/>
      <c r="M9" s="119"/>
      <c r="N9" s="119"/>
      <c r="O9" s="112"/>
      <c r="P9" s="112"/>
      <c r="Q9" s="112"/>
      <c r="R9" s="112"/>
      <c r="S9" s="112"/>
      <c r="T9" s="112"/>
      <c r="U9" s="112"/>
    </row>
    <row r="10" spans="1:21" ht="30" customHeight="1" x14ac:dyDescent="0.3">
      <c r="A10" s="312"/>
      <c r="B10" s="312"/>
      <c r="C10" s="312"/>
      <c r="D10" s="331"/>
      <c r="E10" s="331"/>
      <c r="F10" s="333"/>
      <c r="G10" s="323"/>
      <c r="H10" s="105" t="s">
        <v>42</v>
      </c>
      <c r="I10" s="112">
        <v>1</v>
      </c>
      <c r="J10" s="112"/>
      <c r="K10" s="112"/>
      <c r="L10" s="112"/>
      <c r="M10" s="112"/>
      <c r="N10" s="112"/>
      <c r="O10" s="112"/>
      <c r="P10" s="112"/>
      <c r="Q10" s="112"/>
      <c r="R10" s="112"/>
      <c r="S10" s="112"/>
      <c r="T10" s="112"/>
      <c r="U10" s="112"/>
    </row>
    <row r="11" spans="1:21" ht="69.75" customHeight="1" x14ac:dyDescent="0.3">
      <c r="A11" s="56" t="s">
        <v>1828</v>
      </c>
      <c r="B11" s="56" t="s">
        <v>1829</v>
      </c>
      <c r="C11" s="56" t="s">
        <v>1945</v>
      </c>
      <c r="D11" s="332"/>
      <c r="E11" s="332"/>
      <c r="F11" s="105" t="s">
        <v>43</v>
      </c>
      <c r="G11" s="105" t="s">
        <v>44</v>
      </c>
      <c r="H11" s="141" t="s">
        <v>45</v>
      </c>
      <c r="I11" s="115" t="s">
        <v>962</v>
      </c>
      <c r="J11" s="111" t="s">
        <v>260</v>
      </c>
      <c r="K11" s="111" t="s">
        <v>260</v>
      </c>
      <c r="L11" s="111" t="s">
        <v>260</v>
      </c>
      <c r="M11" s="111" t="s">
        <v>260</v>
      </c>
      <c r="N11" s="111" t="s">
        <v>260</v>
      </c>
      <c r="O11" s="111" t="s">
        <v>260</v>
      </c>
      <c r="P11" s="111" t="s">
        <v>260</v>
      </c>
      <c r="Q11" s="111" t="s">
        <v>260</v>
      </c>
      <c r="R11" s="115" t="s">
        <v>963</v>
      </c>
      <c r="S11" s="111" t="s">
        <v>260</v>
      </c>
      <c r="T11" s="111" t="s">
        <v>260</v>
      </c>
      <c r="U11" s="111" t="s">
        <v>260</v>
      </c>
    </row>
    <row r="12" spans="1:21" ht="149.25" customHeight="1" x14ac:dyDescent="0.3">
      <c r="A12" s="311" t="s">
        <v>1770</v>
      </c>
      <c r="B12" s="311" t="s">
        <v>1815</v>
      </c>
      <c r="C12" s="311" t="s">
        <v>1946</v>
      </c>
      <c r="D12" s="324" t="s">
        <v>46</v>
      </c>
      <c r="E12" s="324" t="s">
        <v>243</v>
      </c>
      <c r="F12" s="327" t="s">
        <v>47</v>
      </c>
      <c r="G12" s="322" t="s">
        <v>48</v>
      </c>
      <c r="H12" s="64" t="s">
        <v>45</v>
      </c>
      <c r="I12" s="115" t="s">
        <v>981</v>
      </c>
      <c r="J12" s="115" t="s">
        <v>970</v>
      </c>
      <c r="K12" s="115" t="s">
        <v>971</v>
      </c>
      <c r="L12" s="118" t="s">
        <v>979</v>
      </c>
      <c r="M12" s="115" t="s">
        <v>972</v>
      </c>
      <c r="N12" s="115" t="s">
        <v>973</v>
      </c>
      <c r="O12" s="118" t="s">
        <v>978</v>
      </c>
      <c r="P12" s="115" t="s">
        <v>974</v>
      </c>
      <c r="Q12" s="115" t="s">
        <v>975</v>
      </c>
      <c r="R12" s="118" t="s">
        <v>980</v>
      </c>
      <c r="S12" s="115" t="s">
        <v>976</v>
      </c>
      <c r="T12" s="115" t="s">
        <v>977</v>
      </c>
      <c r="U12" s="115" t="s">
        <v>981</v>
      </c>
    </row>
    <row r="13" spans="1:21" x14ac:dyDescent="0.3">
      <c r="A13" s="312"/>
      <c r="B13" s="312"/>
      <c r="C13" s="312"/>
      <c r="D13" s="325"/>
      <c r="E13" s="325"/>
      <c r="F13" s="328"/>
      <c r="G13" s="323"/>
      <c r="H13" s="64" t="s">
        <v>49</v>
      </c>
      <c r="I13" s="112">
        <v>1</v>
      </c>
      <c r="J13" s="120">
        <v>3.3300000000000003E-2</v>
      </c>
      <c r="K13" s="120">
        <v>6.6600000000000006E-2</v>
      </c>
      <c r="L13" s="121">
        <v>0.1333</v>
      </c>
      <c r="M13" s="112">
        <v>0.2</v>
      </c>
      <c r="N13" s="120">
        <v>0.33329999999999999</v>
      </c>
      <c r="O13" s="117">
        <v>0.4</v>
      </c>
      <c r="P13" s="120">
        <v>0.5333</v>
      </c>
      <c r="Q13" s="120">
        <v>0.66659999999999997</v>
      </c>
      <c r="R13" s="121">
        <v>0.8</v>
      </c>
      <c r="S13" s="120">
        <v>0.86660000000000004</v>
      </c>
      <c r="T13" s="120">
        <v>0.93330000000000002</v>
      </c>
      <c r="U13" s="112">
        <v>1</v>
      </c>
    </row>
    <row r="14" spans="1:21" ht="105" customHeight="1" x14ac:dyDescent="0.3">
      <c r="A14" s="311" t="s">
        <v>1770</v>
      </c>
      <c r="B14" s="311" t="s">
        <v>1815</v>
      </c>
      <c r="C14" s="311" t="s">
        <v>1947</v>
      </c>
      <c r="D14" s="325"/>
      <c r="E14" s="325"/>
      <c r="F14" s="328"/>
      <c r="G14" s="322" t="s">
        <v>50</v>
      </c>
      <c r="H14" s="64" t="s">
        <v>51</v>
      </c>
      <c r="I14" s="115" t="s">
        <v>982</v>
      </c>
      <c r="J14" s="115">
        <v>0</v>
      </c>
      <c r="K14" s="115">
        <v>0</v>
      </c>
      <c r="L14" s="118">
        <v>0</v>
      </c>
      <c r="M14" s="115">
        <v>0</v>
      </c>
      <c r="N14" s="115">
        <v>0</v>
      </c>
      <c r="O14" s="118">
        <v>0</v>
      </c>
      <c r="P14" s="115" t="s">
        <v>983</v>
      </c>
      <c r="Q14" s="115" t="s">
        <v>984</v>
      </c>
      <c r="R14" s="118" t="s">
        <v>987</v>
      </c>
      <c r="S14" s="115" t="s">
        <v>985</v>
      </c>
      <c r="T14" s="115" t="s">
        <v>986</v>
      </c>
      <c r="U14" s="115" t="s">
        <v>982</v>
      </c>
    </row>
    <row r="15" spans="1:21" x14ac:dyDescent="0.3">
      <c r="A15" s="312"/>
      <c r="B15" s="312"/>
      <c r="C15" s="312"/>
      <c r="D15" s="325"/>
      <c r="E15" s="325"/>
      <c r="F15" s="328"/>
      <c r="G15" s="323"/>
      <c r="H15" s="64" t="s">
        <v>49</v>
      </c>
      <c r="I15" s="112">
        <v>1</v>
      </c>
      <c r="J15" s="112">
        <v>0</v>
      </c>
      <c r="K15" s="112">
        <v>0</v>
      </c>
      <c r="L15" s="112">
        <v>0</v>
      </c>
      <c r="M15" s="112">
        <v>0</v>
      </c>
      <c r="N15" s="112">
        <v>0</v>
      </c>
      <c r="O15" s="118">
        <v>0</v>
      </c>
      <c r="P15" s="112">
        <v>0.05</v>
      </c>
      <c r="Q15" s="112">
        <v>0.15</v>
      </c>
      <c r="R15" s="117">
        <v>0.3</v>
      </c>
      <c r="S15" s="112">
        <v>0.5</v>
      </c>
      <c r="T15" s="112">
        <v>0.75</v>
      </c>
      <c r="U15" s="112">
        <v>1</v>
      </c>
    </row>
    <row r="16" spans="1:21" ht="113.25" customHeight="1" x14ac:dyDescent="0.3">
      <c r="A16" s="311" t="s">
        <v>1770</v>
      </c>
      <c r="B16" s="311" t="s">
        <v>1815</v>
      </c>
      <c r="C16" s="311" t="s">
        <v>1948</v>
      </c>
      <c r="D16" s="325"/>
      <c r="E16" s="325"/>
      <c r="F16" s="328"/>
      <c r="G16" s="322" t="s">
        <v>52</v>
      </c>
      <c r="H16" s="64" t="s">
        <v>45</v>
      </c>
      <c r="I16" s="115" t="s">
        <v>988</v>
      </c>
      <c r="J16" s="115" t="s">
        <v>989</v>
      </c>
      <c r="K16" s="115" t="s">
        <v>989</v>
      </c>
      <c r="L16" s="115" t="s">
        <v>989</v>
      </c>
      <c r="M16" s="115" t="s">
        <v>990</v>
      </c>
      <c r="N16" s="115" t="s">
        <v>990</v>
      </c>
      <c r="O16" s="115" t="s">
        <v>990</v>
      </c>
      <c r="P16" s="115" t="s">
        <v>991</v>
      </c>
      <c r="Q16" s="115" t="s">
        <v>991</v>
      </c>
      <c r="R16" s="115" t="s">
        <v>991</v>
      </c>
      <c r="S16" s="115" t="s">
        <v>991</v>
      </c>
      <c r="T16" s="115" t="s">
        <v>991</v>
      </c>
      <c r="U16" s="115" t="s">
        <v>991</v>
      </c>
    </row>
    <row r="17" spans="1:22" ht="30.75" customHeight="1" x14ac:dyDescent="0.3">
      <c r="A17" s="312"/>
      <c r="B17" s="312"/>
      <c r="C17" s="312"/>
      <c r="D17" s="325"/>
      <c r="E17" s="325"/>
      <c r="F17" s="328"/>
      <c r="G17" s="323"/>
      <c r="H17" s="64" t="s">
        <v>49</v>
      </c>
      <c r="I17" s="122">
        <v>1</v>
      </c>
      <c r="J17" s="122">
        <v>0.77</v>
      </c>
      <c r="K17" s="122">
        <v>0.77</v>
      </c>
      <c r="L17" s="122">
        <v>0.77</v>
      </c>
      <c r="M17" s="122">
        <v>0.86</v>
      </c>
      <c r="N17" s="122">
        <v>0.86</v>
      </c>
      <c r="O17" s="122">
        <v>0.86</v>
      </c>
      <c r="P17" s="122">
        <v>1</v>
      </c>
      <c r="Q17" s="122">
        <v>1</v>
      </c>
      <c r="R17" s="122">
        <v>1</v>
      </c>
      <c r="S17" s="122">
        <v>1</v>
      </c>
      <c r="T17" s="122">
        <v>1</v>
      </c>
      <c r="U17" s="122">
        <v>1</v>
      </c>
    </row>
    <row r="18" spans="1:22" ht="127.5" customHeight="1" x14ac:dyDescent="0.3">
      <c r="A18" s="311" t="s">
        <v>1770</v>
      </c>
      <c r="B18" s="311" t="s">
        <v>1815</v>
      </c>
      <c r="C18" s="311" t="s">
        <v>1949</v>
      </c>
      <c r="D18" s="325"/>
      <c r="E18" s="325"/>
      <c r="F18" s="328"/>
      <c r="G18" s="319" t="s">
        <v>53</v>
      </c>
      <c r="H18" s="65" t="s">
        <v>45</v>
      </c>
      <c r="I18" s="115" t="s">
        <v>992</v>
      </c>
      <c r="J18" s="115" t="s">
        <v>993</v>
      </c>
      <c r="K18" s="115" t="s">
        <v>994</v>
      </c>
      <c r="L18" s="115" t="s">
        <v>997</v>
      </c>
      <c r="M18" s="115" t="s">
        <v>993</v>
      </c>
      <c r="N18" s="115" t="s">
        <v>994</v>
      </c>
      <c r="O18" s="115" t="s">
        <v>995</v>
      </c>
      <c r="P18" s="115" t="s">
        <v>993</v>
      </c>
      <c r="Q18" s="115" t="s">
        <v>994</v>
      </c>
      <c r="R18" s="115" t="s">
        <v>996</v>
      </c>
      <c r="S18" s="115" t="s">
        <v>993</v>
      </c>
      <c r="T18" s="115" t="s">
        <v>994</v>
      </c>
      <c r="U18" s="115" t="s">
        <v>992</v>
      </c>
    </row>
    <row r="19" spans="1:22" ht="24.75" customHeight="1" x14ac:dyDescent="0.3">
      <c r="A19" s="312"/>
      <c r="B19" s="312"/>
      <c r="C19" s="312"/>
      <c r="D19" s="325"/>
      <c r="E19" s="325"/>
      <c r="F19" s="329"/>
      <c r="G19" s="321"/>
      <c r="H19" s="64" t="s">
        <v>49</v>
      </c>
      <c r="I19" s="112">
        <v>1</v>
      </c>
      <c r="J19" s="120">
        <v>3.7499999999999999E-2</v>
      </c>
      <c r="K19" s="120">
        <v>0.1125</v>
      </c>
      <c r="L19" s="112">
        <v>0.25</v>
      </c>
      <c r="M19" s="120">
        <v>3.7499999999999999E-2</v>
      </c>
      <c r="N19" s="120">
        <v>0.1125</v>
      </c>
      <c r="O19" s="112">
        <v>0.5</v>
      </c>
      <c r="P19" s="120">
        <v>3.7499999999999999E-2</v>
      </c>
      <c r="Q19" s="120">
        <v>0.1125</v>
      </c>
      <c r="R19" s="112">
        <v>0.75</v>
      </c>
      <c r="S19" s="120">
        <v>3.7499999999999999E-2</v>
      </c>
      <c r="T19" s="120">
        <v>0.1125</v>
      </c>
      <c r="U19" s="112">
        <v>1</v>
      </c>
    </row>
    <row r="20" spans="1:22" ht="190.5" customHeight="1" x14ac:dyDescent="0.3">
      <c r="A20" s="56" t="s">
        <v>1770</v>
      </c>
      <c r="B20" s="56" t="s">
        <v>1772</v>
      </c>
      <c r="C20" s="56" t="s">
        <v>1950</v>
      </c>
      <c r="D20" s="326"/>
      <c r="E20" s="326"/>
      <c r="F20" s="143" t="s">
        <v>54</v>
      </c>
      <c r="G20" s="142" t="s">
        <v>1492</v>
      </c>
      <c r="H20" s="64" t="s">
        <v>49</v>
      </c>
      <c r="I20" s="115" t="s">
        <v>1493</v>
      </c>
      <c r="J20" s="115" t="s">
        <v>1494</v>
      </c>
      <c r="K20" s="115" t="s">
        <v>1494</v>
      </c>
      <c r="L20" s="115" t="s">
        <v>1495</v>
      </c>
      <c r="M20" s="115" t="s">
        <v>1494</v>
      </c>
      <c r="N20" s="115" t="s">
        <v>1494</v>
      </c>
      <c r="O20" s="115" t="s">
        <v>1496</v>
      </c>
      <c r="P20" s="115" t="s">
        <v>1494</v>
      </c>
      <c r="Q20" s="115" t="s">
        <v>1494</v>
      </c>
      <c r="R20" s="115" t="s">
        <v>1497</v>
      </c>
      <c r="S20" s="115" t="s">
        <v>1494</v>
      </c>
      <c r="T20" s="115" t="s">
        <v>1494</v>
      </c>
      <c r="U20" s="115" t="s">
        <v>1493</v>
      </c>
    </row>
    <row r="21" spans="1:22" ht="189.75" customHeight="1" x14ac:dyDescent="0.3">
      <c r="A21" s="56" t="s">
        <v>1830</v>
      </c>
      <c r="B21" s="56" t="s">
        <v>1833</v>
      </c>
      <c r="C21" s="56" t="s">
        <v>1951</v>
      </c>
      <c r="D21" s="57" t="s">
        <v>55</v>
      </c>
      <c r="E21" s="57" t="s">
        <v>244</v>
      </c>
      <c r="F21" s="105" t="s">
        <v>56</v>
      </c>
      <c r="G21" s="105" t="s">
        <v>57</v>
      </c>
      <c r="H21" s="64" t="s">
        <v>45</v>
      </c>
      <c r="I21" s="115" t="s">
        <v>1001</v>
      </c>
      <c r="J21" s="115" t="s">
        <v>998</v>
      </c>
      <c r="K21" s="115" t="s">
        <v>999</v>
      </c>
      <c r="L21" s="115" t="s">
        <v>1002</v>
      </c>
      <c r="M21" s="115" t="s">
        <v>1000</v>
      </c>
      <c r="N21" s="115" t="s">
        <v>998</v>
      </c>
      <c r="O21" s="115" t="s">
        <v>1003</v>
      </c>
      <c r="P21" s="115" t="s">
        <v>998</v>
      </c>
      <c r="Q21" s="115" t="s">
        <v>999</v>
      </c>
      <c r="R21" s="115" t="s">
        <v>1004</v>
      </c>
      <c r="S21" s="115" t="s">
        <v>1000</v>
      </c>
      <c r="T21" s="115" t="s">
        <v>998</v>
      </c>
      <c r="U21" s="115" t="s">
        <v>1001</v>
      </c>
    </row>
    <row r="22" spans="1:22" ht="75.75" customHeight="1" x14ac:dyDescent="0.3">
      <c r="A22" s="56" t="s">
        <v>1952</v>
      </c>
      <c r="B22" s="56" t="s">
        <v>1953</v>
      </c>
      <c r="C22" s="56" t="s">
        <v>1954</v>
      </c>
      <c r="D22" s="316" t="s">
        <v>58</v>
      </c>
      <c r="E22" s="316" t="s">
        <v>245</v>
      </c>
      <c r="F22" s="319" t="s">
        <v>59</v>
      </c>
      <c r="G22" s="144" t="s">
        <v>60</v>
      </c>
      <c r="H22" s="144" t="s">
        <v>61</v>
      </c>
      <c r="I22" s="106">
        <v>1</v>
      </c>
      <c r="J22" s="129" t="s">
        <v>1504</v>
      </c>
      <c r="K22" s="129" t="s">
        <v>1505</v>
      </c>
      <c r="L22" s="129" t="s">
        <v>1500</v>
      </c>
      <c r="M22" s="129" t="s">
        <v>1506</v>
      </c>
      <c r="N22" s="129" t="s">
        <v>1507</v>
      </c>
      <c r="O22" s="129" t="s">
        <v>1501</v>
      </c>
      <c r="P22" s="129" t="s">
        <v>1508</v>
      </c>
      <c r="Q22" s="129" t="s">
        <v>1509</v>
      </c>
      <c r="R22" s="129" t="s">
        <v>1502</v>
      </c>
      <c r="S22" s="129" t="s">
        <v>1510</v>
      </c>
      <c r="T22" s="129" t="s">
        <v>1511</v>
      </c>
      <c r="U22" s="129" t="s">
        <v>1503</v>
      </c>
    </row>
    <row r="23" spans="1:22" ht="72.75" customHeight="1" x14ac:dyDescent="0.3">
      <c r="A23" s="56" t="s">
        <v>1952</v>
      </c>
      <c r="B23" s="56" t="s">
        <v>1955</v>
      </c>
      <c r="C23" s="56" t="s">
        <v>1956</v>
      </c>
      <c r="D23" s="317"/>
      <c r="E23" s="317"/>
      <c r="F23" s="320"/>
      <c r="G23" s="144" t="s">
        <v>62</v>
      </c>
      <c r="H23" s="144" t="s">
        <v>63</v>
      </c>
      <c r="I23" s="129" t="s">
        <v>1499</v>
      </c>
      <c r="J23" s="129" t="s">
        <v>1499</v>
      </c>
      <c r="K23" s="129" t="s">
        <v>1499</v>
      </c>
      <c r="L23" s="129" t="s">
        <v>1499</v>
      </c>
      <c r="M23" s="129" t="s">
        <v>1499</v>
      </c>
      <c r="N23" s="129" t="s">
        <v>1499</v>
      </c>
      <c r="O23" s="129" t="s">
        <v>1499</v>
      </c>
      <c r="P23" s="129" t="s">
        <v>1499</v>
      </c>
      <c r="Q23" s="129" t="s">
        <v>1499</v>
      </c>
      <c r="R23" s="129" t="s">
        <v>1499</v>
      </c>
      <c r="S23" s="129" t="s">
        <v>1499</v>
      </c>
      <c r="T23" s="129" t="s">
        <v>1499</v>
      </c>
      <c r="U23" s="129" t="s">
        <v>1499</v>
      </c>
    </row>
    <row r="24" spans="1:22" ht="97.5" customHeight="1" x14ac:dyDescent="0.3">
      <c r="A24" s="56" t="s">
        <v>1952</v>
      </c>
      <c r="B24" s="56" t="s">
        <v>1953</v>
      </c>
      <c r="C24" s="56" t="s">
        <v>1957</v>
      </c>
      <c r="D24" s="317"/>
      <c r="E24" s="317"/>
      <c r="F24" s="320"/>
      <c r="G24" s="66" t="s">
        <v>64</v>
      </c>
      <c r="H24" s="66" t="s">
        <v>65</v>
      </c>
      <c r="I24" s="130">
        <v>4.7916666666666663E-2</v>
      </c>
      <c r="J24" s="130">
        <v>4.7916666666666663E-2</v>
      </c>
      <c r="K24" s="130">
        <v>4.7916666666666663E-2</v>
      </c>
      <c r="L24" s="130">
        <v>4.7916666666666663E-2</v>
      </c>
      <c r="M24" s="130">
        <v>4.7916666666666663E-2</v>
      </c>
      <c r="N24" s="130">
        <v>4.7916666666666663E-2</v>
      </c>
      <c r="O24" s="130">
        <v>4.7916666666666663E-2</v>
      </c>
      <c r="P24" s="130">
        <v>4.7916666666666663E-2</v>
      </c>
      <c r="Q24" s="130">
        <v>4.7916666666666663E-2</v>
      </c>
      <c r="R24" s="130">
        <v>4.7916666666666663E-2</v>
      </c>
      <c r="S24" s="130">
        <v>4.7916666666666663E-2</v>
      </c>
      <c r="T24" s="130">
        <v>4.7916666666666663E-2</v>
      </c>
      <c r="U24" s="130">
        <v>4.7916666666666663E-2</v>
      </c>
    </row>
    <row r="25" spans="1:22" ht="81.75" customHeight="1" x14ac:dyDescent="0.3">
      <c r="A25" s="56" t="s">
        <v>1952</v>
      </c>
      <c r="B25" s="56" t="s">
        <v>1953</v>
      </c>
      <c r="C25" s="56" t="s">
        <v>1958</v>
      </c>
      <c r="D25" s="318"/>
      <c r="E25" s="318"/>
      <c r="F25" s="321"/>
      <c r="G25" s="66" t="s">
        <v>66</v>
      </c>
      <c r="H25" s="67" t="s">
        <v>67</v>
      </c>
      <c r="I25" s="129" t="s">
        <v>1498</v>
      </c>
      <c r="J25" s="129" t="s">
        <v>1498</v>
      </c>
      <c r="K25" s="129" t="s">
        <v>1498</v>
      </c>
      <c r="L25" s="129" t="s">
        <v>1498</v>
      </c>
      <c r="M25" s="129" t="s">
        <v>1498</v>
      </c>
      <c r="N25" s="129" t="s">
        <v>1498</v>
      </c>
      <c r="O25" s="129" t="s">
        <v>1498</v>
      </c>
      <c r="P25" s="129" t="s">
        <v>1498</v>
      </c>
      <c r="Q25" s="129" t="s">
        <v>1498</v>
      </c>
      <c r="R25" s="129" t="s">
        <v>1498</v>
      </c>
      <c r="S25" s="129" t="s">
        <v>1498</v>
      </c>
      <c r="T25" s="129" t="s">
        <v>1498</v>
      </c>
      <c r="U25" s="129" t="s">
        <v>1498</v>
      </c>
    </row>
    <row r="26" spans="1:22" ht="115.5" customHeight="1" x14ac:dyDescent="0.3">
      <c r="A26" s="56" t="s">
        <v>1770</v>
      </c>
      <c r="B26" s="56" t="s">
        <v>1815</v>
      </c>
      <c r="C26" s="56" t="s">
        <v>1959</v>
      </c>
      <c r="D26" s="316" t="s">
        <v>46</v>
      </c>
      <c r="E26" s="316" t="s">
        <v>243</v>
      </c>
      <c r="F26" s="319" t="s">
        <v>47</v>
      </c>
      <c r="G26" s="66" t="s">
        <v>68</v>
      </c>
      <c r="H26" s="66" t="s">
        <v>69</v>
      </c>
      <c r="I26" s="131">
        <v>15</v>
      </c>
      <c r="J26" s="131">
        <v>0</v>
      </c>
      <c r="K26" s="131">
        <v>0</v>
      </c>
      <c r="L26" s="131">
        <v>1.3</v>
      </c>
      <c r="M26" s="131">
        <v>2.5</v>
      </c>
      <c r="N26" s="131">
        <v>4</v>
      </c>
      <c r="O26" s="131">
        <v>5</v>
      </c>
      <c r="P26" s="131">
        <v>5</v>
      </c>
      <c r="Q26" s="131">
        <v>8.5</v>
      </c>
      <c r="R26" s="131">
        <v>10.5</v>
      </c>
      <c r="S26" s="131">
        <v>13.5</v>
      </c>
      <c r="T26" s="131">
        <v>13.5</v>
      </c>
      <c r="U26" s="131">
        <v>15</v>
      </c>
      <c r="V26" s="104"/>
    </row>
    <row r="27" spans="1:22" ht="71.25" customHeight="1" x14ac:dyDescent="0.3">
      <c r="A27" s="56" t="s">
        <v>1770</v>
      </c>
      <c r="B27" s="56" t="s">
        <v>1815</v>
      </c>
      <c r="C27" s="56" t="s">
        <v>1960</v>
      </c>
      <c r="D27" s="318"/>
      <c r="E27" s="318"/>
      <c r="F27" s="321"/>
      <c r="G27" s="66" t="s">
        <v>70</v>
      </c>
      <c r="H27" s="66" t="s">
        <v>71</v>
      </c>
      <c r="I27" s="131">
        <v>1420</v>
      </c>
      <c r="J27" s="131" t="s">
        <v>260</v>
      </c>
      <c r="K27" s="131" t="s">
        <v>260</v>
      </c>
      <c r="L27" s="131" t="s">
        <v>260</v>
      </c>
      <c r="M27" s="131" t="s">
        <v>260</v>
      </c>
      <c r="N27" s="131" t="s">
        <v>260</v>
      </c>
      <c r="O27" s="131" t="s">
        <v>260</v>
      </c>
      <c r="P27" s="131">
        <v>165</v>
      </c>
      <c r="Q27" s="131">
        <v>468</v>
      </c>
      <c r="R27" s="131">
        <v>785</v>
      </c>
      <c r="S27" s="131">
        <v>995</v>
      </c>
      <c r="T27" s="131">
        <v>1210</v>
      </c>
      <c r="U27" s="131">
        <v>1420</v>
      </c>
      <c r="V27" s="104"/>
    </row>
  </sheetData>
  <mergeCells count="50">
    <mergeCell ref="I5:I7"/>
    <mergeCell ref="J5:U5"/>
    <mergeCell ref="J6:U6"/>
    <mergeCell ref="C1:I1"/>
    <mergeCell ref="C2:I2"/>
    <mergeCell ref="C3:I3"/>
    <mergeCell ref="C5:C7"/>
    <mergeCell ref="D5:D7"/>
    <mergeCell ref="E5:E7"/>
    <mergeCell ref="F5:F7"/>
    <mergeCell ref="G5:G7"/>
    <mergeCell ref="H5:H7"/>
    <mergeCell ref="D8:D11"/>
    <mergeCell ref="E8:E11"/>
    <mergeCell ref="F8:F10"/>
    <mergeCell ref="G8:G10"/>
    <mergeCell ref="C8:C10"/>
    <mergeCell ref="C12:C13"/>
    <mergeCell ref="G12:G13"/>
    <mergeCell ref="D12:D20"/>
    <mergeCell ref="E12:E20"/>
    <mergeCell ref="F12:F19"/>
    <mergeCell ref="C16:C17"/>
    <mergeCell ref="G16:G17"/>
    <mergeCell ref="C14:C15"/>
    <mergeCell ref="G14:G15"/>
    <mergeCell ref="C18:C19"/>
    <mergeCell ref="G18:G19"/>
    <mergeCell ref="D22:D25"/>
    <mergeCell ref="E22:E25"/>
    <mergeCell ref="F22:F25"/>
    <mergeCell ref="D26:D27"/>
    <mergeCell ref="E26:E27"/>
    <mergeCell ref="F26:F27"/>
    <mergeCell ref="A1:B1"/>
    <mergeCell ref="A2:B2"/>
    <mergeCell ref="A3:B3"/>
    <mergeCell ref="A4:B4"/>
    <mergeCell ref="A5:A7"/>
    <mergeCell ref="B5:B7"/>
    <mergeCell ref="A16:A17"/>
    <mergeCell ref="B16:B17"/>
    <mergeCell ref="A18:A19"/>
    <mergeCell ref="B18:B19"/>
    <mergeCell ref="A8:A10"/>
    <mergeCell ref="B8:B10"/>
    <mergeCell ref="A12:A13"/>
    <mergeCell ref="B12:B13"/>
    <mergeCell ref="A14:A15"/>
    <mergeCell ref="B14:B15"/>
  </mergeCells>
  <pageMargins left="0.5" right="0.5" top="0.5" bottom="0.5" header="0.5" footer="0.5"/>
  <pageSetup paperSize="9" scale="65" fitToHeight="0" orientation="landscape" r:id="rId1"/>
  <headerFooter>
    <oddFooter>&amp;RPage &amp;P of &amp;N</oddFooter>
  </headerFooter>
  <rowBreaks count="2" manualBreakCount="2">
    <brk id="17" max="16383" man="1"/>
    <brk id="2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60" workbookViewId="0">
      <selection activeCell="O41" sqref="O41"/>
    </sheetView>
  </sheetViews>
  <sheetFormatPr defaultRowHeight="14.4" x14ac:dyDescent="0.3"/>
  <sheetData>
    <row r="1" spans="1:10" ht="15.75" x14ac:dyDescent="0.25">
      <c r="A1" s="297" t="s">
        <v>160</v>
      </c>
      <c r="B1" s="297"/>
      <c r="C1" s="297"/>
      <c r="D1" s="297"/>
      <c r="E1" s="297"/>
      <c r="F1" s="297"/>
      <c r="G1" s="297"/>
      <c r="H1" s="297"/>
      <c r="I1" s="297"/>
      <c r="J1" s="297"/>
    </row>
    <row r="2" spans="1:10" ht="15.75" x14ac:dyDescent="0.25">
      <c r="A2" s="297" t="s">
        <v>0</v>
      </c>
      <c r="B2" s="297"/>
      <c r="C2" s="297"/>
      <c r="D2" s="297"/>
      <c r="E2" s="297"/>
      <c r="F2" s="297"/>
      <c r="G2" s="297"/>
      <c r="H2" s="297"/>
      <c r="I2" s="297"/>
      <c r="J2" s="297"/>
    </row>
    <row r="3" spans="1:10" ht="15.75" x14ac:dyDescent="0.25">
      <c r="A3" s="297" t="s">
        <v>166</v>
      </c>
      <c r="B3" s="297"/>
      <c r="C3" s="297"/>
      <c r="D3" s="297"/>
      <c r="E3" s="297"/>
      <c r="F3" s="297"/>
      <c r="G3" s="297"/>
      <c r="H3" s="297"/>
      <c r="I3" s="297"/>
      <c r="J3" s="297"/>
    </row>
    <row r="36" spans="2:9" x14ac:dyDescent="0.3">
      <c r="B36" s="298" t="s">
        <v>169</v>
      </c>
      <c r="C36" s="299"/>
      <c r="D36" s="299"/>
      <c r="E36" s="299"/>
      <c r="F36" s="299"/>
      <c r="G36" s="299"/>
      <c r="H36" s="299"/>
      <c r="I36" s="299"/>
    </row>
    <row r="37" spans="2:9" x14ac:dyDescent="0.3">
      <c r="B37" s="299"/>
      <c r="C37" s="299"/>
      <c r="D37" s="299"/>
      <c r="E37" s="299"/>
      <c r="F37" s="299"/>
      <c r="G37" s="299"/>
      <c r="H37" s="299"/>
      <c r="I37" s="299"/>
    </row>
    <row r="38" spans="2:9" x14ac:dyDescent="0.3">
      <c r="B38" s="299"/>
      <c r="C38" s="299"/>
      <c r="D38" s="299"/>
      <c r="E38" s="299"/>
      <c r="F38" s="299"/>
      <c r="G38" s="299"/>
      <c r="H38" s="299"/>
      <c r="I38" s="299"/>
    </row>
    <row r="39" spans="2:9" x14ac:dyDescent="0.3">
      <c r="B39" s="299"/>
      <c r="C39" s="299"/>
      <c r="D39" s="299"/>
      <c r="E39" s="299"/>
      <c r="F39" s="299"/>
      <c r="G39" s="299"/>
      <c r="H39" s="299"/>
      <c r="I39" s="299"/>
    </row>
  </sheetData>
  <mergeCells count="4">
    <mergeCell ref="A2:J2"/>
    <mergeCell ref="A3:J3"/>
    <mergeCell ref="B36:I39"/>
    <mergeCell ref="A1:J1"/>
  </mergeCells>
  <pageMargins left="0.7" right="0.7" top="0.75" bottom="0.75" header="0.3" footer="0.3"/>
  <pageSetup paperSize="9" scale="98" orientation="portrait" r:id="rId1"/>
  <headerFooter>
    <oddFooter>&amp;RPage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view="pageBreakPreview" zoomScale="50" zoomScaleSheetLayoutView="50" workbookViewId="0">
      <pane ySplit="7" topLeftCell="A8" activePane="bottomLeft" state="frozen"/>
      <selection pane="bottomLeft" activeCell="Z1" activeCellId="7" sqref="P1:AA1048576 P1:AA1048576 P1:AA1048576 P1:AA1048576 P1:AA1048576 P1:AA1048576 P1:AA1048576 P1:AA1048576"/>
    </sheetView>
  </sheetViews>
  <sheetFormatPr defaultRowHeight="14.4" x14ac:dyDescent="0.3"/>
  <cols>
    <col min="3" max="3" width="12.109375" customWidth="1"/>
    <col min="4" max="4" width="15.109375" customWidth="1"/>
    <col min="5" max="5" width="14.6640625" customWidth="1"/>
    <col min="8" max="8" width="17" customWidth="1"/>
    <col min="9" max="10" width="18.5546875" customWidth="1"/>
    <col min="11" max="11" width="19.88671875" customWidth="1"/>
    <col min="13" max="14" width="9.109375" customWidth="1"/>
    <col min="15" max="15" width="11.109375" customWidth="1"/>
    <col min="16" max="16" width="14.5546875" hidden="1" customWidth="1"/>
    <col min="17" max="17" width="14.88671875" hidden="1" customWidth="1"/>
    <col min="18" max="18" width="17" customWidth="1"/>
    <col min="19" max="19" width="16.33203125" hidden="1" customWidth="1"/>
    <col min="20" max="20" width="15.5546875" hidden="1" customWidth="1"/>
    <col min="21" max="21" width="16.6640625" customWidth="1"/>
    <col min="22" max="22" width="15" hidden="1" customWidth="1"/>
    <col min="23" max="23" width="16.5546875" hidden="1" customWidth="1"/>
    <col min="24" max="24" width="16.88671875" customWidth="1"/>
    <col min="25" max="25" width="14.88671875" hidden="1" customWidth="1"/>
    <col min="26" max="26" width="15.6640625" hidden="1" customWidth="1"/>
    <col min="27" max="27" width="16.88671875" customWidth="1"/>
  </cols>
  <sheetData>
    <row r="1" spans="1:27" s="4" customFormat="1" ht="12.75" x14ac:dyDescent="0.2">
      <c r="A1" s="338"/>
      <c r="B1" s="338"/>
      <c r="C1" s="345" t="s">
        <v>166</v>
      </c>
      <c r="D1" s="345"/>
      <c r="E1" s="345"/>
      <c r="F1" s="345"/>
      <c r="G1" s="345"/>
      <c r="H1" s="345"/>
      <c r="I1" s="345"/>
      <c r="J1" s="345"/>
      <c r="K1" s="345"/>
      <c r="L1" s="345"/>
    </row>
    <row r="2" spans="1:27" s="4" customFormat="1" ht="12.75" x14ac:dyDescent="0.2">
      <c r="A2" s="338"/>
      <c r="B2" s="338"/>
      <c r="C2" s="345" t="s">
        <v>81</v>
      </c>
      <c r="D2" s="345"/>
      <c r="E2" s="345"/>
      <c r="F2" s="345"/>
      <c r="G2" s="345"/>
      <c r="H2" s="345"/>
      <c r="I2" s="345"/>
      <c r="J2" s="345"/>
      <c r="K2" s="345"/>
      <c r="L2" s="345"/>
    </row>
    <row r="3" spans="1:27" s="4" customFormat="1" ht="12.75" x14ac:dyDescent="0.2">
      <c r="A3" s="338"/>
      <c r="B3" s="338"/>
      <c r="C3" s="345" t="s">
        <v>82</v>
      </c>
      <c r="D3" s="345"/>
      <c r="E3" s="345"/>
      <c r="F3" s="345"/>
      <c r="G3" s="345"/>
      <c r="H3" s="345"/>
      <c r="I3" s="345"/>
      <c r="J3" s="345"/>
      <c r="K3" s="345"/>
      <c r="L3" s="345"/>
    </row>
    <row r="4" spans="1:27" s="4" customFormat="1" ht="12.75" x14ac:dyDescent="0.2">
      <c r="A4" s="338"/>
      <c r="B4" s="338"/>
    </row>
    <row r="5" spans="1:27" s="4" customFormat="1" ht="47.25" customHeight="1" x14ac:dyDescent="0.3">
      <c r="A5" s="315" t="s">
        <v>1761</v>
      </c>
      <c r="B5" s="315" t="s">
        <v>1762</v>
      </c>
      <c r="C5" s="315" t="s">
        <v>252</v>
      </c>
      <c r="D5" s="315" t="s">
        <v>33</v>
      </c>
      <c r="E5" s="315" t="s">
        <v>1</v>
      </c>
      <c r="F5" s="315" t="s">
        <v>2</v>
      </c>
      <c r="G5" s="315" t="s">
        <v>3</v>
      </c>
      <c r="H5" s="315" t="s">
        <v>4</v>
      </c>
      <c r="I5" s="315" t="s">
        <v>104</v>
      </c>
      <c r="J5" s="315" t="s">
        <v>105</v>
      </c>
      <c r="K5" s="315" t="s">
        <v>89</v>
      </c>
      <c r="L5" s="347" t="s">
        <v>6</v>
      </c>
      <c r="M5" s="347"/>
      <c r="N5" s="347"/>
      <c r="O5" s="347"/>
      <c r="P5" s="351" t="s">
        <v>12</v>
      </c>
      <c r="Q5" s="352"/>
      <c r="R5" s="352"/>
      <c r="S5" s="352"/>
      <c r="T5" s="352"/>
      <c r="U5" s="352"/>
      <c r="V5" s="352"/>
      <c r="W5" s="352"/>
      <c r="X5" s="352"/>
      <c r="Y5" s="352"/>
      <c r="Z5" s="352"/>
      <c r="AA5" s="353"/>
    </row>
    <row r="6" spans="1:27" s="4" customFormat="1" ht="17.25" customHeight="1" x14ac:dyDescent="0.3">
      <c r="A6" s="315"/>
      <c r="B6" s="315"/>
      <c r="C6" s="315"/>
      <c r="D6" s="315"/>
      <c r="E6" s="315"/>
      <c r="F6" s="315"/>
      <c r="G6" s="315"/>
      <c r="H6" s="315"/>
      <c r="I6" s="315"/>
      <c r="J6" s="315"/>
      <c r="K6" s="315"/>
      <c r="L6" s="25" t="s">
        <v>7</v>
      </c>
      <c r="M6" s="25" t="s">
        <v>8</v>
      </c>
      <c r="N6" s="25" t="s">
        <v>9</v>
      </c>
      <c r="O6" s="315" t="s">
        <v>10</v>
      </c>
      <c r="P6" s="351" t="s">
        <v>13</v>
      </c>
      <c r="Q6" s="352"/>
      <c r="R6" s="352"/>
      <c r="S6" s="352"/>
      <c r="T6" s="352"/>
      <c r="U6" s="352"/>
      <c r="V6" s="352"/>
      <c r="W6" s="352"/>
      <c r="X6" s="352"/>
      <c r="Y6" s="352"/>
      <c r="Z6" s="352"/>
      <c r="AA6" s="353"/>
    </row>
    <row r="7" spans="1:27" s="4" customFormat="1" ht="17.25" customHeight="1" x14ac:dyDescent="0.3">
      <c r="A7" s="315"/>
      <c r="B7" s="315"/>
      <c r="C7" s="315"/>
      <c r="D7" s="315"/>
      <c r="E7" s="346"/>
      <c r="F7" s="346"/>
      <c r="G7" s="346"/>
      <c r="H7" s="346"/>
      <c r="I7" s="346"/>
      <c r="J7" s="346"/>
      <c r="K7" s="346"/>
      <c r="L7" s="9" t="s">
        <v>11</v>
      </c>
      <c r="M7" s="9" t="s">
        <v>11</v>
      </c>
      <c r="N7" s="9" t="s">
        <v>11</v>
      </c>
      <c r="O7" s="346"/>
      <c r="P7" s="10" t="s">
        <v>15</v>
      </c>
      <c r="Q7" s="10" t="s">
        <v>16</v>
      </c>
      <c r="R7" s="11" t="s">
        <v>14</v>
      </c>
      <c r="S7" s="10" t="s">
        <v>17</v>
      </c>
      <c r="T7" s="10" t="s">
        <v>18</v>
      </c>
      <c r="U7" s="12" t="s">
        <v>19</v>
      </c>
      <c r="V7" s="10" t="s">
        <v>20</v>
      </c>
      <c r="W7" s="10" t="s">
        <v>21</v>
      </c>
      <c r="X7" s="12" t="s">
        <v>22</v>
      </c>
      <c r="Y7" s="10" t="s">
        <v>23</v>
      </c>
      <c r="Z7" s="10" t="s">
        <v>24</v>
      </c>
      <c r="AA7" s="12" t="s">
        <v>25</v>
      </c>
    </row>
    <row r="8" spans="1:27" s="27" customFormat="1" ht="180.75" customHeight="1" x14ac:dyDescent="0.3">
      <c r="A8" s="337" t="s">
        <v>1763</v>
      </c>
      <c r="B8" s="337" t="s">
        <v>1764</v>
      </c>
      <c r="C8" s="337" t="s">
        <v>108</v>
      </c>
      <c r="D8" s="340" t="s">
        <v>250</v>
      </c>
      <c r="E8" s="339" t="s">
        <v>256</v>
      </c>
      <c r="F8" s="341" t="s">
        <v>257</v>
      </c>
      <c r="G8" s="339" t="s">
        <v>258</v>
      </c>
      <c r="H8" s="339" t="s">
        <v>259</v>
      </c>
      <c r="I8" s="339" t="s">
        <v>2052</v>
      </c>
      <c r="J8" s="339" t="s">
        <v>2053</v>
      </c>
      <c r="K8" s="339" t="s">
        <v>2054</v>
      </c>
      <c r="L8" s="73" t="s">
        <v>260</v>
      </c>
      <c r="M8" s="73" t="s">
        <v>260</v>
      </c>
      <c r="N8" s="73" t="s">
        <v>260</v>
      </c>
      <c r="O8" s="348" t="s">
        <v>260</v>
      </c>
      <c r="P8" s="73" t="s">
        <v>260</v>
      </c>
      <c r="Q8" s="73" t="s">
        <v>260</v>
      </c>
      <c r="R8" s="73" t="s">
        <v>260</v>
      </c>
      <c r="S8" s="73" t="s">
        <v>260</v>
      </c>
      <c r="T8" s="73" t="s">
        <v>260</v>
      </c>
      <c r="U8" s="73" t="s">
        <v>260</v>
      </c>
      <c r="V8" s="73" t="s">
        <v>260</v>
      </c>
      <c r="W8" s="73" t="s">
        <v>260</v>
      </c>
      <c r="X8" s="73" t="s">
        <v>260</v>
      </c>
      <c r="Y8" s="73" t="s">
        <v>260</v>
      </c>
      <c r="Z8" s="73" t="s">
        <v>260</v>
      </c>
      <c r="AA8" s="126" t="s">
        <v>2053</v>
      </c>
    </row>
    <row r="9" spans="1:27" s="27" customFormat="1" ht="25.5" customHeight="1" x14ac:dyDescent="0.3">
      <c r="A9" s="337"/>
      <c r="B9" s="337"/>
      <c r="C9" s="337"/>
      <c r="D9" s="340"/>
      <c r="E9" s="339"/>
      <c r="F9" s="341"/>
      <c r="G9" s="339"/>
      <c r="H9" s="339"/>
      <c r="I9" s="339"/>
      <c r="J9" s="339"/>
      <c r="K9" s="339"/>
      <c r="L9" s="73" t="s">
        <v>260</v>
      </c>
      <c r="M9" s="73" t="s">
        <v>260</v>
      </c>
      <c r="N9" s="73" t="s">
        <v>260</v>
      </c>
      <c r="O9" s="348" t="s">
        <v>260</v>
      </c>
      <c r="P9" s="73" t="s">
        <v>260</v>
      </c>
      <c r="Q9" s="73" t="s">
        <v>260</v>
      </c>
      <c r="R9" s="73" t="s">
        <v>260</v>
      </c>
      <c r="S9" s="73" t="s">
        <v>260</v>
      </c>
      <c r="T9" s="73" t="s">
        <v>260</v>
      </c>
      <c r="U9" s="73" t="s">
        <v>260</v>
      </c>
      <c r="V9" s="73" t="s">
        <v>260</v>
      </c>
      <c r="W9" s="73" t="s">
        <v>260</v>
      </c>
      <c r="X9" s="73" t="s">
        <v>260</v>
      </c>
      <c r="Y9" s="73" t="s">
        <v>260</v>
      </c>
      <c r="Z9" s="73" t="s">
        <v>260</v>
      </c>
      <c r="AA9" s="73" t="s">
        <v>260</v>
      </c>
    </row>
    <row r="10" spans="1:27" s="27" customFormat="1" ht="270" customHeight="1" x14ac:dyDescent="0.3">
      <c r="A10" s="337" t="s">
        <v>1763</v>
      </c>
      <c r="B10" s="337" t="s">
        <v>1765</v>
      </c>
      <c r="C10" s="337" t="s">
        <v>109</v>
      </c>
      <c r="D10" s="340" t="s">
        <v>250</v>
      </c>
      <c r="E10" s="339" t="s">
        <v>256</v>
      </c>
      <c r="F10" s="341" t="s">
        <v>261</v>
      </c>
      <c r="G10" s="339" t="s">
        <v>258</v>
      </c>
      <c r="H10" s="339" t="s">
        <v>262</v>
      </c>
      <c r="I10" s="339" t="s">
        <v>2055</v>
      </c>
      <c r="J10" s="339" t="s">
        <v>2056</v>
      </c>
      <c r="K10" s="339" t="s">
        <v>2057</v>
      </c>
      <c r="L10" s="73" t="s">
        <v>260</v>
      </c>
      <c r="M10" s="73" t="s">
        <v>260</v>
      </c>
      <c r="N10" s="73" t="s">
        <v>260</v>
      </c>
      <c r="O10" s="342" t="s">
        <v>260</v>
      </c>
      <c r="P10" s="73" t="s">
        <v>2058</v>
      </c>
      <c r="Q10" s="73" t="s">
        <v>2059</v>
      </c>
      <c r="R10" s="73" t="s">
        <v>2060</v>
      </c>
      <c r="S10" s="73" t="s">
        <v>2061</v>
      </c>
      <c r="T10" s="73" t="s">
        <v>2062</v>
      </c>
      <c r="U10" s="73" t="s">
        <v>2063</v>
      </c>
      <c r="V10" s="73" t="s">
        <v>2064</v>
      </c>
      <c r="W10" s="73" t="s">
        <v>2065</v>
      </c>
      <c r="X10" s="73" t="s">
        <v>2066</v>
      </c>
      <c r="Y10" s="73" t="s">
        <v>2067</v>
      </c>
      <c r="Z10" s="73" t="s">
        <v>2068</v>
      </c>
      <c r="AA10" s="126" t="s">
        <v>2056</v>
      </c>
    </row>
    <row r="11" spans="1:27" s="27" customFormat="1" ht="25.5" customHeight="1" x14ac:dyDescent="0.3">
      <c r="A11" s="337"/>
      <c r="B11" s="337"/>
      <c r="C11" s="337"/>
      <c r="D11" s="340"/>
      <c r="E11" s="339"/>
      <c r="F11" s="341"/>
      <c r="G11" s="339"/>
      <c r="H11" s="339"/>
      <c r="I11" s="339"/>
      <c r="J11" s="339"/>
      <c r="K11" s="339"/>
      <c r="L11" s="73" t="s">
        <v>260</v>
      </c>
      <c r="M11" s="73" t="s">
        <v>260</v>
      </c>
      <c r="N11" s="73" t="s">
        <v>260</v>
      </c>
      <c r="O11" s="343" t="s">
        <v>260</v>
      </c>
      <c r="P11" s="73" t="s">
        <v>260</v>
      </c>
      <c r="Q11" s="73" t="s">
        <v>260</v>
      </c>
      <c r="R11" s="73" t="s">
        <v>260</v>
      </c>
      <c r="S11" s="73" t="s">
        <v>260</v>
      </c>
      <c r="T11" s="73" t="s">
        <v>260</v>
      </c>
      <c r="U11" s="73" t="s">
        <v>260</v>
      </c>
      <c r="V11" s="73" t="s">
        <v>260</v>
      </c>
      <c r="W11" s="73" t="s">
        <v>260</v>
      </c>
      <c r="X11" s="73" t="s">
        <v>260</v>
      </c>
      <c r="Y11" s="73" t="s">
        <v>260</v>
      </c>
      <c r="Z11" s="73" t="s">
        <v>260</v>
      </c>
      <c r="AA11" s="73" t="s">
        <v>260</v>
      </c>
    </row>
    <row r="12" spans="1:27" s="28" customFormat="1" ht="234.75" customHeight="1" x14ac:dyDescent="0.3">
      <c r="A12" s="337" t="s">
        <v>1763</v>
      </c>
      <c r="B12" s="337" t="s">
        <v>1766</v>
      </c>
      <c r="C12" s="337" t="s">
        <v>110</v>
      </c>
      <c r="D12" s="340" t="s">
        <v>250</v>
      </c>
      <c r="E12" s="339" t="s">
        <v>256</v>
      </c>
      <c r="F12" s="341" t="s">
        <v>261</v>
      </c>
      <c r="G12" s="339" t="s">
        <v>258</v>
      </c>
      <c r="H12" s="339" t="s">
        <v>263</v>
      </c>
      <c r="I12" s="339" t="s">
        <v>1158</v>
      </c>
      <c r="J12" s="339" t="s">
        <v>1159</v>
      </c>
      <c r="K12" s="339" t="s">
        <v>265</v>
      </c>
      <c r="L12" s="73" t="s">
        <v>260</v>
      </c>
      <c r="M12" s="73" t="s">
        <v>260</v>
      </c>
      <c r="N12" s="73" t="s">
        <v>260</v>
      </c>
      <c r="O12" s="342" t="s">
        <v>260</v>
      </c>
      <c r="P12" s="73" t="s">
        <v>264</v>
      </c>
      <c r="Q12" s="73" t="s">
        <v>264</v>
      </c>
      <c r="R12" s="73" t="s">
        <v>264</v>
      </c>
      <c r="S12" s="73" t="s">
        <v>264</v>
      </c>
      <c r="T12" s="73" t="s">
        <v>264</v>
      </c>
      <c r="U12" s="73" t="s">
        <v>264</v>
      </c>
      <c r="V12" s="73" t="s">
        <v>264</v>
      </c>
      <c r="W12" s="73" t="s">
        <v>264</v>
      </c>
      <c r="X12" s="73" t="s">
        <v>264</v>
      </c>
      <c r="Y12" s="73" t="s">
        <v>264</v>
      </c>
      <c r="Z12" s="73" t="s">
        <v>264</v>
      </c>
      <c r="AA12" s="73" t="s">
        <v>1159</v>
      </c>
    </row>
    <row r="13" spans="1:27" s="28" customFormat="1" ht="26.25" customHeight="1" x14ac:dyDescent="0.3">
      <c r="A13" s="337"/>
      <c r="B13" s="337"/>
      <c r="C13" s="337"/>
      <c r="D13" s="340"/>
      <c r="E13" s="339"/>
      <c r="F13" s="341"/>
      <c r="G13" s="339"/>
      <c r="H13" s="339"/>
      <c r="I13" s="339"/>
      <c r="J13" s="339"/>
      <c r="K13" s="339"/>
      <c r="L13" s="73" t="s">
        <v>260</v>
      </c>
      <c r="M13" s="73" t="s">
        <v>260</v>
      </c>
      <c r="N13" s="73" t="s">
        <v>260</v>
      </c>
      <c r="O13" s="343" t="s">
        <v>260</v>
      </c>
      <c r="P13" s="73" t="s">
        <v>260</v>
      </c>
      <c r="Q13" s="73" t="s">
        <v>260</v>
      </c>
      <c r="R13" s="73" t="s">
        <v>260</v>
      </c>
      <c r="S13" s="73" t="s">
        <v>260</v>
      </c>
      <c r="T13" s="73" t="s">
        <v>260</v>
      </c>
      <c r="U13" s="73" t="s">
        <v>260</v>
      </c>
      <c r="V13" s="73" t="s">
        <v>260</v>
      </c>
      <c r="W13" s="73" t="s">
        <v>260</v>
      </c>
      <c r="X13" s="73" t="s">
        <v>260</v>
      </c>
      <c r="Y13" s="73" t="s">
        <v>260</v>
      </c>
      <c r="Z13" s="73" t="s">
        <v>260</v>
      </c>
      <c r="AA13" s="73"/>
    </row>
    <row r="14" spans="1:27" s="28" customFormat="1" ht="261" customHeight="1" x14ac:dyDescent="0.3">
      <c r="A14" s="337" t="s">
        <v>1763</v>
      </c>
      <c r="B14" s="337" t="s">
        <v>1766</v>
      </c>
      <c r="C14" s="337" t="s">
        <v>115</v>
      </c>
      <c r="D14" s="340" t="s">
        <v>250</v>
      </c>
      <c r="E14" s="339" t="s">
        <v>1160</v>
      </c>
      <c r="F14" s="341" t="s">
        <v>261</v>
      </c>
      <c r="G14" s="339" t="s">
        <v>258</v>
      </c>
      <c r="H14" s="344" t="s">
        <v>2425</v>
      </c>
      <c r="I14" s="339" t="s">
        <v>1161</v>
      </c>
      <c r="J14" s="339" t="s">
        <v>266</v>
      </c>
      <c r="K14" s="339" t="s">
        <v>267</v>
      </c>
      <c r="L14" s="73" t="s">
        <v>260</v>
      </c>
      <c r="M14" s="73" t="s">
        <v>260</v>
      </c>
      <c r="N14" s="73" t="s">
        <v>260</v>
      </c>
      <c r="O14" s="342" t="s">
        <v>260</v>
      </c>
      <c r="P14" s="73" t="s">
        <v>1162</v>
      </c>
      <c r="Q14" s="73" t="s">
        <v>1162</v>
      </c>
      <c r="R14" s="73" t="s">
        <v>1162</v>
      </c>
      <c r="S14" s="73" t="s">
        <v>1162</v>
      </c>
      <c r="T14" s="73" t="s">
        <v>1162</v>
      </c>
      <c r="U14" s="73" t="s">
        <v>1162</v>
      </c>
      <c r="V14" s="73" t="s">
        <v>1162</v>
      </c>
      <c r="W14" s="73" t="s">
        <v>1162</v>
      </c>
      <c r="X14" s="73" t="s">
        <v>1162</v>
      </c>
      <c r="Y14" s="73" t="s">
        <v>1162</v>
      </c>
      <c r="Z14" s="73" t="s">
        <v>1162</v>
      </c>
      <c r="AA14" s="126" t="s">
        <v>266</v>
      </c>
    </row>
    <row r="15" spans="1:27" s="28" customFormat="1" ht="30.75" customHeight="1" x14ac:dyDescent="0.3">
      <c r="A15" s="337"/>
      <c r="B15" s="337"/>
      <c r="C15" s="337"/>
      <c r="D15" s="340"/>
      <c r="E15" s="339"/>
      <c r="F15" s="341"/>
      <c r="G15" s="339"/>
      <c r="H15" s="344"/>
      <c r="I15" s="339"/>
      <c r="J15" s="339"/>
      <c r="K15" s="339"/>
      <c r="L15" s="73" t="s">
        <v>260</v>
      </c>
      <c r="M15" s="73" t="s">
        <v>260</v>
      </c>
      <c r="N15" s="73" t="s">
        <v>260</v>
      </c>
      <c r="O15" s="343" t="s">
        <v>260</v>
      </c>
      <c r="P15" s="73" t="s">
        <v>260</v>
      </c>
      <c r="Q15" s="73" t="s">
        <v>260</v>
      </c>
      <c r="R15" s="73" t="s">
        <v>260</v>
      </c>
      <c r="S15" s="73" t="s">
        <v>260</v>
      </c>
      <c r="T15" s="73" t="s">
        <v>260</v>
      </c>
      <c r="U15" s="73" t="s">
        <v>260</v>
      </c>
      <c r="V15" s="73" t="s">
        <v>260</v>
      </c>
      <c r="W15" s="73" t="s">
        <v>260</v>
      </c>
      <c r="X15" s="73" t="s">
        <v>260</v>
      </c>
      <c r="Y15" s="73" t="s">
        <v>260</v>
      </c>
      <c r="Z15" s="73" t="s">
        <v>260</v>
      </c>
      <c r="AA15" s="73" t="s">
        <v>260</v>
      </c>
    </row>
    <row r="16" spans="1:27" ht="231" customHeight="1" x14ac:dyDescent="0.3">
      <c r="A16" s="337" t="s">
        <v>1763</v>
      </c>
      <c r="B16" s="337" t="s">
        <v>1768</v>
      </c>
      <c r="C16" s="337" t="s">
        <v>116</v>
      </c>
      <c r="D16" s="340" t="s">
        <v>250</v>
      </c>
      <c r="E16" s="349" t="s">
        <v>268</v>
      </c>
      <c r="F16" s="349" t="s">
        <v>261</v>
      </c>
      <c r="G16" s="349" t="s">
        <v>258</v>
      </c>
      <c r="H16" s="349" t="s">
        <v>1164</v>
      </c>
      <c r="I16" s="349" t="s">
        <v>1163</v>
      </c>
      <c r="J16" s="349" t="s">
        <v>1165</v>
      </c>
      <c r="K16" s="349" t="s">
        <v>270</v>
      </c>
      <c r="L16" s="127"/>
      <c r="M16" s="93" t="s">
        <v>260</v>
      </c>
      <c r="N16" s="93" t="s">
        <v>260</v>
      </c>
      <c r="O16" s="342" t="s">
        <v>260</v>
      </c>
      <c r="P16" s="92" t="s">
        <v>1166</v>
      </c>
      <c r="Q16" s="92" t="s">
        <v>1167</v>
      </c>
      <c r="R16" s="92" t="s">
        <v>1174</v>
      </c>
      <c r="S16" s="92" t="s">
        <v>1168</v>
      </c>
      <c r="T16" s="92" t="s">
        <v>1169</v>
      </c>
      <c r="U16" s="92" t="s">
        <v>1175</v>
      </c>
      <c r="V16" s="92" t="s">
        <v>1170</v>
      </c>
      <c r="W16" s="92" t="s">
        <v>1171</v>
      </c>
      <c r="X16" s="92" t="s">
        <v>1176</v>
      </c>
      <c r="Y16" s="92" t="s">
        <v>1172</v>
      </c>
      <c r="Z16" s="92" t="s">
        <v>1173</v>
      </c>
      <c r="AA16" s="92" t="s">
        <v>1165</v>
      </c>
    </row>
    <row r="17" spans="1:27" ht="15.6" x14ac:dyDescent="0.3">
      <c r="A17" s="337"/>
      <c r="B17" s="337"/>
      <c r="C17" s="337"/>
      <c r="D17" s="340"/>
      <c r="E17" s="350" t="s">
        <v>260</v>
      </c>
      <c r="F17" s="350" t="s">
        <v>260</v>
      </c>
      <c r="G17" s="350" t="s">
        <v>260</v>
      </c>
      <c r="H17" s="350" t="s">
        <v>260</v>
      </c>
      <c r="I17" s="350" t="s">
        <v>260</v>
      </c>
      <c r="J17" s="350" t="s">
        <v>260</v>
      </c>
      <c r="K17" s="350"/>
      <c r="L17" s="127"/>
      <c r="M17" s="93" t="s">
        <v>260</v>
      </c>
      <c r="N17" s="93" t="s">
        <v>260</v>
      </c>
      <c r="O17" s="343" t="s">
        <v>260</v>
      </c>
      <c r="P17" s="93" t="s">
        <v>260</v>
      </c>
      <c r="Q17" s="73" t="s">
        <v>260</v>
      </c>
      <c r="R17" s="73" t="s">
        <v>260</v>
      </c>
      <c r="S17" s="73" t="s">
        <v>260</v>
      </c>
      <c r="T17" s="73" t="s">
        <v>260</v>
      </c>
      <c r="U17" s="73" t="s">
        <v>260</v>
      </c>
      <c r="V17" s="73" t="s">
        <v>260</v>
      </c>
      <c r="W17" s="73" t="s">
        <v>260</v>
      </c>
      <c r="X17" s="73" t="s">
        <v>260</v>
      </c>
      <c r="Y17" s="73" t="s">
        <v>260</v>
      </c>
      <c r="Z17" s="73" t="s">
        <v>260</v>
      </c>
      <c r="AA17" s="73" t="s">
        <v>260</v>
      </c>
    </row>
    <row r="18" spans="1:27" ht="138.75" customHeight="1" x14ac:dyDescent="0.3">
      <c r="A18" s="337" t="s">
        <v>1763</v>
      </c>
      <c r="B18" s="337" t="s">
        <v>1769</v>
      </c>
      <c r="C18" s="337" t="s">
        <v>175</v>
      </c>
      <c r="D18" s="340" t="s">
        <v>250</v>
      </c>
      <c r="E18" s="349" t="s">
        <v>271</v>
      </c>
      <c r="F18" s="349" t="s">
        <v>272</v>
      </c>
      <c r="G18" s="349" t="s">
        <v>258</v>
      </c>
      <c r="H18" s="349" t="s">
        <v>273</v>
      </c>
      <c r="I18" s="349" t="s">
        <v>1177</v>
      </c>
      <c r="J18" s="349" t="s">
        <v>2415</v>
      </c>
      <c r="K18" s="349" t="s">
        <v>274</v>
      </c>
      <c r="L18" s="93" t="s">
        <v>260</v>
      </c>
      <c r="M18" s="93" t="s">
        <v>260</v>
      </c>
      <c r="N18" s="93" t="s">
        <v>260</v>
      </c>
      <c r="O18" s="342" t="s">
        <v>260</v>
      </c>
      <c r="P18" s="93" t="s">
        <v>260</v>
      </c>
      <c r="Q18" s="93" t="s">
        <v>260</v>
      </c>
      <c r="R18" s="93" t="s">
        <v>260</v>
      </c>
      <c r="S18" s="93" t="s">
        <v>260</v>
      </c>
      <c r="T18" s="93" t="s">
        <v>260</v>
      </c>
      <c r="U18" s="93" t="s">
        <v>260</v>
      </c>
      <c r="V18" s="93" t="s">
        <v>260</v>
      </c>
      <c r="W18" s="94" t="s">
        <v>2416</v>
      </c>
      <c r="X18" s="108" t="s">
        <v>2416</v>
      </c>
      <c r="Y18" s="93" t="s">
        <v>260</v>
      </c>
      <c r="Z18" s="94" t="s">
        <v>2417</v>
      </c>
      <c r="AA18" s="108" t="s">
        <v>2417</v>
      </c>
    </row>
    <row r="19" spans="1:27" ht="15.6" x14ac:dyDescent="0.3">
      <c r="A19" s="337"/>
      <c r="B19" s="337"/>
      <c r="C19" s="337"/>
      <c r="D19" s="340"/>
      <c r="E19" s="350" t="s">
        <v>260</v>
      </c>
      <c r="F19" s="350" t="s">
        <v>260</v>
      </c>
      <c r="G19" s="350" t="s">
        <v>260</v>
      </c>
      <c r="H19" s="350" t="s">
        <v>260</v>
      </c>
      <c r="I19" s="350" t="s">
        <v>260</v>
      </c>
      <c r="J19" s="350" t="s">
        <v>260</v>
      </c>
      <c r="K19" s="350" t="s">
        <v>260</v>
      </c>
      <c r="L19" s="93" t="s">
        <v>260</v>
      </c>
      <c r="M19" s="93" t="s">
        <v>260</v>
      </c>
      <c r="N19" s="93" t="s">
        <v>260</v>
      </c>
      <c r="O19" s="343" t="s">
        <v>260</v>
      </c>
      <c r="P19" s="93" t="s">
        <v>260</v>
      </c>
      <c r="Q19" s="93" t="s">
        <v>260</v>
      </c>
      <c r="R19" s="93" t="s">
        <v>260</v>
      </c>
      <c r="S19" s="93" t="s">
        <v>260</v>
      </c>
      <c r="T19" s="93" t="s">
        <v>260</v>
      </c>
      <c r="U19" s="93" t="s">
        <v>260</v>
      </c>
      <c r="V19" s="93" t="s">
        <v>260</v>
      </c>
      <c r="W19" s="93" t="s">
        <v>260</v>
      </c>
      <c r="X19" s="93" t="s">
        <v>260</v>
      </c>
      <c r="Y19" s="93" t="s">
        <v>260</v>
      </c>
      <c r="Z19" s="93" t="s">
        <v>260</v>
      </c>
      <c r="AA19" s="93" t="s">
        <v>260</v>
      </c>
    </row>
  </sheetData>
  <mergeCells count="94">
    <mergeCell ref="C18:C19"/>
    <mergeCell ref="C16:C17"/>
    <mergeCell ref="I16:I17"/>
    <mergeCell ref="J16:J17"/>
    <mergeCell ref="I18:I19"/>
    <mergeCell ref="J18:J19"/>
    <mergeCell ref="D18:D19"/>
    <mergeCell ref="E18:E19"/>
    <mergeCell ref="F18:F19"/>
    <mergeCell ref="G18:G19"/>
    <mergeCell ref="H18:H19"/>
    <mergeCell ref="D16:D17"/>
    <mergeCell ref="E16:E17"/>
    <mergeCell ref="F16:F17"/>
    <mergeCell ref="G16:G17"/>
    <mergeCell ref="H16:H17"/>
    <mergeCell ref="G10:G11"/>
    <mergeCell ref="H10:H11"/>
    <mergeCell ref="I10:I11"/>
    <mergeCell ref="J10:J11"/>
    <mergeCell ref="G8:G9"/>
    <mergeCell ref="H8:H9"/>
    <mergeCell ref="I8:I9"/>
    <mergeCell ref="J8:J9"/>
    <mergeCell ref="K8:K9"/>
    <mergeCell ref="O8:O9"/>
    <mergeCell ref="K18:K19"/>
    <mergeCell ref="P5:AA5"/>
    <mergeCell ref="O6:O7"/>
    <mergeCell ref="P6:AA6"/>
    <mergeCell ref="K10:K11"/>
    <mergeCell ref="O10:O11"/>
    <mergeCell ref="K12:K13"/>
    <mergeCell ref="O12:O13"/>
    <mergeCell ref="O18:O19"/>
    <mergeCell ref="K16:K17"/>
    <mergeCell ref="O16:O17"/>
    <mergeCell ref="C1:L1"/>
    <mergeCell ref="C2:L2"/>
    <mergeCell ref="C3:L3"/>
    <mergeCell ref="C5:C7"/>
    <mergeCell ref="D5:D7"/>
    <mergeCell ref="E5:E7"/>
    <mergeCell ref="F5:F7"/>
    <mergeCell ref="G5:G7"/>
    <mergeCell ref="H5:H7"/>
    <mergeCell ref="I5:I7"/>
    <mergeCell ref="J5:J7"/>
    <mergeCell ref="K5:K7"/>
    <mergeCell ref="L5:O5"/>
    <mergeCell ref="I14:I15"/>
    <mergeCell ref="J14:J15"/>
    <mergeCell ref="K14:K15"/>
    <mergeCell ref="O14:O15"/>
    <mergeCell ref="C14:C15"/>
    <mergeCell ref="D14:D15"/>
    <mergeCell ref="E14:E15"/>
    <mergeCell ref="F14:F15"/>
    <mergeCell ref="G14:G15"/>
    <mergeCell ref="H14:H15"/>
    <mergeCell ref="H12:H13"/>
    <mergeCell ref="I12:I13"/>
    <mergeCell ref="J12:J13"/>
    <mergeCell ref="C8:C9"/>
    <mergeCell ref="D8:D9"/>
    <mergeCell ref="E8:E9"/>
    <mergeCell ref="F8:F9"/>
    <mergeCell ref="C10:C11"/>
    <mergeCell ref="D10:D11"/>
    <mergeCell ref="E10:E11"/>
    <mergeCell ref="F10:F11"/>
    <mergeCell ref="G12:G13"/>
    <mergeCell ref="C12:C13"/>
    <mergeCell ref="D12:D13"/>
    <mergeCell ref="E12:E13"/>
    <mergeCell ref="F12:F13"/>
    <mergeCell ref="A1:B1"/>
    <mergeCell ref="A2:B2"/>
    <mergeCell ref="A3:B3"/>
    <mergeCell ref="A4:B4"/>
    <mergeCell ref="A5:A7"/>
    <mergeCell ref="B5:B7"/>
    <mergeCell ref="A8:A9"/>
    <mergeCell ref="B8:B9"/>
    <mergeCell ref="A10:A11"/>
    <mergeCell ref="B10:B11"/>
    <mergeCell ref="A12:A13"/>
    <mergeCell ref="B12:B13"/>
    <mergeCell ref="A18:A19"/>
    <mergeCell ref="B18:B19"/>
    <mergeCell ref="A14:A15"/>
    <mergeCell ref="B14:B15"/>
    <mergeCell ref="A16:A17"/>
    <mergeCell ref="B16:B17"/>
  </mergeCells>
  <pageMargins left="0.5" right="0.5" top="0.5" bottom="0.5" header="0.5" footer="0.5"/>
  <pageSetup paperSize="9" scale="52"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view="pageBreakPreview" topLeftCell="F1" zoomScale="60" workbookViewId="0">
      <pane ySplit="7" topLeftCell="A11" activePane="bottomLeft" state="frozen"/>
      <selection pane="bottomLeft" activeCell="L12" sqref="L12"/>
    </sheetView>
  </sheetViews>
  <sheetFormatPr defaultRowHeight="14.4" x14ac:dyDescent="0.3"/>
  <cols>
    <col min="3" max="3" width="12.109375" customWidth="1"/>
    <col min="4" max="4" width="15.109375" customWidth="1"/>
    <col min="5" max="5" width="14.6640625" customWidth="1"/>
    <col min="6" max="6" width="18.33203125" customWidth="1"/>
    <col min="8" max="8" width="18.6640625" customWidth="1"/>
    <col min="9" max="10" width="18.88671875" customWidth="1"/>
    <col min="11" max="11" width="19.88671875" customWidth="1"/>
    <col min="12" max="12" width="13.109375" bestFit="1" customWidth="1"/>
    <col min="13" max="13" width="9.6640625" bestFit="1" customWidth="1"/>
    <col min="14" max="14" width="12.5546875" bestFit="1" customWidth="1"/>
    <col min="15" max="15" width="11.109375" customWidth="1"/>
    <col min="16" max="16" width="12.6640625" hidden="1" customWidth="1"/>
    <col min="17" max="17" width="12.33203125" hidden="1" customWidth="1"/>
    <col min="18" max="18" width="16.5546875" customWidth="1"/>
    <col min="19" max="19" width="12.44140625" hidden="1" customWidth="1"/>
    <col min="20" max="20" width="15.5546875" hidden="1" customWidth="1"/>
    <col min="21" max="21" width="16.6640625" customWidth="1"/>
    <col min="22" max="22" width="12" hidden="1" customWidth="1"/>
    <col min="23" max="23" width="14.33203125" hidden="1" customWidth="1"/>
    <col min="24" max="24" width="16.33203125" customWidth="1"/>
    <col min="25" max="25" width="11" hidden="1" customWidth="1"/>
    <col min="26" max="26" width="16.5546875" hidden="1" customWidth="1"/>
    <col min="27" max="27" width="18.5546875" style="30" customWidth="1"/>
  </cols>
  <sheetData>
    <row r="1" spans="1:27" ht="15" x14ac:dyDescent="0.25">
      <c r="A1" s="314"/>
      <c r="B1" s="314"/>
      <c r="C1" s="336" t="s">
        <v>166</v>
      </c>
      <c r="D1" s="336"/>
      <c r="E1" s="336"/>
      <c r="F1" s="336"/>
      <c r="G1" s="336"/>
      <c r="H1" s="336"/>
      <c r="I1" s="336"/>
      <c r="J1" s="336"/>
      <c r="K1" s="336"/>
      <c r="L1" s="336"/>
    </row>
    <row r="2" spans="1:27" ht="15" x14ac:dyDescent="0.25">
      <c r="A2" s="314"/>
      <c r="B2" s="314"/>
      <c r="C2" s="336" t="s">
        <v>81</v>
      </c>
      <c r="D2" s="336"/>
      <c r="E2" s="336"/>
      <c r="F2" s="336"/>
      <c r="G2" s="336"/>
      <c r="H2" s="336"/>
      <c r="I2" s="336"/>
      <c r="J2" s="336"/>
      <c r="K2" s="336"/>
      <c r="L2" s="336"/>
    </row>
    <row r="3" spans="1:27" ht="15" x14ac:dyDescent="0.25">
      <c r="A3" s="314"/>
      <c r="B3" s="314"/>
      <c r="C3" s="336" t="s">
        <v>80</v>
      </c>
      <c r="D3" s="336"/>
      <c r="E3" s="336"/>
      <c r="F3" s="336"/>
      <c r="G3" s="336"/>
      <c r="H3" s="336"/>
      <c r="I3" s="336"/>
      <c r="J3" s="336"/>
      <c r="K3" s="336"/>
      <c r="L3" s="336"/>
    </row>
    <row r="4" spans="1:27" ht="15" x14ac:dyDescent="0.25">
      <c r="A4" s="314"/>
      <c r="B4" s="314"/>
    </row>
    <row r="5" spans="1:27" ht="47.25" customHeight="1" x14ac:dyDescent="0.3">
      <c r="A5" s="315" t="s">
        <v>1761</v>
      </c>
      <c r="B5" s="315" t="s">
        <v>1762</v>
      </c>
      <c r="C5" s="315" t="s">
        <v>252</v>
      </c>
      <c r="D5" s="315" t="s">
        <v>33</v>
      </c>
      <c r="E5" s="335" t="s">
        <v>1</v>
      </c>
      <c r="F5" s="335" t="s">
        <v>2</v>
      </c>
      <c r="G5" s="335" t="s">
        <v>3</v>
      </c>
      <c r="H5" s="335" t="s">
        <v>4</v>
      </c>
      <c r="I5" s="315" t="s">
        <v>104</v>
      </c>
      <c r="J5" s="315" t="s">
        <v>105</v>
      </c>
      <c r="K5" s="315" t="s">
        <v>89</v>
      </c>
      <c r="L5" s="362" t="s">
        <v>6</v>
      </c>
      <c r="M5" s="362"/>
      <c r="N5" s="362"/>
      <c r="O5" s="362"/>
      <c r="P5" s="359" t="s">
        <v>12</v>
      </c>
      <c r="Q5" s="360"/>
      <c r="R5" s="360"/>
      <c r="S5" s="360"/>
      <c r="T5" s="360"/>
      <c r="U5" s="360"/>
      <c r="V5" s="360"/>
      <c r="W5" s="360"/>
      <c r="X5" s="360"/>
      <c r="Y5" s="360"/>
      <c r="Z5" s="360"/>
      <c r="AA5" s="361"/>
    </row>
    <row r="6" spans="1:27" ht="46.5" customHeight="1" x14ac:dyDescent="0.3">
      <c r="A6" s="315"/>
      <c r="B6" s="315"/>
      <c r="C6" s="315"/>
      <c r="D6" s="315"/>
      <c r="E6" s="335"/>
      <c r="F6" s="335"/>
      <c r="G6" s="335"/>
      <c r="H6" s="335"/>
      <c r="I6" s="315"/>
      <c r="J6" s="315"/>
      <c r="K6" s="315"/>
      <c r="L6" s="24" t="s">
        <v>7</v>
      </c>
      <c r="M6" s="24" t="s">
        <v>8</v>
      </c>
      <c r="N6" s="24" t="s">
        <v>9</v>
      </c>
      <c r="O6" s="335" t="s">
        <v>10</v>
      </c>
      <c r="P6" s="359" t="s">
        <v>13</v>
      </c>
      <c r="Q6" s="360"/>
      <c r="R6" s="360"/>
      <c r="S6" s="360"/>
      <c r="T6" s="360"/>
      <c r="U6" s="360"/>
      <c r="V6" s="360"/>
      <c r="W6" s="360"/>
      <c r="X6" s="360"/>
      <c r="Y6" s="360"/>
      <c r="Z6" s="360"/>
      <c r="AA6" s="361"/>
    </row>
    <row r="7" spans="1:27" ht="39.75" customHeight="1" x14ac:dyDescent="0.3">
      <c r="A7" s="315"/>
      <c r="B7" s="315"/>
      <c r="C7" s="315"/>
      <c r="D7" s="315"/>
      <c r="E7" s="335"/>
      <c r="F7" s="335"/>
      <c r="G7" s="335"/>
      <c r="H7" s="335"/>
      <c r="I7" s="315"/>
      <c r="J7" s="315"/>
      <c r="K7" s="315"/>
      <c r="L7" s="24" t="s">
        <v>11</v>
      </c>
      <c r="M7" s="24" t="s">
        <v>11</v>
      </c>
      <c r="N7" s="24" t="s">
        <v>11</v>
      </c>
      <c r="O7" s="335"/>
      <c r="P7" s="1" t="s">
        <v>15</v>
      </c>
      <c r="Q7" s="1" t="s">
        <v>16</v>
      </c>
      <c r="R7" s="2" t="s">
        <v>14</v>
      </c>
      <c r="S7" s="1" t="s">
        <v>17</v>
      </c>
      <c r="T7" s="1" t="s">
        <v>18</v>
      </c>
      <c r="U7" s="3" t="s">
        <v>19</v>
      </c>
      <c r="V7" s="1" t="s">
        <v>20</v>
      </c>
      <c r="W7" s="1" t="s">
        <v>21</v>
      </c>
      <c r="X7" s="3" t="s">
        <v>22</v>
      </c>
      <c r="Y7" s="1" t="s">
        <v>23</v>
      </c>
      <c r="Z7" s="1" t="s">
        <v>24</v>
      </c>
      <c r="AA7" s="63" t="s">
        <v>25</v>
      </c>
    </row>
    <row r="8" spans="1:27" ht="183" customHeight="1" x14ac:dyDescent="0.3">
      <c r="A8" s="354" t="s">
        <v>1763</v>
      </c>
      <c r="B8" s="354" t="s">
        <v>1768</v>
      </c>
      <c r="C8" s="354" t="s">
        <v>106</v>
      </c>
      <c r="D8" s="340" t="s">
        <v>250</v>
      </c>
      <c r="E8" s="340" t="s">
        <v>275</v>
      </c>
      <c r="F8" s="340" t="s">
        <v>276</v>
      </c>
      <c r="G8" s="356" t="s">
        <v>258</v>
      </c>
      <c r="H8" s="340" t="s">
        <v>277</v>
      </c>
      <c r="I8" s="340" t="s">
        <v>278</v>
      </c>
      <c r="J8" s="340" t="s">
        <v>279</v>
      </c>
      <c r="K8" s="340" t="s">
        <v>280</v>
      </c>
      <c r="L8" s="109" t="s">
        <v>260</v>
      </c>
      <c r="M8" s="109" t="s">
        <v>260</v>
      </c>
      <c r="N8" s="109" t="s">
        <v>260</v>
      </c>
      <c r="O8" s="356" t="s">
        <v>260</v>
      </c>
      <c r="P8" s="114" t="s">
        <v>1192</v>
      </c>
      <c r="Q8" s="109" t="s">
        <v>260</v>
      </c>
      <c r="R8" s="114" t="s">
        <v>1192</v>
      </c>
      <c r="S8" s="109" t="s">
        <v>260</v>
      </c>
      <c r="T8" s="109" t="s">
        <v>260</v>
      </c>
      <c r="U8" s="109" t="s">
        <v>260</v>
      </c>
      <c r="V8" s="109" t="s">
        <v>260</v>
      </c>
      <c r="W8" s="109" t="s">
        <v>260</v>
      </c>
      <c r="X8" s="109" t="s">
        <v>260</v>
      </c>
      <c r="Y8" s="109" t="s">
        <v>260</v>
      </c>
      <c r="Z8" s="109" t="s">
        <v>260</v>
      </c>
      <c r="AA8" s="109" t="s">
        <v>260</v>
      </c>
    </row>
    <row r="9" spans="1:27" x14ac:dyDescent="0.3">
      <c r="A9" s="355"/>
      <c r="B9" s="355"/>
      <c r="C9" s="355"/>
      <c r="D9" s="340"/>
      <c r="E9" s="340"/>
      <c r="F9" s="340"/>
      <c r="G9" s="356"/>
      <c r="H9" s="340"/>
      <c r="I9" s="340"/>
      <c r="J9" s="340"/>
      <c r="K9" s="340"/>
      <c r="L9" s="109" t="s">
        <v>260</v>
      </c>
      <c r="M9" s="109" t="s">
        <v>260</v>
      </c>
      <c r="N9" s="109" t="s">
        <v>260</v>
      </c>
      <c r="O9" s="356"/>
      <c r="P9" s="109" t="s">
        <v>260</v>
      </c>
      <c r="Q9" s="109" t="s">
        <v>260</v>
      </c>
      <c r="R9" s="109" t="s">
        <v>260</v>
      </c>
      <c r="S9" s="109" t="s">
        <v>260</v>
      </c>
      <c r="T9" s="109" t="s">
        <v>260</v>
      </c>
      <c r="U9" s="109" t="s">
        <v>260</v>
      </c>
      <c r="V9" s="109" t="s">
        <v>260</v>
      </c>
      <c r="W9" s="109" t="s">
        <v>260</v>
      </c>
      <c r="X9" s="109" t="s">
        <v>260</v>
      </c>
      <c r="Y9" s="109" t="s">
        <v>260</v>
      </c>
      <c r="Z9" s="109" t="s">
        <v>260</v>
      </c>
      <c r="AA9" s="109" t="s">
        <v>260</v>
      </c>
    </row>
    <row r="10" spans="1:27" ht="145.5" customHeight="1" x14ac:dyDescent="0.3">
      <c r="A10" s="354" t="s">
        <v>1763</v>
      </c>
      <c r="B10" s="354" t="s">
        <v>1768</v>
      </c>
      <c r="C10" s="354" t="s">
        <v>107</v>
      </c>
      <c r="D10" s="340" t="s">
        <v>250</v>
      </c>
      <c r="E10" s="340" t="s">
        <v>275</v>
      </c>
      <c r="F10" s="340" t="s">
        <v>276</v>
      </c>
      <c r="G10" s="356" t="s">
        <v>258</v>
      </c>
      <c r="H10" s="340" t="s">
        <v>277</v>
      </c>
      <c r="I10" s="340" t="s">
        <v>278</v>
      </c>
      <c r="J10" s="340" t="s">
        <v>2418</v>
      </c>
      <c r="K10" s="340" t="s">
        <v>280</v>
      </c>
      <c r="L10" s="109" t="s">
        <v>260</v>
      </c>
      <c r="M10" s="109" t="s">
        <v>260</v>
      </c>
      <c r="N10" s="109" t="s">
        <v>260</v>
      </c>
      <c r="O10" s="356" t="s">
        <v>260</v>
      </c>
      <c r="P10" s="109" t="s">
        <v>260</v>
      </c>
      <c r="Q10" s="109" t="s">
        <v>260</v>
      </c>
      <c r="R10" s="109" t="s">
        <v>260</v>
      </c>
      <c r="S10" s="109" t="s">
        <v>260</v>
      </c>
      <c r="T10" s="109" t="s">
        <v>260</v>
      </c>
      <c r="U10" s="109" t="s">
        <v>260</v>
      </c>
      <c r="V10" s="109" t="s">
        <v>260</v>
      </c>
      <c r="W10" s="109" t="s">
        <v>260</v>
      </c>
      <c r="X10" s="109" t="s">
        <v>260</v>
      </c>
      <c r="Y10" s="109" t="s">
        <v>260</v>
      </c>
      <c r="Z10" s="170" t="s">
        <v>2418</v>
      </c>
      <c r="AA10" s="113" t="s">
        <v>2418</v>
      </c>
    </row>
    <row r="11" spans="1:27" x14ac:dyDescent="0.3">
      <c r="A11" s="355"/>
      <c r="B11" s="355"/>
      <c r="C11" s="355"/>
      <c r="D11" s="340"/>
      <c r="E11" s="340"/>
      <c r="F11" s="340"/>
      <c r="G11" s="356"/>
      <c r="H11" s="340"/>
      <c r="I11" s="340"/>
      <c r="J11" s="340"/>
      <c r="K11" s="340"/>
      <c r="L11" s="109" t="s">
        <v>260</v>
      </c>
      <c r="M11" s="109" t="s">
        <v>260</v>
      </c>
      <c r="N11" s="109" t="s">
        <v>260</v>
      </c>
      <c r="O11" s="356"/>
      <c r="P11" s="109" t="s">
        <v>260</v>
      </c>
      <c r="Q11" s="109" t="s">
        <v>260</v>
      </c>
      <c r="R11" s="109" t="s">
        <v>260</v>
      </c>
      <c r="S11" s="109" t="s">
        <v>260</v>
      </c>
      <c r="T11" s="109" t="s">
        <v>260</v>
      </c>
      <c r="U11" s="109" t="s">
        <v>260</v>
      </c>
      <c r="V11" s="109" t="s">
        <v>260</v>
      </c>
      <c r="W11" s="109" t="s">
        <v>260</v>
      </c>
      <c r="X11" s="109" t="s">
        <v>260</v>
      </c>
      <c r="Y11" s="109" t="s">
        <v>260</v>
      </c>
      <c r="Z11" s="109" t="s">
        <v>260</v>
      </c>
      <c r="AA11" s="113"/>
    </row>
    <row r="12" spans="1:27" ht="218.25" customHeight="1" x14ac:dyDescent="0.3">
      <c r="A12" s="354" t="s">
        <v>1763</v>
      </c>
      <c r="B12" s="354" t="s">
        <v>1766</v>
      </c>
      <c r="C12" s="354" t="s">
        <v>176</v>
      </c>
      <c r="D12" s="340" t="s">
        <v>250</v>
      </c>
      <c r="E12" s="340" t="s">
        <v>275</v>
      </c>
      <c r="F12" s="340" t="s">
        <v>281</v>
      </c>
      <c r="G12" s="356" t="s">
        <v>258</v>
      </c>
      <c r="H12" s="340" t="s">
        <v>282</v>
      </c>
      <c r="I12" s="340" t="s">
        <v>278</v>
      </c>
      <c r="J12" s="340" t="s">
        <v>283</v>
      </c>
      <c r="K12" s="340" t="s">
        <v>284</v>
      </c>
      <c r="L12" s="109" t="s">
        <v>1179</v>
      </c>
      <c r="M12" s="109" t="s">
        <v>260</v>
      </c>
      <c r="N12" s="109" t="s">
        <v>260</v>
      </c>
      <c r="O12" s="356" t="s">
        <v>319</v>
      </c>
      <c r="P12" s="113" t="s">
        <v>260</v>
      </c>
      <c r="Q12" s="113" t="s">
        <v>283</v>
      </c>
      <c r="R12" s="113" t="s">
        <v>283</v>
      </c>
      <c r="S12" s="113" t="s">
        <v>283</v>
      </c>
      <c r="T12" s="113" t="s">
        <v>283</v>
      </c>
      <c r="U12" s="113" t="s">
        <v>283</v>
      </c>
      <c r="V12" s="113" t="s">
        <v>283</v>
      </c>
      <c r="W12" s="113" t="s">
        <v>283</v>
      </c>
      <c r="X12" s="113" t="s">
        <v>283</v>
      </c>
      <c r="Y12" s="113" t="s">
        <v>283</v>
      </c>
      <c r="Z12" s="113" t="s">
        <v>283</v>
      </c>
      <c r="AA12" s="113" t="s">
        <v>283</v>
      </c>
    </row>
    <row r="13" spans="1:27" x14ac:dyDescent="0.3">
      <c r="A13" s="355"/>
      <c r="B13" s="355"/>
      <c r="C13" s="355"/>
      <c r="D13" s="340"/>
      <c r="E13" s="340"/>
      <c r="F13" s="340"/>
      <c r="G13" s="356"/>
      <c r="H13" s="340"/>
      <c r="I13" s="340"/>
      <c r="J13" s="340"/>
      <c r="K13" s="340"/>
      <c r="L13" s="109" t="s">
        <v>1180</v>
      </c>
      <c r="M13" s="109" t="s">
        <v>260</v>
      </c>
      <c r="N13" s="109" t="s">
        <v>260</v>
      </c>
      <c r="O13" s="356"/>
      <c r="P13" s="132"/>
      <c r="Q13" s="132"/>
      <c r="R13" s="260"/>
      <c r="S13" s="260"/>
      <c r="T13" s="260"/>
      <c r="U13" s="260"/>
      <c r="V13" s="260"/>
      <c r="W13" s="260"/>
      <c r="X13" s="260"/>
      <c r="Y13" s="260"/>
      <c r="Z13" s="260"/>
      <c r="AA13" s="260"/>
    </row>
    <row r="14" spans="1:27" ht="178.5" customHeight="1" x14ac:dyDescent="0.3">
      <c r="A14" s="354" t="s">
        <v>1763</v>
      </c>
      <c r="B14" s="354" t="s">
        <v>1766</v>
      </c>
      <c r="C14" s="354" t="s">
        <v>177</v>
      </c>
      <c r="D14" s="340" t="s">
        <v>250</v>
      </c>
      <c r="E14" s="340" t="s">
        <v>275</v>
      </c>
      <c r="F14" s="340" t="s">
        <v>261</v>
      </c>
      <c r="G14" s="356" t="s">
        <v>258</v>
      </c>
      <c r="H14" s="357" t="s">
        <v>285</v>
      </c>
      <c r="I14" s="340" t="s">
        <v>269</v>
      </c>
      <c r="J14" s="340" t="s">
        <v>1190</v>
      </c>
      <c r="K14" s="340" t="s">
        <v>270</v>
      </c>
      <c r="L14" s="109" t="s">
        <v>260</v>
      </c>
      <c r="M14" s="109" t="s">
        <v>260</v>
      </c>
      <c r="N14" s="109" t="s">
        <v>260</v>
      </c>
      <c r="O14" s="356" t="s">
        <v>260</v>
      </c>
      <c r="P14" s="113" t="s">
        <v>1178</v>
      </c>
      <c r="Q14" s="113" t="s">
        <v>1181</v>
      </c>
      <c r="R14" s="113" t="s">
        <v>1191</v>
      </c>
      <c r="S14" s="113" t="s">
        <v>1182</v>
      </c>
      <c r="T14" s="113" t="s">
        <v>1183</v>
      </c>
      <c r="U14" s="113" t="s">
        <v>1188</v>
      </c>
      <c r="V14" s="113" t="s">
        <v>1184</v>
      </c>
      <c r="W14" s="113" t="s">
        <v>1185</v>
      </c>
      <c r="X14" s="113" t="s">
        <v>1189</v>
      </c>
      <c r="Y14" s="113" t="s">
        <v>1186</v>
      </c>
      <c r="Z14" s="113" t="s">
        <v>1187</v>
      </c>
      <c r="AA14" s="113" t="s">
        <v>1190</v>
      </c>
    </row>
    <row r="15" spans="1:27" x14ac:dyDescent="0.3">
      <c r="A15" s="355"/>
      <c r="B15" s="355"/>
      <c r="C15" s="355"/>
      <c r="D15" s="340"/>
      <c r="E15" s="340"/>
      <c r="F15" s="340"/>
      <c r="G15" s="356"/>
      <c r="H15" s="358"/>
      <c r="I15" s="340"/>
      <c r="J15" s="340"/>
      <c r="K15" s="340"/>
      <c r="L15" s="109" t="s">
        <v>260</v>
      </c>
      <c r="M15" s="109" t="s">
        <v>260</v>
      </c>
      <c r="N15" s="109" t="s">
        <v>260</v>
      </c>
      <c r="O15" s="356"/>
      <c r="P15" s="109" t="s">
        <v>260</v>
      </c>
      <c r="Q15" s="109" t="s">
        <v>260</v>
      </c>
      <c r="R15" s="109" t="s">
        <v>260</v>
      </c>
      <c r="S15" s="109" t="s">
        <v>260</v>
      </c>
      <c r="T15" s="109" t="s">
        <v>260</v>
      </c>
      <c r="U15" s="109" t="s">
        <v>260</v>
      </c>
      <c r="V15" s="109" t="s">
        <v>260</v>
      </c>
      <c r="W15" s="109" t="s">
        <v>260</v>
      </c>
      <c r="X15" s="109" t="s">
        <v>260</v>
      </c>
      <c r="Y15" s="109" t="s">
        <v>260</v>
      </c>
      <c r="Z15" s="109" t="s">
        <v>260</v>
      </c>
      <c r="AA15" s="113"/>
    </row>
    <row r="16" spans="1:27" ht="178.5" customHeight="1" x14ac:dyDescent="0.3">
      <c r="A16" s="354" t="s">
        <v>1763</v>
      </c>
      <c r="B16" s="354" t="s">
        <v>1766</v>
      </c>
      <c r="C16" s="354" t="s">
        <v>2419</v>
      </c>
      <c r="D16" s="340" t="s">
        <v>250</v>
      </c>
      <c r="E16" s="340" t="s">
        <v>275</v>
      </c>
      <c r="F16" s="340" t="s">
        <v>2424</v>
      </c>
      <c r="G16" s="356" t="s">
        <v>258</v>
      </c>
      <c r="H16" s="357" t="s">
        <v>2420</v>
      </c>
      <c r="I16" s="340" t="s">
        <v>2422</v>
      </c>
      <c r="J16" s="340" t="s">
        <v>2421</v>
      </c>
      <c r="K16" s="340" t="s">
        <v>2423</v>
      </c>
      <c r="L16" s="171" t="s">
        <v>260</v>
      </c>
      <c r="M16" s="171" t="s">
        <v>260</v>
      </c>
      <c r="N16" s="171" t="s">
        <v>260</v>
      </c>
      <c r="O16" s="356" t="s">
        <v>260</v>
      </c>
      <c r="P16" s="171" t="s">
        <v>260</v>
      </c>
      <c r="Q16" s="171" t="s">
        <v>260</v>
      </c>
      <c r="R16" s="171" t="s">
        <v>260</v>
      </c>
      <c r="S16" s="171" t="s">
        <v>260</v>
      </c>
      <c r="T16" s="171" t="s">
        <v>260</v>
      </c>
      <c r="U16" s="171" t="s">
        <v>260</v>
      </c>
      <c r="V16" s="171" t="s">
        <v>260</v>
      </c>
      <c r="W16" s="177" t="s">
        <v>2421</v>
      </c>
      <c r="X16" s="177" t="s">
        <v>2421</v>
      </c>
      <c r="Y16" s="171" t="s">
        <v>260</v>
      </c>
      <c r="Z16" s="171" t="s">
        <v>260</v>
      </c>
      <c r="AA16" s="171" t="s">
        <v>260</v>
      </c>
    </row>
    <row r="17" spans="1:27" x14ac:dyDescent="0.3">
      <c r="A17" s="355"/>
      <c r="B17" s="355"/>
      <c r="C17" s="355"/>
      <c r="D17" s="340"/>
      <c r="E17" s="340"/>
      <c r="F17" s="340"/>
      <c r="G17" s="356"/>
      <c r="H17" s="358"/>
      <c r="I17" s="340"/>
      <c r="J17" s="340"/>
      <c r="K17" s="340"/>
      <c r="L17" s="171" t="s">
        <v>260</v>
      </c>
      <c r="M17" s="171" t="s">
        <v>260</v>
      </c>
      <c r="N17" s="171" t="s">
        <v>260</v>
      </c>
      <c r="O17" s="356"/>
      <c r="P17" s="171" t="s">
        <v>260</v>
      </c>
      <c r="Q17" s="171" t="s">
        <v>260</v>
      </c>
      <c r="R17" s="171" t="s">
        <v>260</v>
      </c>
      <c r="S17" s="171" t="s">
        <v>260</v>
      </c>
      <c r="T17" s="171" t="s">
        <v>260</v>
      </c>
      <c r="U17" s="171" t="s">
        <v>260</v>
      </c>
      <c r="V17" s="171" t="s">
        <v>260</v>
      </c>
      <c r="W17" s="171" t="s">
        <v>260</v>
      </c>
      <c r="X17" s="171" t="s">
        <v>260</v>
      </c>
      <c r="Y17" s="171" t="s">
        <v>260</v>
      </c>
      <c r="Z17" s="171" t="s">
        <v>260</v>
      </c>
      <c r="AA17" s="171" t="s">
        <v>260</v>
      </c>
    </row>
  </sheetData>
  <mergeCells count="82">
    <mergeCell ref="K16:K17"/>
    <mergeCell ref="O16:O17"/>
    <mergeCell ref="F16:F17"/>
    <mergeCell ref="G16:G17"/>
    <mergeCell ref="H16:H17"/>
    <mergeCell ref="I16:I17"/>
    <mergeCell ref="J16:J17"/>
    <mergeCell ref="A16:A17"/>
    <mergeCell ref="B16:B17"/>
    <mergeCell ref="C16:C17"/>
    <mergeCell ref="D16:D17"/>
    <mergeCell ref="E16:E17"/>
    <mergeCell ref="C1:L1"/>
    <mergeCell ref="C2:L2"/>
    <mergeCell ref="C3:L3"/>
    <mergeCell ref="C5:C7"/>
    <mergeCell ref="D5:D7"/>
    <mergeCell ref="J5:J7"/>
    <mergeCell ref="L5:O5"/>
    <mergeCell ref="H5:H7"/>
    <mergeCell ref="K5:K7"/>
    <mergeCell ref="I5:I7"/>
    <mergeCell ref="I8:I9"/>
    <mergeCell ref="E5:E7"/>
    <mergeCell ref="F5:F7"/>
    <mergeCell ref="G5:G7"/>
    <mergeCell ref="J8:J9"/>
    <mergeCell ref="G8:G9"/>
    <mergeCell ref="H8:H9"/>
    <mergeCell ref="C8:C9"/>
    <mergeCell ref="D8:D9"/>
    <mergeCell ref="E8:E9"/>
    <mergeCell ref="F8:F9"/>
    <mergeCell ref="C10:C11"/>
    <mergeCell ref="D10:D11"/>
    <mergeCell ref="E10:E11"/>
    <mergeCell ref="F10:F11"/>
    <mergeCell ref="I10:I11"/>
    <mergeCell ref="J10:J11"/>
    <mergeCell ref="K10:K11"/>
    <mergeCell ref="I12:I13"/>
    <mergeCell ref="K12:K13"/>
    <mergeCell ref="K8:K9"/>
    <mergeCell ref="O10:O11"/>
    <mergeCell ref="J12:J13"/>
    <mergeCell ref="P5:AA5"/>
    <mergeCell ref="O6:O7"/>
    <mergeCell ref="P6:AA6"/>
    <mergeCell ref="O8:O9"/>
    <mergeCell ref="O12:O13"/>
    <mergeCell ref="I14:I15"/>
    <mergeCell ref="J14:J15"/>
    <mergeCell ref="K14:K15"/>
    <mergeCell ref="O14:O15"/>
    <mergeCell ref="G14:G15"/>
    <mergeCell ref="H14:H15"/>
    <mergeCell ref="H10:H11"/>
    <mergeCell ref="H12:H13"/>
    <mergeCell ref="C14:C15"/>
    <mergeCell ref="D14:D15"/>
    <mergeCell ref="E14:E15"/>
    <mergeCell ref="F14:F15"/>
    <mergeCell ref="G10:G11"/>
    <mergeCell ref="G12:G13"/>
    <mergeCell ref="C12:C13"/>
    <mergeCell ref="D12:D13"/>
    <mergeCell ref="E12:E13"/>
    <mergeCell ref="F12:F13"/>
    <mergeCell ref="A1:B1"/>
    <mergeCell ref="A2:B2"/>
    <mergeCell ref="A3:B3"/>
    <mergeCell ref="A4:B4"/>
    <mergeCell ref="A5:A7"/>
    <mergeCell ref="B5:B7"/>
    <mergeCell ref="A14:A15"/>
    <mergeCell ref="B14:B15"/>
    <mergeCell ref="A8:A9"/>
    <mergeCell ref="B8:B9"/>
    <mergeCell ref="A10:A11"/>
    <mergeCell ref="B10:B11"/>
    <mergeCell ref="A12:A13"/>
    <mergeCell ref="B12:B13"/>
  </mergeCells>
  <pageMargins left="0.5" right="0.5" top="0.5" bottom="0.5" header="0.5" footer="0.5"/>
  <pageSetup paperSize="9" scale="49"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view="pageBreakPreview" topLeftCell="G1" zoomScale="60" workbookViewId="0">
      <pane ySplit="7" topLeftCell="A8" activePane="bottomLeft" state="frozen"/>
      <selection pane="bottomLeft" activeCell="AA10" sqref="AA10"/>
    </sheetView>
  </sheetViews>
  <sheetFormatPr defaultRowHeight="14.4" x14ac:dyDescent="0.3"/>
  <cols>
    <col min="3" max="3" width="12.109375" customWidth="1"/>
    <col min="4" max="4" width="15.109375" customWidth="1"/>
    <col min="5" max="5" width="14.6640625" customWidth="1"/>
    <col min="6" max="6" width="18.33203125" customWidth="1"/>
    <col min="7" max="7" width="12" customWidth="1"/>
    <col min="8" max="8" width="18.6640625" customWidth="1"/>
    <col min="9" max="10" width="18.88671875" customWidth="1"/>
    <col min="11" max="11" width="19.88671875" customWidth="1"/>
    <col min="12" max="12" width="13.109375" bestFit="1" customWidth="1"/>
    <col min="13" max="13" width="15.109375" hidden="1" customWidth="1"/>
    <col min="14" max="14" width="12.6640625" customWidth="1"/>
    <col min="15" max="15" width="14.44140625" customWidth="1"/>
    <col min="16" max="16" width="15.88671875" hidden="1" customWidth="1"/>
    <col min="17" max="17" width="15.44140625" hidden="1" customWidth="1"/>
    <col min="18" max="18" width="16.5546875" bestFit="1" customWidth="1"/>
    <col min="19" max="19" width="17.6640625" hidden="1" customWidth="1"/>
    <col min="20" max="20" width="15.5546875" hidden="1" customWidth="1"/>
    <col min="21" max="21" width="17" bestFit="1" customWidth="1"/>
    <col min="22" max="22" width="15.88671875" hidden="1" customWidth="1"/>
    <col min="23" max="23" width="16.109375" hidden="1" customWidth="1"/>
    <col min="24" max="24" width="17" bestFit="1" customWidth="1"/>
    <col min="25" max="25" width="15.33203125" hidden="1" customWidth="1"/>
    <col min="26" max="26" width="16" hidden="1" customWidth="1"/>
    <col min="27" max="27" width="21.33203125" style="30" bestFit="1" customWidth="1"/>
  </cols>
  <sheetData>
    <row r="1" spans="1:27" ht="15" x14ac:dyDescent="0.25">
      <c r="A1" s="314"/>
      <c r="B1" s="314"/>
      <c r="C1" s="336" t="s">
        <v>166</v>
      </c>
      <c r="D1" s="336"/>
      <c r="E1" s="336"/>
      <c r="F1" s="336"/>
      <c r="G1" s="336"/>
      <c r="H1" s="336"/>
      <c r="I1" s="336"/>
      <c r="J1" s="336"/>
      <c r="K1" s="336"/>
      <c r="L1" s="336"/>
    </row>
    <row r="2" spans="1:27" ht="15" x14ac:dyDescent="0.25">
      <c r="A2" s="314"/>
      <c r="B2" s="314"/>
      <c r="C2" s="336" t="s">
        <v>81</v>
      </c>
      <c r="D2" s="336"/>
      <c r="E2" s="336"/>
      <c r="F2" s="336"/>
      <c r="G2" s="336"/>
      <c r="H2" s="336"/>
      <c r="I2" s="336"/>
      <c r="J2" s="336"/>
      <c r="K2" s="336"/>
      <c r="L2" s="336"/>
    </row>
    <row r="3" spans="1:27" ht="15" x14ac:dyDescent="0.25">
      <c r="A3" s="314"/>
      <c r="B3" s="314"/>
      <c r="C3" s="336" t="s">
        <v>253</v>
      </c>
      <c r="D3" s="336"/>
      <c r="E3" s="336"/>
      <c r="F3" s="336"/>
      <c r="G3" s="336"/>
      <c r="H3" s="336"/>
      <c r="I3" s="336"/>
      <c r="J3" s="336"/>
      <c r="K3" s="336"/>
      <c r="L3" s="336"/>
    </row>
    <row r="4" spans="1:27" ht="15" x14ac:dyDescent="0.25">
      <c r="A4" s="314"/>
      <c r="B4" s="314"/>
    </row>
    <row r="5" spans="1:27" ht="47.25" customHeight="1" x14ac:dyDescent="0.3">
      <c r="A5" s="315" t="s">
        <v>1761</v>
      </c>
      <c r="B5" s="315" t="s">
        <v>1762</v>
      </c>
      <c r="C5" s="315" t="s">
        <v>252</v>
      </c>
      <c r="D5" s="315" t="s">
        <v>33</v>
      </c>
      <c r="E5" s="335" t="s">
        <v>1</v>
      </c>
      <c r="F5" s="335" t="s">
        <v>2</v>
      </c>
      <c r="G5" s="335" t="s">
        <v>3</v>
      </c>
      <c r="H5" s="335" t="s">
        <v>4</v>
      </c>
      <c r="I5" s="315" t="s">
        <v>104</v>
      </c>
      <c r="J5" s="315" t="s">
        <v>105</v>
      </c>
      <c r="K5" s="315" t="s">
        <v>89</v>
      </c>
      <c r="L5" s="362" t="s">
        <v>6</v>
      </c>
      <c r="M5" s="362"/>
      <c r="N5" s="362"/>
      <c r="O5" s="362"/>
      <c r="P5" s="359" t="s">
        <v>12</v>
      </c>
      <c r="Q5" s="360"/>
      <c r="R5" s="360"/>
      <c r="S5" s="360"/>
      <c r="T5" s="360"/>
      <c r="U5" s="360"/>
      <c r="V5" s="360"/>
      <c r="W5" s="360"/>
      <c r="X5" s="360"/>
      <c r="Y5" s="360"/>
      <c r="Z5" s="360"/>
      <c r="AA5" s="361"/>
    </row>
    <row r="6" spans="1:27" ht="17.25" customHeight="1" x14ac:dyDescent="0.3">
      <c r="A6" s="315"/>
      <c r="B6" s="315"/>
      <c r="C6" s="315"/>
      <c r="D6" s="315"/>
      <c r="E6" s="335"/>
      <c r="F6" s="335"/>
      <c r="G6" s="335"/>
      <c r="H6" s="335"/>
      <c r="I6" s="315"/>
      <c r="J6" s="315"/>
      <c r="K6" s="315"/>
      <c r="L6" s="70" t="s">
        <v>7</v>
      </c>
      <c r="M6" s="70" t="s">
        <v>8</v>
      </c>
      <c r="N6" s="70" t="s">
        <v>9</v>
      </c>
      <c r="O6" s="335" t="s">
        <v>10</v>
      </c>
      <c r="P6" s="359" t="s">
        <v>13</v>
      </c>
      <c r="Q6" s="360"/>
      <c r="R6" s="360"/>
      <c r="S6" s="360"/>
      <c r="T6" s="360"/>
      <c r="U6" s="360"/>
      <c r="V6" s="360"/>
      <c r="W6" s="360"/>
      <c r="X6" s="360"/>
      <c r="Y6" s="360"/>
      <c r="Z6" s="360"/>
      <c r="AA6" s="361"/>
    </row>
    <row r="7" spans="1:27" ht="17.25" customHeight="1" x14ac:dyDescent="0.3">
      <c r="A7" s="315"/>
      <c r="B7" s="315"/>
      <c r="C7" s="315"/>
      <c r="D7" s="315"/>
      <c r="E7" s="335"/>
      <c r="F7" s="335"/>
      <c r="G7" s="335"/>
      <c r="H7" s="335"/>
      <c r="I7" s="315"/>
      <c r="J7" s="315"/>
      <c r="K7" s="315"/>
      <c r="L7" s="70" t="s">
        <v>11</v>
      </c>
      <c r="M7" s="70" t="s">
        <v>11</v>
      </c>
      <c r="N7" s="70" t="s">
        <v>11</v>
      </c>
      <c r="O7" s="335"/>
      <c r="P7" s="1" t="s">
        <v>15</v>
      </c>
      <c r="Q7" s="1" t="s">
        <v>16</v>
      </c>
      <c r="R7" s="2" t="s">
        <v>14</v>
      </c>
      <c r="S7" s="1" t="s">
        <v>17</v>
      </c>
      <c r="T7" s="1" t="s">
        <v>18</v>
      </c>
      <c r="U7" s="3" t="s">
        <v>19</v>
      </c>
      <c r="V7" s="1" t="s">
        <v>20</v>
      </c>
      <c r="W7" s="1" t="s">
        <v>21</v>
      </c>
      <c r="X7" s="3" t="s">
        <v>22</v>
      </c>
      <c r="Y7" s="1" t="s">
        <v>23</v>
      </c>
      <c r="Z7" s="1" t="s">
        <v>24</v>
      </c>
      <c r="AA7" s="63" t="s">
        <v>25</v>
      </c>
    </row>
    <row r="8" spans="1:27" ht="93" customHeight="1" x14ac:dyDescent="0.3">
      <c r="A8" s="354" t="s">
        <v>1770</v>
      </c>
      <c r="B8" s="354" t="s">
        <v>1771</v>
      </c>
      <c r="C8" s="354" t="s">
        <v>254</v>
      </c>
      <c r="D8" s="340" t="s">
        <v>248</v>
      </c>
      <c r="E8" s="340" t="s">
        <v>1455</v>
      </c>
      <c r="F8" s="340" t="s">
        <v>1456</v>
      </c>
      <c r="G8" s="356" t="s">
        <v>1457</v>
      </c>
      <c r="H8" s="340" t="s">
        <v>1458</v>
      </c>
      <c r="I8" s="340" t="s">
        <v>1461</v>
      </c>
      <c r="J8" s="340" t="s">
        <v>1459</v>
      </c>
      <c r="K8" s="340" t="s">
        <v>1460</v>
      </c>
      <c r="L8" s="69" t="s">
        <v>260</v>
      </c>
      <c r="M8" s="69" t="s">
        <v>1474</v>
      </c>
      <c r="N8" s="69" t="s">
        <v>260</v>
      </c>
      <c r="O8" s="363" t="s">
        <v>1462</v>
      </c>
      <c r="P8" s="71" t="s">
        <v>1466</v>
      </c>
      <c r="Q8" s="114" t="s">
        <v>1467</v>
      </c>
      <c r="R8" s="110" t="s">
        <v>1463</v>
      </c>
      <c r="S8" s="114" t="s">
        <v>1468</v>
      </c>
      <c r="T8" s="114" t="s">
        <v>1469</v>
      </c>
      <c r="U8" s="110" t="s">
        <v>1464</v>
      </c>
      <c r="V8" s="114" t="s">
        <v>1470</v>
      </c>
      <c r="W8" s="114" t="s">
        <v>1471</v>
      </c>
      <c r="X8" s="110" t="s">
        <v>1465</v>
      </c>
      <c r="Y8" s="114" t="s">
        <v>1472</v>
      </c>
      <c r="Z8" s="114" t="s">
        <v>1473</v>
      </c>
      <c r="AA8" s="68" t="s">
        <v>1459</v>
      </c>
    </row>
    <row r="9" spans="1:27" x14ac:dyDescent="0.3">
      <c r="A9" s="355"/>
      <c r="B9" s="355"/>
      <c r="C9" s="355"/>
      <c r="D9" s="340"/>
      <c r="E9" s="340"/>
      <c r="F9" s="340"/>
      <c r="G9" s="356"/>
      <c r="H9" s="340"/>
      <c r="I9" s="340"/>
      <c r="J9" s="340"/>
      <c r="K9" s="340"/>
      <c r="L9" s="109" t="s">
        <v>260</v>
      </c>
      <c r="M9" s="69" t="s">
        <v>1961</v>
      </c>
      <c r="N9" s="109" t="s">
        <v>260</v>
      </c>
      <c r="O9" s="364"/>
      <c r="P9" s="69" t="s">
        <v>1475</v>
      </c>
      <c r="Q9" s="109" t="s">
        <v>1475</v>
      </c>
      <c r="R9" s="109" t="s">
        <v>1475</v>
      </c>
      <c r="S9" s="109" t="s">
        <v>1475</v>
      </c>
      <c r="T9" s="109" t="s">
        <v>1475</v>
      </c>
      <c r="U9" s="109" t="s">
        <v>1475</v>
      </c>
      <c r="V9" s="109" t="s">
        <v>1475</v>
      </c>
      <c r="W9" s="109" t="s">
        <v>1475</v>
      </c>
      <c r="X9" s="109" t="s">
        <v>1475</v>
      </c>
      <c r="Y9" s="109" t="s">
        <v>1475</v>
      </c>
      <c r="Z9" s="109" t="s">
        <v>1475</v>
      </c>
      <c r="AA9" s="109" t="s">
        <v>1475</v>
      </c>
    </row>
    <row r="10" spans="1:27" ht="143.25" customHeight="1" x14ac:dyDescent="0.3">
      <c r="A10" s="354" t="s">
        <v>1770</v>
      </c>
      <c r="B10" s="354" t="s">
        <v>1771</v>
      </c>
      <c r="C10" s="354" t="s">
        <v>255</v>
      </c>
      <c r="D10" s="340" t="s">
        <v>248</v>
      </c>
      <c r="E10" s="340" t="s">
        <v>1455</v>
      </c>
      <c r="F10" s="340" t="s">
        <v>1477</v>
      </c>
      <c r="G10" s="356" t="s">
        <v>1457</v>
      </c>
      <c r="H10" s="340" t="s">
        <v>1478</v>
      </c>
      <c r="I10" s="340" t="s">
        <v>1479</v>
      </c>
      <c r="J10" s="340" t="s">
        <v>1476</v>
      </c>
      <c r="K10" s="340" t="s">
        <v>1480</v>
      </c>
      <c r="L10" s="109" t="s">
        <v>260</v>
      </c>
      <c r="M10" s="109" t="s">
        <v>260</v>
      </c>
      <c r="N10" s="109" t="s">
        <v>260</v>
      </c>
      <c r="O10" s="356" t="s">
        <v>260</v>
      </c>
      <c r="P10" s="114" t="s">
        <v>1481</v>
      </c>
      <c r="Q10" s="114" t="s">
        <v>1482</v>
      </c>
      <c r="R10" s="114" t="s">
        <v>1491</v>
      </c>
      <c r="S10" s="114" t="s">
        <v>1483</v>
      </c>
      <c r="T10" s="114" t="s">
        <v>1484</v>
      </c>
      <c r="U10" s="114" t="s">
        <v>1490</v>
      </c>
      <c r="V10" s="114" t="s">
        <v>1485</v>
      </c>
      <c r="W10" s="114" t="s">
        <v>1486</v>
      </c>
      <c r="X10" s="114" t="s">
        <v>1489</v>
      </c>
      <c r="Y10" s="114" t="s">
        <v>1487</v>
      </c>
      <c r="Z10" s="114" t="s">
        <v>1488</v>
      </c>
      <c r="AA10" s="114" t="s">
        <v>1476</v>
      </c>
    </row>
    <row r="11" spans="1:27" x14ac:dyDescent="0.3">
      <c r="A11" s="355"/>
      <c r="B11" s="355"/>
      <c r="C11" s="355"/>
      <c r="D11" s="340"/>
      <c r="E11" s="340"/>
      <c r="F11" s="340"/>
      <c r="G11" s="356"/>
      <c r="H11" s="340"/>
      <c r="I11" s="340"/>
      <c r="J11" s="340"/>
      <c r="K11" s="340"/>
      <c r="L11" s="109" t="s">
        <v>260</v>
      </c>
      <c r="M11" s="109" t="s">
        <v>260</v>
      </c>
      <c r="N11" s="109" t="s">
        <v>260</v>
      </c>
      <c r="O11" s="356"/>
      <c r="P11" s="109" t="s">
        <v>260</v>
      </c>
      <c r="Q11" s="109" t="s">
        <v>260</v>
      </c>
      <c r="R11" s="109" t="s">
        <v>260</v>
      </c>
      <c r="S11" s="109" t="s">
        <v>260</v>
      </c>
      <c r="T11" s="109" t="s">
        <v>260</v>
      </c>
      <c r="U11" s="109" t="s">
        <v>260</v>
      </c>
      <c r="V11" s="109" t="s">
        <v>260</v>
      </c>
      <c r="W11" s="109" t="s">
        <v>260</v>
      </c>
      <c r="X11" s="109" t="s">
        <v>260</v>
      </c>
      <c r="Y11" s="109" t="s">
        <v>260</v>
      </c>
      <c r="Z11" s="109" t="s">
        <v>260</v>
      </c>
      <c r="AA11" s="109" t="s">
        <v>260</v>
      </c>
    </row>
  </sheetData>
  <mergeCells count="46">
    <mergeCell ref="H10:H11"/>
    <mergeCell ref="C8:C9"/>
    <mergeCell ref="D8:D9"/>
    <mergeCell ref="E8:E9"/>
    <mergeCell ref="F8:F9"/>
    <mergeCell ref="G8:G9"/>
    <mergeCell ref="H8:H9"/>
    <mergeCell ref="C10:C11"/>
    <mergeCell ref="D10:D11"/>
    <mergeCell ref="E10:E11"/>
    <mergeCell ref="F10:F11"/>
    <mergeCell ref="G10:G11"/>
    <mergeCell ref="J10:J11"/>
    <mergeCell ref="K10:K11"/>
    <mergeCell ref="O10:O11"/>
    <mergeCell ref="I10:I11"/>
    <mergeCell ref="J5:J7"/>
    <mergeCell ref="K5:K7"/>
    <mergeCell ref="L5:O5"/>
    <mergeCell ref="I8:I9"/>
    <mergeCell ref="J8:J9"/>
    <mergeCell ref="K8:K9"/>
    <mergeCell ref="O8:O9"/>
    <mergeCell ref="P5:AA5"/>
    <mergeCell ref="O6:O7"/>
    <mergeCell ref="P6:AA6"/>
    <mergeCell ref="C1:L1"/>
    <mergeCell ref="C2:L2"/>
    <mergeCell ref="C3:L3"/>
    <mergeCell ref="C5:C7"/>
    <mergeCell ref="D5:D7"/>
    <mergeCell ref="E5:E7"/>
    <mergeCell ref="F5:F7"/>
    <mergeCell ref="G5:G7"/>
    <mergeCell ref="H5:H7"/>
    <mergeCell ref="I5:I7"/>
    <mergeCell ref="A8:A9"/>
    <mergeCell ref="B8:B9"/>
    <mergeCell ref="A10:A11"/>
    <mergeCell ref="B10:B11"/>
    <mergeCell ref="A1:B1"/>
    <mergeCell ref="A2:B2"/>
    <mergeCell ref="A3:B3"/>
    <mergeCell ref="A4:B4"/>
    <mergeCell ref="A5:A7"/>
    <mergeCell ref="B5:B7"/>
  </mergeCells>
  <pageMargins left="0.5" right="0.5" top="0.5" bottom="0.5" header="0.5" footer="0.5"/>
  <pageSetup paperSize="9" scale="49"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topLeftCell="A3" zoomScale="70" zoomScaleSheetLayoutView="70" workbookViewId="0">
      <selection activeCell="J31" sqref="J31"/>
    </sheetView>
  </sheetViews>
  <sheetFormatPr defaultRowHeight="14.4" x14ac:dyDescent="0.3"/>
  <sheetData>
    <row r="1" spans="1:10" ht="15.75" x14ac:dyDescent="0.25">
      <c r="A1" s="297" t="s">
        <v>161</v>
      </c>
      <c r="B1" s="297"/>
      <c r="C1" s="297"/>
      <c r="D1" s="297"/>
      <c r="E1" s="297"/>
      <c r="F1" s="297"/>
      <c r="G1" s="297"/>
      <c r="H1" s="297"/>
      <c r="I1" s="297"/>
      <c r="J1" s="297"/>
    </row>
    <row r="2" spans="1:10" ht="15.75" x14ac:dyDescent="0.25">
      <c r="A2" s="297" t="s">
        <v>0</v>
      </c>
      <c r="B2" s="297"/>
      <c r="C2" s="297"/>
      <c r="D2" s="297"/>
      <c r="E2" s="297"/>
      <c r="F2" s="297"/>
      <c r="G2" s="297"/>
      <c r="H2" s="297"/>
      <c r="I2" s="297"/>
      <c r="J2" s="297"/>
    </row>
    <row r="3" spans="1:10" ht="15.75" x14ac:dyDescent="0.25">
      <c r="A3" s="297" t="s">
        <v>166</v>
      </c>
      <c r="B3" s="297"/>
      <c r="C3" s="297"/>
      <c r="D3" s="297"/>
      <c r="E3" s="297"/>
      <c r="F3" s="297"/>
      <c r="G3" s="297"/>
      <c r="H3" s="297"/>
      <c r="I3" s="297"/>
      <c r="J3" s="297"/>
    </row>
    <row r="36" spans="2:9" x14ac:dyDescent="0.3">
      <c r="B36" s="298" t="s">
        <v>170</v>
      </c>
      <c r="C36" s="299"/>
      <c r="D36" s="299"/>
      <c r="E36" s="299"/>
      <c r="F36" s="299"/>
      <c r="G36" s="299"/>
      <c r="H36" s="299"/>
      <c r="I36" s="299"/>
    </row>
    <row r="37" spans="2:9" x14ac:dyDescent="0.3">
      <c r="B37" s="299"/>
      <c r="C37" s="299"/>
      <c r="D37" s="299"/>
      <c r="E37" s="299"/>
      <c r="F37" s="299"/>
      <c r="G37" s="299"/>
      <c r="H37" s="299"/>
      <c r="I37" s="299"/>
    </row>
    <row r="38" spans="2:9" x14ac:dyDescent="0.3">
      <c r="B38" s="299"/>
      <c r="C38" s="299"/>
      <c r="D38" s="299"/>
      <c r="E38" s="299"/>
      <c r="F38" s="299"/>
      <c r="G38" s="299"/>
      <c r="H38" s="299"/>
      <c r="I38" s="299"/>
    </row>
    <row r="39" spans="2:9" x14ac:dyDescent="0.3">
      <c r="B39" s="299"/>
      <c r="C39" s="299"/>
      <c r="D39" s="299"/>
      <c r="E39" s="299"/>
      <c r="F39" s="299"/>
      <c r="G39" s="299"/>
      <c r="H39" s="299"/>
      <c r="I39" s="299"/>
    </row>
  </sheetData>
  <mergeCells count="4">
    <mergeCell ref="A2:J2"/>
    <mergeCell ref="A3:J3"/>
    <mergeCell ref="B36:I39"/>
    <mergeCell ref="A1:J1"/>
  </mergeCells>
  <pageMargins left="0.7" right="0.7" top="0.75" bottom="0.75" header="0.3" footer="0.3"/>
  <pageSetup paperSize="9" scale="98" orientation="portrait" r:id="rId1"/>
  <headerFooter>
    <oddFooter>&amp;RPage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
  <sheetViews>
    <sheetView view="pageBreakPreview" zoomScale="70" zoomScaleSheetLayoutView="70" workbookViewId="0">
      <pane ySplit="7" topLeftCell="A8" activePane="bottomLeft" state="frozen"/>
      <selection pane="bottomLeft" activeCell="X8" sqref="X8"/>
    </sheetView>
  </sheetViews>
  <sheetFormatPr defaultRowHeight="14.4" x14ac:dyDescent="0.3"/>
  <cols>
    <col min="3" max="3" width="12.109375" customWidth="1"/>
    <col min="4" max="4" width="15.109375" customWidth="1"/>
    <col min="5" max="5" width="14.6640625" customWidth="1"/>
    <col min="8" max="8" width="12" customWidth="1"/>
    <col min="9" max="10" width="19" customWidth="1"/>
    <col min="11" max="11" width="19.88671875" customWidth="1"/>
    <col min="12" max="12" width="13.109375" bestFit="1" customWidth="1"/>
    <col min="15" max="15" width="11.109375" customWidth="1"/>
    <col min="16" max="16" width="12.6640625" hidden="1" customWidth="1"/>
    <col min="17" max="17" width="12.33203125" hidden="1" customWidth="1"/>
    <col min="18" max="18" width="13.6640625" bestFit="1" customWidth="1"/>
    <col min="19" max="19" width="12.44140625" hidden="1" customWidth="1"/>
    <col min="20" max="20" width="15.5546875" hidden="1" customWidth="1"/>
    <col min="21" max="21" width="14.88671875" customWidth="1"/>
    <col min="22" max="22" width="12" hidden="1" customWidth="1"/>
    <col min="23" max="23" width="14.33203125" hidden="1" customWidth="1"/>
    <col min="24" max="24" width="14.5546875" customWidth="1"/>
    <col min="25" max="26" width="11" hidden="1" customWidth="1"/>
    <col min="27" max="27" width="14.5546875" style="30" customWidth="1"/>
  </cols>
  <sheetData>
    <row r="1" spans="1:27" ht="15" x14ac:dyDescent="0.25">
      <c r="A1" s="314"/>
      <c r="B1" s="314"/>
      <c r="C1" s="345" t="s">
        <v>166</v>
      </c>
      <c r="D1" s="345"/>
      <c r="E1" s="345"/>
      <c r="F1" s="345"/>
      <c r="G1" s="345"/>
      <c r="H1" s="345"/>
      <c r="I1" s="345"/>
      <c r="J1" s="345"/>
      <c r="K1" s="345"/>
      <c r="L1" s="345"/>
    </row>
    <row r="2" spans="1:27" ht="15" x14ac:dyDescent="0.25">
      <c r="A2" s="314"/>
      <c r="B2" s="314"/>
      <c r="C2" s="345" t="s">
        <v>76</v>
      </c>
      <c r="D2" s="345"/>
      <c r="E2" s="345"/>
      <c r="F2" s="345"/>
      <c r="G2" s="345"/>
      <c r="H2" s="345"/>
      <c r="I2" s="345"/>
      <c r="J2" s="345"/>
      <c r="K2" s="345"/>
      <c r="L2" s="345"/>
    </row>
    <row r="3" spans="1:27" ht="15" x14ac:dyDescent="0.25">
      <c r="A3" s="314"/>
      <c r="B3" s="314"/>
      <c r="C3" s="345" t="s">
        <v>78</v>
      </c>
      <c r="D3" s="345"/>
      <c r="E3" s="345"/>
      <c r="F3" s="345"/>
      <c r="G3" s="345"/>
      <c r="H3" s="345"/>
      <c r="I3" s="345"/>
      <c r="J3" s="345"/>
      <c r="K3" s="345"/>
      <c r="L3" s="345"/>
    </row>
    <row r="4" spans="1:27" ht="15" x14ac:dyDescent="0.25">
      <c r="A4" s="314"/>
      <c r="B4" s="314"/>
    </row>
    <row r="5" spans="1:27" ht="47.25" customHeight="1" x14ac:dyDescent="0.3">
      <c r="A5" s="315" t="s">
        <v>1761</v>
      </c>
      <c r="B5" s="315" t="s">
        <v>1762</v>
      </c>
      <c r="C5" s="315" t="s">
        <v>252</v>
      </c>
      <c r="D5" s="315" t="s">
        <v>33</v>
      </c>
      <c r="E5" s="315" t="s">
        <v>1</v>
      </c>
      <c r="F5" s="315"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ht="17.25" customHeight="1" x14ac:dyDescent="0.3">
      <c r="A6" s="315"/>
      <c r="B6" s="315"/>
      <c r="C6" s="315"/>
      <c r="D6" s="315"/>
      <c r="E6" s="315"/>
      <c r="F6" s="315"/>
      <c r="G6" s="315"/>
      <c r="H6" s="315"/>
      <c r="I6" s="315"/>
      <c r="J6" s="315"/>
      <c r="K6" s="315"/>
      <c r="L6" s="14" t="s">
        <v>7</v>
      </c>
      <c r="M6" s="14" t="s">
        <v>8</v>
      </c>
      <c r="N6" s="14" t="s">
        <v>9</v>
      </c>
      <c r="O6" s="315" t="s">
        <v>10</v>
      </c>
      <c r="P6" s="315" t="s">
        <v>13</v>
      </c>
      <c r="Q6" s="315"/>
      <c r="R6" s="315"/>
      <c r="S6" s="315"/>
      <c r="T6" s="315"/>
      <c r="U6" s="315"/>
      <c r="V6" s="315"/>
      <c r="W6" s="315"/>
      <c r="X6" s="315"/>
      <c r="Y6" s="315"/>
      <c r="Z6" s="315"/>
      <c r="AA6" s="315"/>
    </row>
    <row r="7" spans="1:27" ht="17.25" customHeight="1" x14ac:dyDescent="0.3">
      <c r="A7" s="315"/>
      <c r="B7" s="315"/>
      <c r="C7" s="315"/>
      <c r="D7" s="315"/>
      <c r="E7" s="315"/>
      <c r="F7" s="315"/>
      <c r="G7" s="315"/>
      <c r="H7" s="315"/>
      <c r="I7" s="315"/>
      <c r="J7" s="315"/>
      <c r="K7" s="315"/>
      <c r="L7" s="14" t="s">
        <v>11</v>
      </c>
      <c r="M7" s="14" t="s">
        <v>11</v>
      </c>
      <c r="N7" s="14" t="s">
        <v>11</v>
      </c>
      <c r="O7" s="315"/>
      <c r="P7" s="5" t="s">
        <v>15</v>
      </c>
      <c r="Q7" s="5" t="s">
        <v>16</v>
      </c>
      <c r="R7" s="6" t="s">
        <v>14</v>
      </c>
      <c r="S7" s="5" t="s">
        <v>17</v>
      </c>
      <c r="T7" s="5" t="s">
        <v>18</v>
      </c>
      <c r="U7" s="7" t="s">
        <v>19</v>
      </c>
      <c r="V7" s="5" t="s">
        <v>20</v>
      </c>
      <c r="W7" s="5" t="s">
        <v>21</v>
      </c>
      <c r="X7" s="7" t="s">
        <v>22</v>
      </c>
      <c r="Y7" s="5" t="s">
        <v>23</v>
      </c>
      <c r="Z7" s="5" t="s">
        <v>24</v>
      </c>
      <c r="AA7" s="31" t="s">
        <v>25</v>
      </c>
    </row>
    <row r="8" spans="1:27" ht="229.5" customHeight="1" x14ac:dyDescent="0.3">
      <c r="A8" s="354" t="s">
        <v>1763</v>
      </c>
      <c r="B8" s="354" t="s">
        <v>1766</v>
      </c>
      <c r="C8" s="354" t="s">
        <v>98</v>
      </c>
      <c r="D8" s="363" t="s">
        <v>250</v>
      </c>
      <c r="E8" s="340" t="s">
        <v>1512</v>
      </c>
      <c r="F8" s="340" t="s">
        <v>1513</v>
      </c>
      <c r="G8" s="356" t="s">
        <v>258</v>
      </c>
      <c r="H8" s="340" t="s">
        <v>1514</v>
      </c>
      <c r="I8" s="340" t="s">
        <v>1515</v>
      </c>
      <c r="J8" s="340" t="s">
        <v>1516</v>
      </c>
      <c r="K8" s="340" t="s">
        <v>1517</v>
      </c>
      <c r="L8" s="159" t="s">
        <v>260</v>
      </c>
      <c r="M8" s="159" t="s">
        <v>260</v>
      </c>
      <c r="N8" s="159" t="s">
        <v>260</v>
      </c>
      <c r="O8" s="356" t="s">
        <v>260</v>
      </c>
      <c r="P8" s="149" t="s">
        <v>1518</v>
      </c>
      <c r="Q8" s="149" t="s">
        <v>1519</v>
      </c>
      <c r="R8" s="149" t="s">
        <v>1520</v>
      </c>
      <c r="S8" s="149" t="s">
        <v>1521</v>
      </c>
      <c r="T8" s="149" t="s">
        <v>1522</v>
      </c>
      <c r="U8" s="149" t="s">
        <v>1523</v>
      </c>
      <c r="V8" s="149" t="s">
        <v>1524</v>
      </c>
      <c r="W8" s="149" t="s">
        <v>1525</v>
      </c>
      <c r="X8" s="149" t="s">
        <v>1526</v>
      </c>
      <c r="Y8" s="149" t="s">
        <v>1527</v>
      </c>
      <c r="Z8" s="149" t="s">
        <v>1528</v>
      </c>
      <c r="AA8" s="149" t="s">
        <v>1516</v>
      </c>
    </row>
    <row r="9" spans="1:27" x14ac:dyDescent="0.3">
      <c r="A9" s="355"/>
      <c r="B9" s="355"/>
      <c r="C9" s="355"/>
      <c r="D9" s="364"/>
      <c r="E9" s="340"/>
      <c r="F9" s="340"/>
      <c r="G9" s="356"/>
      <c r="H9" s="340"/>
      <c r="I9" s="340"/>
      <c r="J9" s="340"/>
      <c r="K9" s="340"/>
      <c r="L9" s="159" t="s">
        <v>260</v>
      </c>
      <c r="M9" s="159" t="s">
        <v>260</v>
      </c>
      <c r="N9" s="159" t="s">
        <v>260</v>
      </c>
      <c r="O9" s="356"/>
      <c r="P9" s="159" t="s">
        <v>260</v>
      </c>
      <c r="Q9" s="159" t="s">
        <v>260</v>
      </c>
      <c r="R9" s="159" t="s">
        <v>260</v>
      </c>
      <c r="S9" s="159" t="s">
        <v>260</v>
      </c>
      <c r="T9" s="159" t="s">
        <v>260</v>
      </c>
      <c r="U9" s="159" t="s">
        <v>260</v>
      </c>
      <c r="V9" s="159" t="s">
        <v>260</v>
      </c>
      <c r="W9" s="159" t="s">
        <v>260</v>
      </c>
      <c r="X9" s="159" t="s">
        <v>260</v>
      </c>
      <c r="Y9" s="159" t="s">
        <v>260</v>
      </c>
      <c r="Z9" s="159" t="s">
        <v>260</v>
      </c>
      <c r="AA9" s="159" t="s">
        <v>260</v>
      </c>
    </row>
    <row r="10" spans="1:27" ht="117" customHeight="1" x14ac:dyDescent="0.3">
      <c r="A10" s="354" t="s">
        <v>1763</v>
      </c>
      <c r="B10" s="354" t="s">
        <v>1768</v>
      </c>
      <c r="C10" s="354" t="s">
        <v>99</v>
      </c>
      <c r="D10" s="363" t="s">
        <v>250</v>
      </c>
      <c r="E10" s="340" t="s">
        <v>1512</v>
      </c>
      <c r="F10" s="340" t="s">
        <v>1529</v>
      </c>
      <c r="G10" s="340" t="s">
        <v>1530</v>
      </c>
      <c r="H10" s="340" t="s">
        <v>1531</v>
      </c>
      <c r="I10" s="340" t="s">
        <v>1532</v>
      </c>
      <c r="J10" s="340" t="s">
        <v>1533</v>
      </c>
      <c r="K10" s="340" t="s">
        <v>1534</v>
      </c>
      <c r="L10" s="159" t="s">
        <v>1535</v>
      </c>
      <c r="M10" s="159" t="s">
        <v>260</v>
      </c>
      <c r="N10" s="159" t="s">
        <v>260</v>
      </c>
      <c r="O10" s="354" t="s">
        <v>319</v>
      </c>
      <c r="P10" s="159" t="s">
        <v>260</v>
      </c>
      <c r="Q10" s="159" t="s">
        <v>260</v>
      </c>
      <c r="R10" s="158" t="s">
        <v>1536</v>
      </c>
      <c r="S10" s="159" t="s">
        <v>260</v>
      </c>
      <c r="T10" s="159" t="s">
        <v>260</v>
      </c>
      <c r="U10" s="159" t="s">
        <v>260</v>
      </c>
      <c r="V10" s="159" t="s">
        <v>260</v>
      </c>
      <c r="W10" s="159" t="s">
        <v>260</v>
      </c>
      <c r="X10" s="158" t="s">
        <v>1533</v>
      </c>
      <c r="Y10" s="159" t="s">
        <v>260</v>
      </c>
      <c r="Z10" s="159" t="s">
        <v>260</v>
      </c>
      <c r="AA10" s="159" t="s">
        <v>260</v>
      </c>
    </row>
    <row r="11" spans="1:27" x14ac:dyDescent="0.3">
      <c r="A11" s="355"/>
      <c r="B11" s="355"/>
      <c r="C11" s="355"/>
      <c r="D11" s="364"/>
      <c r="E11" s="340"/>
      <c r="F11" s="340"/>
      <c r="G11" s="340"/>
      <c r="H11" s="340"/>
      <c r="I11" s="340"/>
      <c r="J11" s="340"/>
      <c r="K11" s="340"/>
      <c r="L11" s="160">
        <v>5531001072</v>
      </c>
      <c r="M11" s="159" t="s">
        <v>260</v>
      </c>
      <c r="N11" s="159" t="s">
        <v>260</v>
      </c>
      <c r="O11" s="355"/>
      <c r="P11" s="159" t="s">
        <v>260</v>
      </c>
      <c r="Q11" s="159" t="s">
        <v>260</v>
      </c>
      <c r="R11" s="159" t="s">
        <v>1537</v>
      </c>
      <c r="S11" s="159" t="s">
        <v>260</v>
      </c>
      <c r="T11" s="159" t="s">
        <v>260</v>
      </c>
      <c r="U11" s="159" t="s">
        <v>260</v>
      </c>
      <c r="V11" s="159" t="s">
        <v>260</v>
      </c>
      <c r="W11" s="159" t="s">
        <v>260</v>
      </c>
      <c r="X11" s="159" t="s">
        <v>1535</v>
      </c>
      <c r="Y11" s="159" t="s">
        <v>260</v>
      </c>
      <c r="Z11" s="159" t="s">
        <v>260</v>
      </c>
      <c r="AA11" s="159" t="s">
        <v>260</v>
      </c>
    </row>
    <row r="12" spans="1:27" ht="141" customHeight="1" x14ac:dyDescent="0.3">
      <c r="A12" s="354" t="s">
        <v>1763</v>
      </c>
      <c r="B12" s="354" t="s">
        <v>1766</v>
      </c>
      <c r="C12" s="354" t="s">
        <v>100</v>
      </c>
      <c r="D12" s="363" t="s">
        <v>250</v>
      </c>
      <c r="E12" s="340" t="s">
        <v>1512</v>
      </c>
      <c r="F12" s="340" t="s">
        <v>1538</v>
      </c>
      <c r="G12" s="356" t="s">
        <v>258</v>
      </c>
      <c r="H12" s="340" t="s">
        <v>1539</v>
      </c>
      <c r="I12" s="340" t="s">
        <v>1540</v>
      </c>
      <c r="J12" s="340" t="s">
        <v>1541</v>
      </c>
      <c r="K12" s="340" t="s">
        <v>1542</v>
      </c>
      <c r="L12" s="159" t="s">
        <v>260</v>
      </c>
      <c r="M12" s="159" t="s">
        <v>260</v>
      </c>
      <c r="N12" s="159" t="s">
        <v>260</v>
      </c>
      <c r="O12" s="356" t="s">
        <v>260</v>
      </c>
      <c r="P12" s="158" t="s">
        <v>260</v>
      </c>
      <c r="Q12" s="158" t="s">
        <v>260</v>
      </c>
      <c r="R12" s="158" t="s">
        <v>260</v>
      </c>
      <c r="S12" s="158" t="s">
        <v>260</v>
      </c>
      <c r="T12" s="158" t="s">
        <v>260</v>
      </c>
      <c r="U12" s="158" t="s">
        <v>1541</v>
      </c>
      <c r="V12" s="159" t="s">
        <v>260</v>
      </c>
      <c r="W12" s="159" t="s">
        <v>260</v>
      </c>
      <c r="X12" s="159" t="s">
        <v>260</v>
      </c>
      <c r="Y12" s="159" t="s">
        <v>260</v>
      </c>
      <c r="Z12" s="159" t="s">
        <v>260</v>
      </c>
      <c r="AA12" s="159" t="s">
        <v>260</v>
      </c>
    </row>
    <row r="13" spans="1:27" x14ac:dyDescent="0.3">
      <c r="A13" s="355"/>
      <c r="B13" s="355"/>
      <c r="C13" s="355"/>
      <c r="D13" s="364"/>
      <c r="E13" s="340"/>
      <c r="F13" s="340"/>
      <c r="G13" s="356"/>
      <c r="H13" s="340"/>
      <c r="I13" s="340"/>
      <c r="J13" s="340"/>
      <c r="K13" s="340"/>
      <c r="L13" s="159" t="s">
        <v>260</v>
      </c>
      <c r="M13" s="159" t="s">
        <v>260</v>
      </c>
      <c r="N13" s="159" t="s">
        <v>260</v>
      </c>
      <c r="O13" s="356"/>
      <c r="P13" s="159" t="s">
        <v>260</v>
      </c>
      <c r="Q13" s="159" t="s">
        <v>260</v>
      </c>
      <c r="R13" s="159" t="s">
        <v>260</v>
      </c>
      <c r="S13" s="159" t="s">
        <v>260</v>
      </c>
      <c r="T13" s="159" t="s">
        <v>260</v>
      </c>
      <c r="U13" s="159" t="s">
        <v>260</v>
      </c>
      <c r="V13" s="159" t="s">
        <v>260</v>
      </c>
      <c r="W13" s="159" t="s">
        <v>260</v>
      </c>
      <c r="X13" s="159" t="s">
        <v>260</v>
      </c>
      <c r="Y13" s="159" t="s">
        <v>260</v>
      </c>
      <c r="Z13" s="159" t="s">
        <v>260</v>
      </c>
      <c r="AA13" s="159" t="s">
        <v>260</v>
      </c>
    </row>
    <row r="14" spans="1:27" ht="129.75" customHeight="1" x14ac:dyDescent="0.3">
      <c r="A14" s="354" t="s">
        <v>1763</v>
      </c>
      <c r="B14" s="354" t="s">
        <v>1766</v>
      </c>
      <c r="C14" s="354" t="s">
        <v>178</v>
      </c>
      <c r="D14" s="363" t="s">
        <v>250</v>
      </c>
      <c r="E14" s="340" t="s">
        <v>1512</v>
      </c>
      <c r="F14" s="363" t="s">
        <v>1543</v>
      </c>
      <c r="G14" s="363" t="s">
        <v>258</v>
      </c>
      <c r="H14" s="363" t="s">
        <v>1544</v>
      </c>
      <c r="I14" s="363" t="s">
        <v>1545</v>
      </c>
      <c r="J14" s="363" t="s">
        <v>1546</v>
      </c>
      <c r="K14" s="363" t="s">
        <v>1547</v>
      </c>
      <c r="L14" s="159" t="s">
        <v>260</v>
      </c>
      <c r="M14" s="159" t="s">
        <v>260</v>
      </c>
      <c r="N14" s="159" t="s">
        <v>260</v>
      </c>
      <c r="O14" s="366" t="s">
        <v>260</v>
      </c>
      <c r="P14" s="158" t="s">
        <v>260</v>
      </c>
      <c r="Q14" s="158" t="s">
        <v>260</v>
      </c>
      <c r="R14" s="158" t="s">
        <v>260</v>
      </c>
      <c r="S14" s="158" t="s">
        <v>1548</v>
      </c>
      <c r="T14" s="158" t="s">
        <v>1549</v>
      </c>
      <c r="U14" s="157" t="s">
        <v>1550</v>
      </c>
      <c r="V14" s="157" t="s">
        <v>1546</v>
      </c>
      <c r="W14" s="158" t="s">
        <v>260</v>
      </c>
      <c r="X14" s="157" t="s">
        <v>1546</v>
      </c>
      <c r="Y14" s="158" t="s">
        <v>260</v>
      </c>
      <c r="Z14" s="158" t="s">
        <v>260</v>
      </c>
      <c r="AA14" s="158" t="s">
        <v>260</v>
      </c>
    </row>
    <row r="15" spans="1:27" x14ac:dyDescent="0.3">
      <c r="A15" s="355"/>
      <c r="B15" s="355"/>
      <c r="C15" s="355"/>
      <c r="D15" s="364"/>
      <c r="E15" s="340"/>
      <c r="F15" s="364"/>
      <c r="G15" s="364"/>
      <c r="H15" s="364"/>
      <c r="I15" s="364"/>
      <c r="J15" s="364"/>
      <c r="K15" s="364"/>
      <c r="L15" s="159" t="s">
        <v>260</v>
      </c>
      <c r="M15" s="159" t="s">
        <v>260</v>
      </c>
      <c r="N15" s="159" t="s">
        <v>260</v>
      </c>
      <c r="O15" s="367"/>
      <c r="P15" s="158" t="s">
        <v>260</v>
      </c>
      <c r="Q15" s="158" t="s">
        <v>260</v>
      </c>
      <c r="R15" s="158" t="s">
        <v>260</v>
      </c>
      <c r="S15" s="158" t="s">
        <v>260</v>
      </c>
      <c r="T15" s="158" t="s">
        <v>260</v>
      </c>
      <c r="U15" s="158" t="s">
        <v>260</v>
      </c>
      <c r="V15" s="158" t="s">
        <v>260</v>
      </c>
      <c r="W15" s="158" t="s">
        <v>260</v>
      </c>
      <c r="X15" s="158" t="s">
        <v>260</v>
      </c>
      <c r="Y15" s="158" t="s">
        <v>260</v>
      </c>
      <c r="Z15" s="158" t="s">
        <v>260</v>
      </c>
      <c r="AA15" s="158" t="s">
        <v>260</v>
      </c>
    </row>
    <row r="16" spans="1:27" ht="155.25" customHeight="1" x14ac:dyDescent="0.3">
      <c r="A16" s="354" t="s">
        <v>1763</v>
      </c>
      <c r="B16" s="354" t="s">
        <v>1769</v>
      </c>
      <c r="C16" s="354" t="s">
        <v>101</v>
      </c>
      <c r="D16" s="363" t="s">
        <v>250</v>
      </c>
      <c r="E16" s="340" t="s">
        <v>1512</v>
      </c>
      <c r="F16" s="363" t="s">
        <v>1551</v>
      </c>
      <c r="G16" s="356" t="s">
        <v>258</v>
      </c>
      <c r="H16" s="363" t="s">
        <v>1552</v>
      </c>
      <c r="I16" s="363" t="s">
        <v>1553</v>
      </c>
      <c r="J16" s="363" t="s">
        <v>1554</v>
      </c>
      <c r="K16" s="363" t="s">
        <v>1555</v>
      </c>
      <c r="L16" s="159" t="s">
        <v>260</v>
      </c>
      <c r="M16" s="159" t="s">
        <v>260</v>
      </c>
      <c r="N16" s="159" t="s">
        <v>260</v>
      </c>
      <c r="O16" s="365" t="s">
        <v>260</v>
      </c>
      <c r="P16" s="158" t="s">
        <v>260</v>
      </c>
      <c r="Q16" s="158" t="s">
        <v>260</v>
      </c>
      <c r="R16" s="158" t="s">
        <v>260</v>
      </c>
      <c r="S16" s="158" t="s">
        <v>260</v>
      </c>
      <c r="T16" s="158" t="s">
        <v>260</v>
      </c>
      <c r="U16" s="158" t="s">
        <v>260</v>
      </c>
      <c r="V16" s="158" t="s">
        <v>260</v>
      </c>
      <c r="W16" s="158" t="s">
        <v>260</v>
      </c>
      <c r="X16" s="158" t="s">
        <v>260</v>
      </c>
      <c r="Y16" s="158" t="s">
        <v>260</v>
      </c>
      <c r="Z16" s="158" t="s">
        <v>260</v>
      </c>
      <c r="AA16" s="158" t="s">
        <v>1554</v>
      </c>
    </row>
    <row r="17" spans="1:27" x14ac:dyDescent="0.3">
      <c r="A17" s="355"/>
      <c r="B17" s="355"/>
      <c r="C17" s="355"/>
      <c r="D17" s="364"/>
      <c r="E17" s="340"/>
      <c r="F17" s="364"/>
      <c r="G17" s="356"/>
      <c r="H17" s="364"/>
      <c r="I17" s="364"/>
      <c r="J17" s="364"/>
      <c r="K17" s="364"/>
      <c r="L17" s="159" t="s">
        <v>260</v>
      </c>
      <c r="M17" s="159" t="s">
        <v>260</v>
      </c>
      <c r="N17" s="159" t="s">
        <v>260</v>
      </c>
      <c r="O17" s="365"/>
      <c r="P17" s="158" t="s">
        <v>260</v>
      </c>
      <c r="Q17" s="158" t="s">
        <v>260</v>
      </c>
      <c r="R17" s="158" t="s">
        <v>260</v>
      </c>
      <c r="S17" s="158" t="s">
        <v>260</v>
      </c>
      <c r="T17" s="158" t="s">
        <v>260</v>
      </c>
      <c r="U17" s="158" t="s">
        <v>260</v>
      </c>
      <c r="V17" s="158" t="s">
        <v>260</v>
      </c>
      <c r="W17" s="158" t="s">
        <v>260</v>
      </c>
      <c r="X17" s="158" t="s">
        <v>260</v>
      </c>
      <c r="Y17" s="158" t="s">
        <v>260</v>
      </c>
      <c r="Z17" s="158" t="s">
        <v>260</v>
      </c>
      <c r="AA17" s="158" t="s">
        <v>260</v>
      </c>
    </row>
    <row r="18" spans="1:27" ht="278.25" customHeight="1" x14ac:dyDescent="0.3">
      <c r="A18" s="354" t="s">
        <v>1763</v>
      </c>
      <c r="B18" s="354" t="s">
        <v>1766</v>
      </c>
      <c r="C18" s="354" t="s">
        <v>102</v>
      </c>
      <c r="D18" s="363" t="s">
        <v>250</v>
      </c>
      <c r="E18" s="363"/>
      <c r="F18" s="363" t="s">
        <v>1551</v>
      </c>
      <c r="G18" s="363" t="s">
        <v>1556</v>
      </c>
      <c r="H18" s="363" t="s">
        <v>1557</v>
      </c>
      <c r="I18" s="363" t="s">
        <v>1810</v>
      </c>
      <c r="J18" s="363" t="s">
        <v>1558</v>
      </c>
      <c r="K18" s="363" t="s">
        <v>1559</v>
      </c>
      <c r="L18" s="159" t="s">
        <v>260</v>
      </c>
      <c r="M18" s="159" t="s">
        <v>260</v>
      </c>
      <c r="N18" s="159" t="s">
        <v>260</v>
      </c>
      <c r="O18" s="366" t="s">
        <v>260</v>
      </c>
      <c r="P18" s="157" t="s">
        <v>1560</v>
      </c>
      <c r="Q18" s="157" t="s">
        <v>1561</v>
      </c>
      <c r="R18" s="157" t="s">
        <v>1562</v>
      </c>
      <c r="S18" s="157" t="s">
        <v>1563</v>
      </c>
      <c r="T18" s="157" t="s">
        <v>1564</v>
      </c>
      <c r="U18" s="157" t="s">
        <v>1565</v>
      </c>
      <c r="V18" s="157" t="s">
        <v>1566</v>
      </c>
      <c r="W18" s="157" t="s">
        <v>1567</v>
      </c>
      <c r="X18" s="157" t="s">
        <v>1568</v>
      </c>
      <c r="Y18" s="157" t="s">
        <v>1569</v>
      </c>
      <c r="Z18" s="157" t="s">
        <v>1570</v>
      </c>
      <c r="AA18" s="157" t="s">
        <v>1558</v>
      </c>
    </row>
    <row r="19" spans="1:27" x14ac:dyDescent="0.3">
      <c r="A19" s="355"/>
      <c r="B19" s="355"/>
      <c r="C19" s="355"/>
      <c r="D19" s="364"/>
      <c r="E19" s="364"/>
      <c r="F19" s="364"/>
      <c r="G19" s="364"/>
      <c r="H19" s="364"/>
      <c r="I19" s="364"/>
      <c r="J19" s="364"/>
      <c r="K19" s="364"/>
      <c r="L19" s="159" t="s">
        <v>260</v>
      </c>
      <c r="M19" s="159" t="s">
        <v>260</v>
      </c>
      <c r="N19" s="159" t="s">
        <v>260</v>
      </c>
      <c r="O19" s="368"/>
      <c r="P19" s="159" t="s">
        <v>260</v>
      </c>
      <c r="Q19" s="159" t="s">
        <v>260</v>
      </c>
      <c r="R19" s="159" t="s">
        <v>260</v>
      </c>
      <c r="S19" s="159" t="s">
        <v>260</v>
      </c>
      <c r="T19" s="159" t="s">
        <v>260</v>
      </c>
      <c r="U19" s="159" t="s">
        <v>260</v>
      </c>
      <c r="V19" s="159" t="s">
        <v>260</v>
      </c>
      <c r="W19" s="159" t="s">
        <v>260</v>
      </c>
      <c r="X19" s="159" t="s">
        <v>260</v>
      </c>
      <c r="Y19" s="159" t="s">
        <v>260</v>
      </c>
      <c r="Z19" s="159" t="s">
        <v>260</v>
      </c>
      <c r="AA19" s="159" t="s">
        <v>260</v>
      </c>
    </row>
    <row r="20" spans="1:27" ht="196.5" customHeight="1" x14ac:dyDescent="0.3">
      <c r="A20" s="354" t="s">
        <v>1763</v>
      </c>
      <c r="B20" s="354" t="s">
        <v>1768</v>
      </c>
      <c r="C20" s="354" t="s">
        <v>103</v>
      </c>
      <c r="D20" s="363" t="s">
        <v>250</v>
      </c>
      <c r="E20" s="363" t="s">
        <v>1571</v>
      </c>
      <c r="F20" s="363" t="s">
        <v>1572</v>
      </c>
      <c r="G20" s="363" t="s">
        <v>258</v>
      </c>
      <c r="H20" s="363" t="s">
        <v>1573</v>
      </c>
      <c r="I20" s="363" t="s">
        <v>1574</v>
      </c>
      <c r="J20" s="363" t="s">
        <v>1575</v>
      </c>
      <c r="K20" s="363" t="s">
        <v>1576</v>
      </c>
      <c r="L20" s="159" t="s">
        <v>260</v>
      </c>
      <c r="M20" s="159" t="s">
        <v>260</v>
      </c>
      <c r="N20" s="159" t="s">
        <v>260</v>
      </c>
      <c r="O20" s="366" t="s">
        <v>260</v>
      </c>
      <c r="P20" s="103" t="s">
        <v>1577</v>
      </c>
      <c r="Q20" s="103" t="s">
        <v>1578</v>
      </c>
      <c r="R20" s="103" t="s">
        <v>1579</v>
      </c>
      <c r="S20" s="103" t="s">
        <v>1580</v>
      </c>
      <c r="T20" s="103" t="s">
        <v>1581</v>
      </c>
      <c r="U20" s="103" t="s">
        <v>1582</v>
      </c>
      <c r="V20" s="103" t="s">
        <v>1583</v>
      </c>
      <c r="W20" s="103" t="s">
        <v>1584</v>
      </c>
      <c r="X20" s="103" t="s">
        <v>1585</v>
      </c>
      <c r="Y20" s="103" t="s">
        <v>1586</v>
      </c>
      <c r="Z20" s="103" t="s">
        <v>1587</v>
      </c>
      <c r="AA20" s="103" t="s">
        <v>1575</v>
      </c>
    </row>
    <row r="21" spans="1:27" x14ac:dyDescent="0.3">
      <c r="A21" s="355"/>
      <c r="B21" s="355"/>
      <c r="C21" s="355"/>
      <c r="D21" s="364"/>
      <c r="E21" s="364"/>
      <c r="F21" s="364"/>
      <c r="G21" s="364"/>
      <c r="H21" s="364"/>
      <c r="I21" s="364"/>
      <c r="J21" s="364"/>
      <c r="K21" s="364"/>
      <c r="L21" s="159" t="s">
        <v>260</v>
      </c>
      <c r="M21" s="159" t="s">
        <v>260</v>
      </c>
      <c r="N21" s="159" t="s">
        <v>260</v>
      </c>
      <c r="O21" s="368"/>
      <c r="P21" s="159" t="s">
        <v>260</v>
      </c>
      <c r="Q21" s="159" t="s">
        <v>260</v>
      </c>
      <c r="R21" s="159" t="s">
        <v>260</v>
      </c>
      <c r="S21" s="159" t="s">
        <v>260</v>
      </c>
      <c r="T21" s="159" t="s">
        <v>260</v>
      </c>
      <c r="U21" s="159" t="s">
        <v>260</v>
      </c>
      <c r="V21" s="159" t="s">
        <v>260</v>
      </c>
      <c r="W21" s="159" t="s">
        <v>260</v>
      </c>
      <c r="X21" s="159" t="s">
        <v>260</v>
      </c>
      <c r="Y21" s="159" t="s">
        <v>260</v>
      </c>
      <c r="Z21" s="159" t="s">
        <v>260</v>
      </c>
      <c r="AA21" s="159" t="s">
        <v>260</v>
      </c>
    </row>
  </sheetData>
  <mergeCells count="106">
    <mergeCell ref="O20:O21"/>
    <mergeCell ref="C20:C21"/>
    <mergeCell ref="D20:D21"/>
    <mergeCell ref="E20:E21"/>
    <mergeCell ref="F20:F21"/>
    <mergeCell ref="G20:G21"/>
    <mergeCell ref="H20:H21"/>
    <mergeCell ref="I20:I21"/>
    <mergeCell ref="J20:J21"/>
    <mergeCell ref="K20:K21"/>
    <mergeCell ref="C1:L1"/>
    <mergeCell ref="C2:L2"/>
    <mergeCell ref="C3:L3"/>
    <mergeCell ref="C5:C7"/>
    <mergeCell ref="D5:D7"/>
    <mergeCell ref="E5:E7"/>
    <mergeCell ref="F5:F7"/>
    <mergeCell ref="G5:G7"/>
    <mergeCell ref="H5:H7"/>
    <mergeCell ref="I5:I7"/>
    <mergeCell ref="J5:J7"/>
    <mergeCell ref="K5:K7"/>
    <mergeCell ref="L5:O5"/>
    <mergeCell ref="P5:AA5"/>
    <mergeCell ref="O6:O7"/>
    <mergeCell ref="P6:AA6"/>
    <mergeCell ref="H8:H9"/>
    <mergeCell ref="I8:I9"/>
    <mergeCell ref="J8:J9"/>
    <mergeCell ref="K8:K9"/>
    <mergeCell ref="O8:O9"/>
    <mergeCell ref="G8:G9"/>
    <mergeCell ref="E10:E11"/>
    <mergeCell ref="F10:F11"/>
    <mergeCell ref="O10:O11"/>
    <mergeCell ref="G10:G11"/>
    <mergeCell ref="H10:H11"/>
    <mergeCell ref="I10:I11"/>
    <mergeCell ref="J10:J11"/>
    <mergeCell ref="K10:K11"/>
    <mergeCell ref="C8:C9"/>
    <mergeCell ref="D8:D9"/>
    <mergeCell ref="E8:E9"/>
    <mergeCell ref="F8:F9"/>
    <mergeCell ref="C18:C19"/>
    <mergeCell ref="D18:D19"/>
    <mergeCell ref="E18:E19"/>
    <mergeCell ref="F18:F19"/>
    <mergeCell ref="O14:O15"/>
    <mergeCell ref="G18:G19"/>
    <mergeCell ref="G16:G17"/>
    <mergeCell ref="H16:H17"/>
    <mergeCell ref="I16:I17"/>
    <mergeCell ref="J16:J17"/>
    <mergeCell ref="H18:H19"/>
    <mergeCell ref="I18:I19"/>
    <mergeCell ref="J18:J19"/>
    <mergeCell ref="K18:K19"/>
    <mergeCell ref="O18:O19"/>
    <mergeCell ref="K16:K17"/>
    <mergeCell ref="E14:E15"/>
    <mergeCell ref="F14:F15"/>
    <mergeCell ref="C16:C17"/>
    <mergeCell ref="D16:D17"/>
    <mergeCell ref="E16:E17"/>
    <mergeCell ref="F16:F17"/>
    <mergeCell ref="C14:C15"/>
    <mergeCell ref="D14:D15"/>
    <mergeCell ref="A1:B1"/>
    <mergeCell ref="A2:B2"/>
    <mergeCell ref="A3:B3"/>
    <mergeCell ref="A4:B4"/>
    <mergeCell ref="A5:A7"/>
    <mergeCell ref="B5:B7"/>
    <mergeCell ref="O16:O17"/>
    <mergeCell ref="G14:G15"/>
    <mergeCell ref="H14:H15"/>
    <mergeCell ref="I14:I15"/>
    <mergeCell ref="J14:J15"/>
    <mergeCell ref="K14:K15"/>
    <mergeCell ref="O12:O13"/>
    <mergeCell ref="C12:C13"/>
    <mergeCell ref="D12:D13"/>
    <mergeCell ref="E12:E13"/>
    <mergeCell ref="F12:F13"/>
    <mergeCell ref="G12:G13"/>
    <mergeCell ref="H12:H13"/>
    <mergeCell ref="I12:I13"/>
    <mergeCell ref="J12:J13"/>
    <mergeCell ref="K12:K13"/>
    <mergeCell ref="C10:C11"/>
    <mergeCell ref="D10:D11"/>
    <mergeCell ref="A20:A21"/>
    <mergeCell ref="B20:B21"/>
    <mergeCell ref="A14:A15"/>
    <mergeCell ref="B14:B15"/>
    <mergeCell ref="A16:A17"/>
    <mergeCell ref="B16:B17"/>
    <mergeCell ref="A18:A19"/>
    <mergeCell ref="B18:B19"/>
    <mergeCell ref="A8:A9"/>
    <mergeCell ref="B8:B9"/>
    <mergeCell ref="A10:A11"/>
    <mergeCell ref="B10:B11"/>
    <mergeCell ref="A12:A13"/>
    <mergeCell ref="B12:B13"/>
  </mergeCells>
  <pageMargins left="0.5" right="0.5" top="0.5" bottom="0.5" header="0.5" footer="0.5"/>
  <pageSetup paperSize="9" scale="55" fitToHeight="0" orientation="landscape" r:id="rId1"/>
  <headerFooter>
    <oddFooter>&amp;RPage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view="pageBreakPreview" zoomScale="50" zoomScaleSheetLayoutView="50" workbookViewId="0">
      <pane ySplit="7" topLeftCell="A8" activePane="bottomLeft" state="frozen"/>
      <selection pane="bottomLeft" activeCell="H8" sqref="H8:H9"/>
    </sheetView>
  </sheetViews>
  <sheetFormatPr defaultColWidth="9.109375" defaultRowHeight="13.8" x14ac:dyDescent="0.3"/>
  <cols>
    <col min="1" max="2" width="9.109375" style="4"/>
    <col min="3" max="3" width="12.109375" style="4" customWidth="1"/>
    <col min="4" max="4" width="15.109375" style="4" customWidth="1"/>
    <col min="5" max="5" width="14.6640625" style="4" customWidth="1"/>
    <col min="6" max="6" width="12.6640625" style="4" customWidth="1"/>
    <col min="7" max="7" width="6.33203125" style="4" customWidth="1"/>
    <col min="8" max="8" width="10" style="4" customWidth="1"/>
    <col min="9" max="10" width="19.109375" style="4" customWidth="1"/>
    <col min="11" max="11" width="19.88671875" style="4" customWidth="1"/>
    <col min="12" max="12" width="13.6640625" style="4" bestFit="1" customWidth="1"/>
    <col min="13" max="14" width="9.109375" style="4"/>
    <col min="15" max="15" width="11.109375" style="4" customWidth="1"/>
    <col min="16" max="16" width="12.6640625" style="4" hidden="1" customWidth="1"/>
    <col min="17" max="17" width="12.33203125" style="4" hidden="1" customWidth="1"/>
    <col min="18" max="18" width="16.5546875" style="4" customWidth="1"/>
    <col min="19" max="19" width="12.44140625" style="4" hidden="1" customWidth="1"/>
    <col min="20" max="20" width="15.5546875" style="4" hidden="1" customWidth="1"/>
    <col min="21" max="21" width="16.88671875" style="4" customWidth="1"/>
    <col min="22" max="22" width="12" style="4" hidden="1" customWidth="1"/>
    <col min="23" max="23" width="14.33203125" style="4" hidden="1" customWidth="1"/>
    <col min="24" max="24" width="17.44140625" style="4" customWidth="1"/>
    <col min="25" max="25" width="11" style="4" hidden="1" customWidth="1"/>
    <col min="26" max="26" width="2.5546875" style="4" hidden="1" customWidth="1"/>
    <col min="27" max="27" width="20" style="13" customWidth="1"/>
    <col min="28" max="16384" width="9.109375" style="4"/>
  </cols>
  <sheetData>
    <row r="1" spans="1:27" ht="12.75" x14ac:dyDescent="0.2">
      <c r="A1" s="338"/>
      <c r="B1" s="338"/>
      <c r="C1" s="345" t="s">
        <v>166</v>
      </c>
      <c r="D1" s="345"/>
      <c r="E1" s="345"/>
      <c r="F1" s="345"/>
      <c r="G1" s="345"/>
      <c r="H1" s="345"/>
      <c r="I1" s="345"/>
      <c r="J1" s="345"/>
      <c r="K1" s="345"/>
      <c r="L1" s="345"/>
    </row>
    <row r="2" spans="1:27" ht="12.75" x14ac:dyDescent="0.2">
      <c r="A2" s="338"/>
      <c r="B2" s="338"/>
      <c r="C2" s="345" t="s">
        <v>76</v>
      </c>
      <c r="D2" s="345"/>
      <c r="E2" s="345"/>
      <c r="F2" s="345"/>
      <c r="G2" s="345"/>
      <c r="H2" s="345"/>
      <c r="I2" s="345"/>
      <c r="J2" s="345"/>
      <c r="K2" s="345"/>
      <c r="L2" s="345"/>
    </row>
    <row r="3" spans="1:27" ht="12.75" x14ac:dyDescent="0.2">
      <c r="A3" s="338"/>
      <c r="B3" s="338"/>
      <c r="C3" s="345" t="s">
        <v>77</v>
      </c>
      <c r="D3" s="345"/>
      <c r="E3" s="345"/>
      <c r="F3" s="345"/>
      <c r="G3" s="345"/>
      <c r="H3" s="345"/>
      <c r="I3" s="345"/>
      <c r="J3" s="345"/>
      <c r="K3" s="345"/>
      <c r="L3" s="345"/>
    </row>
    <row r="4" spans="1:27" ht="12.75" x14ac:dyDescent="0.2">
      <c r="A4" s="338"/>
      <c r="B4" s="338"/>
    </row>
    <row r="5" spans="1:27" ht="47.25" customHeight="1" x14ac:dyDescent="0.3">
      <c r="A5" s="315" t="s">
        <v>1761</v>
      </c>
      <c r="B5" s="315" t="s">
        <v>1762</v>
      </c>
      <c r="C5" s="315" t="s">
        <v>252</v>
      </c>
      <c r="D5" s="315" t="s">
        <v>33</v>
      </c>
      <c r="E5" s="315" t="s">
        <v>1</v>
      </c>
      <c r="F5" s="377"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ht="14.25" customHeight="1" x14ac:dyDescent="0.3">
      <c r="A6" s="315"/>
      <c r="B6" s="315"/>
      <c r="C6" s="315"/>
      <c r="D6" s="315"/>
      <c r="E6" s="315"/>
      <c r="F6" s="377"/>
      <c r="G6" s="315"/>
      <c r="H6" s="315"/>
      <c r="I6" s="315"/>
      <c r="J6" s="315"/>
      <c r="K6" s="315"/>
      <c r="L6" s="29" t="s">
        <v>7</v>
      </c>
      <c r="M6" s="29" t="s">
        <v>8</v>
      </c>
      <c r="N6" s="29" t="s">
        <v>9</v>
      </c>
      <c r="O6" s="315" t="s">
        <v>10</v>
      </c>
      <c r="P6" s="315" t="s">
        <v>13</v>
      </c>
      <c r="Q6" s="315"/>
      <c r="R6" s="315"/>
      <c r="S6" s="315"/>
      <c r="T6" s="315"/>
      <c r="U6" s="315"/>
      <c r="V6" s="315"/>
      <c r="W6" s="315"/>
      <c r="X6" s="315"/>
      <c r="Y6" s="315"/>
      <c r="Z6" s="315"/>
      <c r="AA6" s="315"/>
    </row>
    <row r="7" spans="1:27" ht="24.75" customHeight="1" x14ac:dyDescent="0.3">
      <c r="A7" s="315"/>
      <c r="B7" s="315"/>
      <c r="C7" s="315"/>
      <c r="D7" s="315"/>
      <c r="E7" s="315"/>
      <c r="F7" s="377"/>
      <c r="G7" s="315"/>
      <c r="H7" s="315"/>
      <c r="I7" s="315"/>
      <c r="J7" s="315"/>
      <c r="K7" s="315"/>
      <c r="L7" s="29" t="s">
        <v>11</v>
      </c>
      <c r="M7" s="29" t="s">
        <v>11</v>
      </c>
      <c r="N7" s="29" t="s">
        <v>11</v>
      </c>
      <c r="O7" s="315"/>
      <c r="P7" s="5" t="s">
        <v>15</v>
      </c>
      <c r="Q7" s="5" t="s">
        <v>16</v>
      </c>
      <c r="R7" s="6" t="s">
        <v>14</v>
      </c>
      <c r="S7" s="5" t="s">
        <v>17</v>
      </c>
      <c r="T7" s="5" t="s">
        <v>18</v>
      </c>
      <c r="U7" s="7" t="s">
        <v>19</v>
      </c>
      <c r="V7" s="5" t="s">
        <v>20</v>
      </c>
      <c r="W7" s="5" t="s">
        <v>21</v>
      </c>
      <c r="X7" s="7" t="s">
        <v>22</v>
      </c>
      <c r="Y7" s="5" t="s">
        <v>23</v>
      </c>
      <c r="Z7" s="5" t="s">
        <v>24</v>
      </c>
      <c r="AA7" s="31" t="s">
        <v>25</v>
      </c>
    </row>
    <row r="8" spans="1:27" customFormat="1" ht="255.75" customHeight="1" x14ac:dyDescent="0.3">
      <c r="A8" s="372" t="s">
        <v>1811</v>
      </c>
      <c r="B8" s="372" t="s">
        <v>1812</v>
      </c>
      <c r="C8" s="372" t="s">
        <v>179</v>
      </c>
      <c r="D8" s="374" t="s">
        <v>251</v>
      </c>
      <c r="E8" s="369" t="s">
        <v>1589</v>
      </c>
      <c r="F8" s="369" t="s">
        <v>1588</v>
      </c>
      <c r="G8" s="371" t="s">
        <v>258</v>
      </c>
      <c r="H8" s="376">
        <v>3120</v>
      </c>
      <c r="I8" s="375" t="s">
        <v>1596</v>
      </c>
      <c r="J8" s="375" t="s">
        <v>1595</v>
      </c>
      <c r="K8" s="375" t="s">
        <v>1597</v>
      </c>
      <c r="L8" s="165" t="s">
        <v>1590</v>
      </c>
      <c r="M8" s="165" t="s">
        <v>260</v>
      </c>
      <c r="N8" s="165" t="s">
        <v>260</v>
      </c>
      <c r="O8" s="371" t="s">
        <v>502</v>
      </c>
      <c r="P8" s="166" t="s">
        <v>1621</v>
      </c>
      <c r="Q8" s="167" t="s">
        <v>1622</v>
      </c>
      <c r="R8" s="166" t="s">
        <v>1793</v>
      </c>
      <c r="S8" s="167" t="s">
        <v>1625</v>
      </c>
      <c r="T8" s="167" t="s">
        <v>1628</v>
      </c>
      <c r="U8" s="167" t="s">
        <v>1631</v>
      </c>
      <c r="V8" s="167" t="s">
        <v>1634</v>
      </c>
      <c r="W8" s="167" t="s">
        <v>1637</v>
      </c>
      <c r="X8" s="167" t="s">
        <v>1640</v>
      </c>
      <c r="Y8" s="167" t="s">
        <v>1643</v>
      </c>
      <c r="Z8" s="167" t="s">
        <v>1647</v>
      </c>
      <c r="AA8" s="167" t="s">
        <v>1607</v>
      </c>
    </row>
    <row r="9" spans="1:27" customFormat="1" ht="18" x14ac:dyDescent="0.3">
      <c r="A9" s="373"/>
      <c r="B9" s="373"/>
      <c r="C9" s="373"/>
      <c r="D9" s="374"/>
      <c r="E9" s="370"/>
      <c r="F9" s="370"/>
      <c r="G9" s="371"/>
      <c r="H9" s="376"/>
      <c r="I9" s="375"/>
      <c r="J9" s="375"/>
      <c r="K9" s="375"/>
      <c r="L9" s="165">
        <v>3471001560</v>
      </c>
      <c r="M9" s="165" t="s">
        <v>260</v>
      </c>
      <c r="N9" s="165" t="s">
        <v>260</v>
      </c>
      <c r="O9" s="371"/>
      <c r="P9" s="165" t="s">
        <v>260</v>
      </c>
      <c r="Q9" s="165" t="s">
        <v>260</v>
      </c>
      <c r="R9" s="165">
        <v>15000</v>
      </c>
      <c r="S9" s="165" t="s">
        <v>260</v>
      </c>
      <c r="T9" s="165" t="s">
        <v>260</v>
      </c>
      <c r="U9" s="165">
        <v>29000</v>
      </c>
      <c r="V9" s="165" t="s">
        <v>260</v>
      </c>
      <c r="W9" s="165" t="s">
        <v>260</v>
      </c>
      <c r="X9" s="165">
        <v>55500</v>
      </c>
      <c r="Y9" s="165" t="s">
        <v>260</v>
      </c>
      <c r="Z9" s="165" t="s">
        <v>260</v>
      </c>
      <c r="AA9" s="167">
        <v>82000</v>
      </c>
    </row>
    <row r="10" spans="1:27" customFormat="1" ht="235.5" customHeight="1" x14ac:dyDescent="0.3">
      <c r="A10" s="372" t="s">
        <v>1811</v>
      </c>
      <c r="B10" s="372" t="s">
        <v>1812</v>
      </c>
      <c r="C10" s="372" t="s">
        <v>180</v>
      </c>
      <c r="D10" s="374" t="s">
        <v>251</v>
      </c>
      <c r="E10" s="369" t="s">
        <v>1589</v>
      </c>
      <c r="F10" s="369" t="s">
        <v>1591</v>
      </c>
      <c r="G10" s="371" t="s">
        <v>258</v>
      </c>
      <c r="H10" s="374">
        <v>480</v>
      </c>
      <c r="I10" s="375" t="s">
        <v>1599</v>
      </c>
      <c r="J10" s="375" t="s">
        <v>1598</v>
      </c>
      <c r="K10" s="375" t="s">
        <v>1600</v>
      </c>
      <c r="L10" s="165" t="s">
        <v>1592</v>
      </c>
      <c r="M10" s="165" t="s">
        <v>260</v>
      </c>
      <c r="N10" s="165" t="s">
        <v>260</v>
      </c>
      <c r="O10" s="371" t="s">
        <v>502</v>
      </c>
      <c r="P10" s="167" t="s">
        <v>1610</v>
      </c>
      <c r="Q10" s="167" t="s">
        <v>1611</v>
      </c>
      <c r="R10" s="167" t="s">
        <v>1792</v>
      </c>
      <c r="S10" s="167" t="s">
        <v>1612</v>
      </c>
      <c r="T10" s="167" t="s">
        <v>1613</v>
      </c>
      <c r="U10" s="167" t="s">
        <v>1614</v>
      </c>
      <c r="V10" s="167" t="s">
        <v>1615</v>
      </c>
      <c r="W10" s="167" t="s">
        <v>1616</v>
      </c>
      <c r="X10" s="167" t="s">
        <v>1617</v>
      </c>
      <c r="Y10" s="167" t="s">
        <v>1644</v>
      </c>
      <c r="Z10" s="167" t="s">
        <v>1618</v>
      </c>
      <c r="AA10" s="167" t="s">
        <v>1609</v>
      </c>
    </row>
    <row r="11" spans="1:27" customFormat="1" ht="18" x14ac:dyDescent="0.3">
      <c r="A11" s="373"/>
      <c r="B11" s="373"/>
      <c r="C11" s="373"/>
      <c r="D11" s="374"/>
      <c r="E11" s="370"/>
      <c r="F11" s="370"/>
      <c r="G11" s="371"/>
      <c r="H11" s="374"/>
      <c r="I11" s="375"/>
      <c r="J11" s="375"/>
      <c r="K11" s="375"/>
      <c r="L11" s="165">
        <v>3471001030</v>
      </c>
      <c r="M11" s="165" t="s">
        <v>260</v>
      </c>
      <c r="N11" s="165" t="s">
        <v>260</v>
      </c>
      <c r="O11" s="371"/>
      <c r="P11" s="165" t="s">
        <v>260</v>
      </c>
      <c r="Q11" s="165" t="s">
        <v>260</v>
      </c>
      <c r="R11" s="165">
        <v>12000</v>
      </c>
      <c r="S11" s="165" t="s">
        <v>260</v>
      </c>
      <c r="T11" s="165" t="s">
        <v>260</v>
      </c>
      <c r="U11" s="165">
        <v>24000</v>
      </c>
      <c r="V11" s="165" t="s">
        <v>260</v>
      </c>
      <c r="W11" s="165" t="s">
        <v>260</v>
      </c>
      <c r="X11" s="165">
        <v>36000</v>
      </c>
      <c r="Y11" s="165" t="s">
        <v>260</v>
      </c>
      <c r="Z11" s="165" t="s">
        <v>260</v>
      </c>
      <c r="AA11" s="167">
        <v>48621</v>
      </c>
    </row>
    <row r="12" spans="1:27" customFormat="1" ht="276.75" customHeight="1" x14ac:dyDescent="0.3">
      <c r="A12" s="372" t="s">
        <v>1811</v>
      </c>
      <c r="B12" s="372" t="s">
        <v>1812</v>
      </c>
      <c r="C12" s="372" t="s">
        <v>181</v>
      </c>
      <c r="D12" s="374" t="s">
        <v>251</v>
      </c>
      <c r="E12" s="369" t="s">
        <v>1589</v>
      </c>
      <c r="F12" s="369" t="s">
        <v>1593</v>
      </c>
      <c r="G12" s="371" t="s">
        <v>258</v>
      </c>
      <c r="H12" s="374">
        <v>1250</v>
      </c>
      <c r="I12" s="375" t="s">
        <v>1602</v>
      </c>
      <c r="J12" s="375" t="s">
        <v>1601</v>
      </c>
      <c r="K12" s="375" t="s">
        <v>1603</v>
      </c>
      <c r="L12" s="165" t="s">
        <v>260</v>
      </c>
      <c r="M12" s="165" t="s">
        <v>260</v>
      </c>
      <c r="N12" s="165" t="s">
        <v>260</v>
      </c>
      <c r="O12" s="371" t="s">
        <v>260</v>
      </c>
      <c r="P12" s="168" t="s">
        <v>1619</v>
      </c>
      <c r="Q12" s="168" t="s">
        <v>1623</v>
      </c>
      <c r="R12" s="168" t="s">
        <v>1791</v>
      </c>
      <c r="S12" s="168" t="s">
        <v>1627</v>
      </c>
      <c r="T12" s="168" t="s">
        <v>1630</v>
      </c>
      <c r="U12" s="168" t="s">
        <v>1632</v>
      </c>
      <c r="V12" s="168" t="s">
        <v>1635</v>
      </c>
      <c r="W12" s="168" t="s">
        <v>1639</v>
      </c>
      <c r="X12" s="168" t="s">
        <v>1642</v>
      </c>
      <c r="Y12" s="168" t="s">
        <v>1645</v>
      </c>
      <c r="Z12" s="168" t="s">
        <v>1648</v>
      </c>
      <c r="AA12" s="168" t="s">
        <v>1608</v>
      </c>
    </row>
    <row r="13" spans="1:27" customFormat="1" ht="18" x14ac:dyDescent="0.3">
      <c r="A13" s="373"/>
      <c r="B13" s="373"/>
      <c r="C13" s="373"/>
      <c r="D13" s="374"/>
      <c r="E13" s="370"/>
      <c r="F13" s="370"/>
      <c r="G13" s="371"/>
      <c r="H13" s="374"/>
      <c r="I13" s="375"/>
      <c r="J13" s="375"/>
      <c r="K13" s="375"/>
      <c r="L13" s="165" t="s">
        <v>260</v>
      </c>
      <c r="M13" s="165" t="s">
        <v>260</v>
      </c>
      <c r="N13" s="165" t="s">
        <v>260</v>
      </c>
      <c r="O13" s="371"/>
      <c r="P13" s="165" t="s">
        <v>260</v>
      </c>
      <c r="Q13" s="165" t="s">
        <v>260</v>
      </c>
      <c r="R13" s="165" t="s">
        <v>260</v>
      </c>
      <c r="S13" s="165" t="s">
        <v>260</v>
      </c>
      <c r="T13" s="165" t="s">
        <v>260</v>
      </c>
      <c r="U13" s="165" t="s">
        <v>260</v>
      </c>
      <c r="V13" s="165" t="s">
        <v>260</v>
      </c>
      <c r="W13" s="165" t="s">
        <v>260</v>
      </c>
      <c r="X13" s="165" t="s">
        <v>260</v>
      </c>
      <c r="Y13" s="165" t="s">
        <v>260</v>
      </c>
      <c r="Z13" s="165" t="s">
        <v>260</v>
      </c>
      <c r="AA13" s="165" t="s">
        <v>260</v>
      </c>
    </row>
    <row r="14" spans="1:27" customFormat="1" ht="307.5" customHeight="1" x14ac:dyDescent="0.3">
      <c r="A14" s="372" t="s">
        <v>1811</v>
      </c>
      <c r="B14" s="372" t="s">
        <v>1812</v>
      </c>
      <c r="C14" s="372" t="s">
        <v>182</v>
      </c>
      <c r="D14" s="374" t="s">
        <v>251</v>
      </c>
      <c r="E14" s="369" t="s">
        <v>1589</v>
      </c>
      <c r="F14" s="374" t="s">
        <v>1594</v>
      </c>
      <c r="G14" s="371" t="s">
        <v>258</v>
      </c>
      <c r="H14" s="374">
        <v>9000</v>
      </c>
      <c r="I14" s="375" t="s">
        <v>1605</v>
      </c>
      <c r="J14" s="375" t="s">
        <v>1604</v>
      </c>
      <c r="K14" s="375" t="s">
        <v>1606</v>
      </c>
      <c r="L14" s="165" t="s">
        <v>260</v>
      </c>
      <c r="M14" s="165" t="s">
        <v>260</v>
      </c>
      <c r="N14" s="165" t="s">
        <v>260</v>
      </c>
      <c r="O14" s="371" t="s">
        <v>260</v>
      </c>
      <c r="P14" s="168" t="s">
        <v>1620</v>
      </c>
      <c r="Q14" s="168" t="s">
        <v>1624</v>
      </c>
      <c r="R14" s="168" t="s">
        <v>1788</v>
      </c>
      <c r="S14" s="168" t="s">
        <v>1626</v>
      </c>
      <c r="T14" s="168" t="s">
        <v>1629</v>
      </c>
      <c r="U14" s="168" t="s">
        <v>1633</v>
      </c>
      <c r="V14" s="168" t="s">
        <v>1636</v>
      </c>
      <c r="W14" s="168" t="s">
        <v>1638</v>
      </c>
      <c r="X14" s="168" t="s">
        <v>1641</v>
      </c>
      <c r="Y14" s="168" t="s">
        <v>1646</v>
      </c>
      <c r="Z14" s="168" t="s">
        <v>1649</v>
      </c>
      <c r="AA14" s="168" t="s">
        <v>1604</v>
      </c>
    </row>
    <row r="15" spans="1:27" customFormat="1" ht="18" x14ac:dyDescent="0.3">
      <c r="A15" s="373"/>
      <c r="B15" s="373"/>
      <c r="C15" s="373"/>
      <c r="D15" s="374"/>
      <c r="E15" s="370"/>
      <c r="F15" s="374"/>
      <c r="G15" s="371"/>
      <c r="H15" s="374"/>
      <c r="I15" s="375"/>
      <c r="J15" s="375"/>
      <c r="K15" s="375"/>
      <c r="L15" s="165" t="s">
        <v>260</v>
      </c>
      <c r="M15" s="165" t="s">
        <v>260</v>
      </c>
      <c r="N15" s="165" t="s">
        <v>260</v>
      </c>
      <c r="O15" s="371"/>
      <c r="P15" s="165" t="s">
        <v>260</v>
      </c>
      <c r="Q15" s="165" t="s">
        <v>260</v>
      </c>
      <c r="R15" s="165" t="s">
        <v>260</v>
      </c>
      <c r="S15" s="165" t="s">
        <v>260</v>
      </c>
      <c r="T15" s="165" t="s">
        <v>260</v>
      </c>
      <c r="U15" s="165" t="s">
        <v>260</v>
      </c>
      <c r="V15" s="165" t="s">
        <v>260</v>
      </c>
      <c r="W15" s="165" t="s">
        <v>260</v>
      </c>
      <c r="X15" s="165" t="s">
        <v>260</v>
      </c>
      <c r="Y15" s="165" t="s">
        <v>260</v>
      </c>
      <c r="Z15" s="165" t="s">
        <v>260</v>
      </c>
      <c r="AA15" s="165" t="s">
        <v>260</v>
      </c>
    </row>
    <row r="16" spans="1:27" ht="180.75" customHeight="1" x14ac:dyDescent="0.3">
      <c r="A16" s="372" t="s">
        <v>1770</v>
      </c>
      <c r="B16" s="372" t="s">
        <v>1772</v>
      </c>
      <c r="C16" s="372" t="s">
        <v>1779</v>
      </c>
      <c r="D16" s="374" t="s">
        <v>248</v>
      </c>
      <c r="E16" s="372" t="s">
        <v>1781</v>
      </c>
      <c r="F16" s="372" t="s">
        <v>1782</v>
      </c>
      <c r="G16" s="371" t="s">
        <v>258</v>
      </c>
      <c r="H16" s="372" t="s">
        <v>2377</v>
      </c>
      <c r="I16" s="369" t="s">
        <v>1777</v>
      </c>
      <c r="J16" s="369" t="s">
        <v>1775</v>
      </c>
      <c r="K16" s="369" t="s">
        <v>1773</v>
      </c>
      <c r="L16" s="165" t="s">
        <v>260</v>
      </c>
      <c r="M16" s="165" t="s">
        <v>260</v>
      </c>
      <c r="N16" s="165" t="s">
        <v>260</v>
      </c>
      <c r="O16" s="371" t="s">
        <v>260</v>
      </c>
      <c r="P16" s="168" t="s">
        <v>1784</v>
      </c>
      <c r="Q16" s="168" t="s">
        <v>1786</v>
      </c>
      <c r="R16" s="168" t="s">
        <v>1789</v>
      </c>
      <c r="S16" s="168" t="s">
        <v>1794</v>
      </c>
      <c r="T16" s="168" t="s">
        <v>1796</v>
      </c>
      <c r="U16" s="168" t="s">
        <v>1798</v>
      </c>
      <c r="V16" s="168" t="s">
        <v>1800</v>
      </c>
      <c r="W16" s="168" t="s">
        <v>1802</v>
      </c>
      <c r="X16" s="168" t="s">
        <v>1804</v>
      </c>
      <c r="Y16" s="168" t="s">
        <v>1806</v>
      </c>
      <c r="Z16" s="168" t="s">
        <v>1808</v>
      </c>
      <c r="AA16" s="168" t="s">
        <v>1775</v>
      </c>
    </row>
    <row r="17" spans="1:27" ht="18" x14ac:dyDescent="0.3">
      <c r="A17" s="373"/>
      <c r="B17" s="373"/>
      <c r="C17" s="373"/>
      <c r="D17" s="374"/>
      <c r="E17" s="373"/>
      <c r="F17" s="373"/>
      <c r="G17" s="371"/>
      <c r="H17" s="373"/>
      <c r="I17" s="370"/>
      <c r="J17" s="370"/>
      <c r="K17" s="370"/>
      <c r="L17" s="165" t="s">
        <v>260</v>
      </c>
      <c r="M17" s="165" t="s">
        <v>260</v>
      </c>
      <c r="N17" s="165" t="s">
        <v>260</v>
      </c>
      <c r="O17" s="371"/>
      <c r="P17" s="165" t="s">
        <v>260</v>
      </c>
      <c r="Q17" s="165" t="s">
        <v>260</v>
      </c>
      <c r="R17" s="165" t="s">
        <v>260</v>
      </c>
      <c r="S17" s="165" t="s">
        <v>260</v>
      </c>
      <c r="T17" s="165" t="s">
        <v>260</v>
      </c>
      <c r="U17" s="165" t="s">
        <v>260</v>
      </c>
      <c r="V17" s="165" t="s">
        <v>260</v>
      </c>
      <c r="W17" s="165" t="s">
        <v>260</v>
      </c>
      <c r="X17" s="165" t="s">
        <v>260</v>
      </c>
      <c r="Y17" s="165" t="s">
        <v>260</v>
      </c>
      <c r="Z17" s="165" t="s">
        <v>260</v>
      </c>
      <c r="AA17" s="165" t="s">
        <v>260</v>
      </c>
    </row>
    <row r="18" spans="1:27" ht="225" customHeight="1" x14ac:dyDescent="0.3">
      <c r="A18" s="372" t="s">
        <v>1770</v>
      </c>
      <c r="B18" s="372" t="s">
        <v>1772</v>
      </c>
      <c r="C18" s="372" t="s">
        <v>1780</v>
      </c>
      <c r="D18" s="374" t="s">
        <v>248</v>
      </c>
      <c r="E18" s="372" t="s">
        <v>1781</v>
      </c>
      <c r="F18" s="369" t="s">
        <v>1783</v>
      </c>
      <c r="G18" s="371" t="s">
        <v>258</v>
      </c>
      <c r="H18" s="372">
        <v>400</v>
      </c>
      <c r="I18" s="369" t="s">
        <v>1778</v>
      </c>
      <c r="J18" s="369" t="s">
        <v>1776</v>
      </c>
      <c r="K18" s="369" t="s">
        <v>1774</v>
      </c>
      <c r="L18" s="165" t="s">
        <v>260</v>
      </c>
      <c r="M18" s="165" t="s">
        <v>260</v>
      </c>
      <c r="N18" s="165" t="s">
        <v>260</v>
      </c>
      <c r="O18" s="371" t="s">
        <v>260</v>
      </c>
      <c r="P18" s="168" t="s">
        <v>1785</v>
      </c>
      <c r="Q18" s="168" t="s">
        <v>1787</v>
      </c>
      <c r="R18" s="168" t="s">
        <v>1790</v>
      </c>
      <c r="S18" s="168" t="s">
        <v>1795</v>
      </c>
      <c r="T18" s="168" t="s">
        <v>1797</v>
      </c>
      <c r="U18" s="168" t="s">
        <v>1799</v>
      </c>
      <c r="V18" s="168" t="s">
        <v>1801</v>
      </c>
      <c r="W18" s="168" t="s">
        <v>1803</v>
      </c>
      <c r="X18" s="168" t="s">
        <v>1805</v>
      </c>
      <c r="Y18" s="168" t="s">
        <v>1807</v>
      </c>
      <c r="Z18" s="168" t="s">
        <v>1809</v>
      </c>
      <c r="AA18" s="168" t="s">
        <v>1776</v>
      </c>
    </row>
    <row r="19" spans="1:27" ht="18" x14ac:dyDescent="0.3">
      <c r="A19" s="373"/>
      <c r="B19" s="373"/>
      <c r="C19" s="373"/>
      <c r="D19" s="374"/>
      <c r="E19" s="373"/>
      <c r="F19" s="370"/>
      <c r="G19" s="371"/>
      <c r="H19" s="373"/>
      <c r="I19" s="370"/>
      <c r="J19" s="370"/>
      <c r="K19" s="370"/>
      <c r="L19" s="165" t="s">
        <v>260</v>
      </c>
      <c r="M19" s="165" t="s">
        <v>260</v>
      </c>
      <c r="N19" s="165" t="s">
        <v>260</v>
      </c>
      <c r="O19" s="371"/>
      <c r="P19" s="165" t="s">
        <v>260</v>
      </c>
      <c r="Q19" s="165" t="s">
        <v>260</v>
      </c>
      <c r="R19" s="165" t="s">
        <v>260</v>
      </c>
      <c r="S19" s="165" t="s">
        <v>260</v>
      </c>
      <c r="T19" s="165" t="s">
        <v>260</v>
      </c>
      <c r="U19" s="165" t="s">
        <v>260</v>
      </c>
      <c r="V19" s="165" t="s">
        <v>260</v>
      </c>
      <c r="W19" s="165" t="s">
        <v>260</v>
      </c>
      <c r="X19" s="165" t="s">
        <v>260</v>
      </c>
      <c r="Y19" s="165" t="s">
        <v>260</v>
      </c>
      <c r="Z19" s="165" t="s">
        <v>260</v>
      </c>
      <c r="AA19" s="165" t="s">
        <v>260</v>
      </c>
    </row>
  </sheetData>
  <mergeCells count="94">
    <mergeCell ref="J10:J11"/>
    <mergeCell ref="J8:J9"/>
    <mergeCell ref="O10:O11"/>
    <mergeCell ref="G8:G9"/>
    <mergeCell ref="C1:L1"/>
    <mergeCell ref="C2:L2"/>
    <mergeCell ref="C3:L3"/>
    <mergeCell ref="C5:C7"/>
    <mergeCell ref="D5:D7"/>
    <mergeCell ref="E5:E7"/>
    <mergeCell ref="F5:F7"/>
    <mergeCell ref="G5:G7"/>
    <mergeCell ref="H5:H7"/>
    <mergeCell ref="I5:I7"/>
    <mergeCell ref="J5:J7"/>
    <mergeCell ref="K5:K7"/>
    <mergeCell ref="P5:AA5"/>
    <mergeCell ref="O6:O7"/>
    <mergeCell ref="P6:AA6"/>
    <mergeCell ref="K8:K9"/>
    <mergeCell ref="K10:K11"/>
    <mergeCell ref="O8:O9"/>
    <mergeCell ref="L5:O5"/>
    <mergeCell ref="I8:I9"/>
    <mergeCell ref="G10:G11"/>
    <mergeCell ref="F8:F9"/>
    <mergeCell ref="E8:E9"/>
    <mergeCell ref="H8:H9"/>
    <mergeCell ref="H10:H11"/>
    <mergeCell ref="I10:I11"/>
    <mergeCell ref="E10:E11"/>
    <mergeCell ref="F10:F11"/>
    <mergeCell ref="I14:I15"/>
    <mergeCell ref="J14:J15"/>
    <mergeCell ref="H14:H15"/>
    <mergeCell ref="G14:G15"/>
    <mergeCell ref="C12:C13"/>
    <mergeCell ref="D12:D13"/>
    <mergeCell ref="E14:E15"/>
    <mergeCell ref="F14:F15"/>
    <mergeCell ref="E12:E13"/>
    <mergeCell ref="F12:F13"/>
    <mergeCell ref="C14:C15"/>
    <mergeCell ref="D14:D15"/>
    <mergeCell ref="I12:I13"/>
    <mergeCell ref="G12:G13"/>
    <mergeCell ref="H12:H13"/>
    <mergeCell ref="O14:O15"/>
    <mergeCell ref="J12:J13"/>
    <mergeCell ref="K12:K13"/>
    <mergeCell ref="O12:O13"/>
    <mergeCell ref="K14:K15"/>
    <mergeCell ref="A1:B1"/>
    <mergeCell ref="A2:B2"/>
    <mergeCell ref="A3:B3"/>
    <mergeCell ref="A4:B4"/>
    <mergeCell ref="A5:A7"/>
    <mergeCell ref="B5:B7"/>
    <mergeCell ref="C10:C11"/>
    <mergeCell ref="D10:D11"/>
    <mergeCell ref="C8:C9"/>
    <mergeCell ref="D8:D9"/>
    <mergeCell ref="A16:A17"/>
    <mergeCell ref="B16:B17"/>
    <mergeCell ref="C16:C17"/>
    <mergeCell ref="A14:A15"/>
    <mergeCell ref="B14:B15"/>
    <mergeCell ref="A8:A9"/>
    <mergeCell ref="B8:B9"/>
    <mergeCell ref="A10:A11"/>
    <mergeCell ref="B10:B11"/>
    <mergeCell ref="A12:A13"/>
    <mergeCell ref="B12:B13"/>
    <mergeCell ref="D16:D17"/>
    <mergeCell ref="E16:E17"/>
    <mergeCell ref="O16:O17"/>
    <mergeCell ref="J16:J17"/>
    <mergeCell ref="K16:K17"/>
    <mergeCell ref="I16:I17"/>
    <mergeCell ref="G16:G17"/>
    <mergeCell ref="H16:H17"/>
    <mergeCell ref="F16:F17"/>
    <mergeCell ref="A18:A19"/>
    <mergeCell ref="B18:B19"/>
    <mergeCell ref="C18:C19"/>
    <mergeCell ref="D18:D19"/>
    <mergeCell ref="E18:E19"/>
    <mergeCell ref="K18:K19"/>
    <mergeCell ref="O18:O19"/>
    <mergeCell ref="F18:F19"/>
    <mergeCell ref="G18:G19"/>
    <mergeCell ref="H18:H19"/>
    <mergeCell ref="I18:I19"/>
    <mergeCell ref="J18:J19"/>
  </mergeCells>
  <pageMargins left="0.5" right="0.5" top="0.5" bottom="0.5" header="0.5" footer="0.5"/>
  <pageSetup paperSize="9" scale="52"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Sheet1!$A$1:$A$7</xm:f>
          </x14:formula1>
          <xm:sqref>B20:B33</xm:sqref>
        </x14:dataValidation>
        <x14:dataValidation type="list" allowBlank="1" showInputMessage="1" showErrorMessage="1">
          <x14:formula1>
            <xm:f>[5]Sheet1!#REF!</xm:f>
          </x14:formula1>
          <xm:sqref>B8:B19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
  <sheetViews>
    <sheetView view="pageBreakPreview" zoomScale="30" zoomScaleSheetLayoutView="30" workbookViewId="0">
      <pane ySplit="7" topLeftCell="A8" activePane="bottomLeft" state="frozen"/>
      <selection pane="bottomLeft" activeCell="AY14" sqref="AY14"/>
    </sheetView>
  </sheetViews>
  <sheetFormatPr defaultColWidth="9.109375" defaultRowHeight="13.8" x14ac:dyDescent="0.3"/>
  <cols>
    <col min="1" max="1" width="9.109375" style="4"/>
    <col min="2" max="2" width="14.44140625" style="4" customWidth="1"/>
    <col min="3" max="3" width="14.6640625" style="4" customWidth="1"/>
    <col min="4" max="4" width="15.109375" style="4" customWidth="1"/>
    <col min="5" max="5" width="14.6640625" style="4" customWidth="1"/>
    <col min="6" max="6" width="11.109375" style="4" customWidth="1"/>
    <col min="7" max="7" width="11" style="4" customWidth="1"/>
    <col min="8" max="8" width="10" style="4" customWidth="1"/>
    <col min="9" max="9" width="19.44140625" style="4" customWidth="1"/>
    <col min="10" max="10" width="20.44140625" style="4" customWidth="1"/>
    <col min="11" max="11" width="19.88671875" style="4" customWidth="1"/>
    <col min="12" max="12" width="13.88671875" style="4" bestFit="1" customWidth="1"/>
    <col min="13" max="13" width="14.109375" style="4" bestFit="1" customWidth="1"/>
    <col min="14" max="14" width="12.88671875" style="4" customWidth="1"/>
    <col min="15" max="15" width="11.109375" style="4" customWidth="1"/>
    <col min="16" max="16" width="15.44140625" style="4" hidden="1" customWidth="1"/>
    <col min="17" max="17" width="12.33203125" style="4" hidden="1" customWidth="1"/>
    <col min="18" max="18" width="15.33203125" style="4" customWidth="1"/>
    <col min="19" max="19" width="16.109375" style="4" hidden="1" customWidth="1"/>
    <col min="20" max="20" width="15.5546875" style="4" hidden="1" customWidth="1"/>
    <col min="21" max="21" width="14.88671875" style="4" customWidth="1"/>
    <col min="22" max="23" width="14.33203125" style="4" hidden="1" customWidth="1"/>
    <col min="24" max="24" width="14.5546875" style="4" customWidth="1"/>
    <col min="25" max="25" width="14" style="4" hidden="1" customWidth="1"/>
    <col min="26" max="26" width="13.88671875" style="4" hidden="1" customWidth="1"/>
    <col min="27" max="27" width="16.109375" style="13" customWidth="1"/>
    <col min="28" max="16384" width="9.109375" style="4"/>
  </cols>
  <sheetData>
    <row r="1" spans="1:27" ht="12.75" x14ac:dyDescent="0.2">
      <c r="A1" s="338"/>
      <c r="B1" s="338"/>
      <c r="C1" s="345" t="s">
        <v>166</v>
      </c>
      <c r="D1" s="345"/>
      <c r="E1" s="345"/>
      <c r="F1" s="345"/>
      <c r="G1" s="345"/>
      <c r="H1" s="345"/>
      <c r="I1" s="345"/>
      <c r="J1" s="345"/>
      <c r="K1" s="345"/>
      <c r="L1" s="345"/>
    </row>
    <row r="2" spans="1:27" ht="12.75" x14ac:dyDescent="0.2">
      <c r="A2" s="338"/>
      <c r="B2" s="338"/>
      <c r="C2" s="345" t="s">
        <v>76</v>
      </c>
      <c r="D2" s="345"/>
      <c r="E2" s="345"/>
      <c r="F2" s="345"/>
      <c r="G2" s="345"/>
      <c r="H2" s="345"/>
      <c r="I2" s="345"/>
      <c r="J2" s="345"/>
      <c r="K2" s="345"/>
      <c r="L2" s="345"/>
    </row>
    <row r="3" spans="1:27" ht="12.75" x14ac:dyDescent="0.2">
      <c r="A3" s="338"/>
      <c r="B3" s="338"/>
      <c r="C3" s="345" t="s">
        <v>79</v>
      </c>
      <c r="D3" s="345"/>
      <c r="E3" s="345"/>
      <c r="F3" s="345"/>
      <c r="G3" s="345"/>
      <c r="H3" s="345"/>
      <c r="I3" s="345"/>
      <c r="J3" s="345"/>
      <c r="K3" s="345"/>
      <c r="L3" s="345"/>
    </row>
    <row r="4" spans="1:27" ht="12.75" x14ac:dyDescent="0.2">
      <c r="A4" s="338"/>
      <c r="B4" s="338"/>
    </row>
    <row r="5" spans="1:27" ht="47.25" customHeight="1" x14ac:dyDescent="0.3">
      <c r="A5" s="315" t="s">
        <v>1761</v>
      </c>
      <c r="B5" s="315" t="s">
        <v>1762</v>
      </c>
      <c r="C5" s="315" t="s">
        <v>252</v>
      </c>
      <c r="D5" s="315" t="s">
        <v>33</v>
      </c>
      <c r="E5" s="315" t="s">
        <v>1</v>
      </c>
      <c r="F5" s="315"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ht="17.25" customHeight="1" x14ac:dyDescent="0.3">
      <c r="A6" s="315"/>
      <c r="B6" s="315"/>
      <c r="C6" s="315"/>
      <c r="D6" s="315"/>
      <c r="E6" s="315"/>
      <c r="F6" s="315"/>
      <c r="G6" s="315"/>
      <c r="H6" s="315"/>
      <c r="I6" s="315"/>
      <c r="J6" s="315"/>
      <c r="K6" s="315"/>
      <c r="L6" s="26" t="s">
        <v>7</v>
      </c>
      <c r="M6" s="26" t="s">
        <v>8</v>
      </c>
      <c r="N6" s="26" t="s">
        <v>9</v>
      </c>
      <c r="O6" s="315" t="s">
        <v>10</v>
      </c>
      <c r="P6" s="315" t="s">
        <v>13</v>
      </c>
      <c r="Q6" s="315"/>
      <c r="R6" s="315"/>
      <c r="S6" s="315"/>
      <c r="T6" s="315"/>
      <c r="U6" s="315"/>
      <c r="V6" s="315"/>
      <c r="W6" s="315"/>
      <c r="X6" s="315"/>
      <c r="Y6" s="315"/>
      <c r="Z6" s="315"/>
      <c r="AA6" s="315"/>
    </row>
    <row r="7" spans="1:27" ht="17.25" customHeight="1" x14ac:dyDescent="0.3">
      <c r="A7" s="315"/>
      <c r="B7" s="315"/>
      <c r="C7" s="315"/>
      <c r="D7" s="315"/>
      <c r="E7" s="315"/>
      <c r="F7" s="315"/>
      <c r="G7" s="315"/>
      <c r="H7" s="315"/>
      <c r="I7" s="315"/>
      <c r="J7" s="315"/>
      <c r="K7" s="315"/>
      <c r="L7" s="26" t="s">
        <v>11</v>
      </c>
      <c r="M7" s="26" t="s">
        <v>11</v>
      </c>
      <c r="N7" s="26" t="s">
        <v>11</v>
      </c>
      <c r="O7" s="315"/>
      <c r="P7" s="5" t="s">
        <v>15</v>
      </c>
      <c r="Q7" s="5" t="s">
        <v>16</v>
      </c>
      <c r="R7" s="6" t="s">
        <v>14</v>
      </c>
      <c r="S7" s="5" t="s">
        <v>17</v>
      </c>
      <c r="T7" s="5" t="s">
        <v>18</v>
      </c>
      <c r="U7" s="7" t="s">
        <v>19</v>
      </c>
      <c r="V7" s="5" t="s">
        <v>20</v>
      </c>
      <c r="W7" s="5" t="s">
        <v>21</v>
      </c>
      <c r="X7" s="7" t="s">
        <v>22</v>
      </c>
      <c r="Y7" s="5" t="s">
        <v>23</v>
      </c>
      <c r="Z7" s="5" t="s">
        <v>24</v>
      </c>
      <c r="AA7" s="31" t="s">
        <v>25</v>
      </c>
    </row>
    <row r="8" spans="1:27" ht="175.5" customHeight="1" x14ac:dyDescent="0.3">
      <c r="A8" s="378" t="s">
        <v>1770</v>
      </c>
      <c r="B8" s="378" t="s">
        <v>1815</v>
      </c>
      <c r="C8" s="378" t="s">
        <v>191</v>
      </c>
      <c r="D8" s="357" t="s">
        <v>248</v>
      </c>
      <c r="E8" s="379" t="s">
        <v>310</v>
      </c>
      <c r="F8" s="357" t="s">
        <v>311</v>
      </c>
      <c r="G8" s="378" t="s">
        <v>258</v>
      </c>
      <c r="H8" s="340" t="s">
        <v>312</v>
      </c>
      <c r="I8" s="340" t="s">
        <v>1194</v>
      </c>
      <c r="J8" s="340" t="s">
        <v>1193</v>
      </c>
      <c r="K8" s="340" t="s">
        <v>313</v>
      </c>
      <c r="L8" s="188" t="s">
        <v>1906</v>
      </c>
      <c r="M8" s="189" t="s">
        <v>260</v>
      </c>
      <c r="N8" s="189" t="s">
        <v>260</v>
      </c>
      <c r="O8" s="340" t="s">
        <v>314</v>
      </c>
      <c r="P8" s="188" t="s">
        <v>260</v>
      </c>
      <c r="Q8" s="188" t="s">
        <v>260</v>
      </c>
      <c r="R8" s="188" t="s">
        <v>1197</v>
      </c>
      <c r="S8" s="188" t="s">
        <v>1195</v>
      </c>
      <c r="T8" s="188" t="s">
        <v>1195</v>
      </c>
      <c r="U8" s="188" t="s">
        <v>1198</v>
      </c>
      <c r="V8" s="188" t="s">
        <v>1195</v>
      </c>
      <c r="W8" s="188" t="s">
        <v>1195</v>
      </c>
      <c r="X8" s="188" t="s">
        <v>1196</v>
      </c>
      <c r="Y8" s="188" t="s">
        <v>1195</v>
      </c>
      <c r="Z8" s="188" t="s">
        <v>1193</v>
      </c>
      <c r="AA8" s="188" t="s">
        <v>1193</v>
      </c>
    </row>
    <row r="9" spans="1:27" ht="15.75" customHeight="1" x14ac:dyDescent="0.3">
      <c r="A9" s="378"/>
      <c r="B9" s="378"/>
      <c r="C9" s="378"/>
      <c r="D9" s="358"/>
      <c r="E9" s="380"/>
      <c r="F9" s="358"/>
      <c r="G9" s="378"/>
      <c r="H9" s="340"/>
      <c r="I9" s="340"/>
      <c r="J9" s="340"/>
      <c r="K9" s="340"/>
      <c r="L9" s="193" t="s">
        <v>2205</v>
      </c>
      <c r="M9" s="189" t="s">
        <v>260</v>
      </c>
      <c r="N9" s="189" t="s">
        <v>260</v>
      </c>
      <c r="O9" s="340"/>
      <c r="P9" s="188" t="s">
        <v>260</v>
      </c>
      <c r="Q9" s="188" t="s">
        <v>260</v>
      </c>
      <c r="R9" s="188">
        <v>692255</v>
      </c>
      <c r="S9" s="188">
        <v>692255</v>
      </c>
      <c r="T9" s="188">
        <v>692255</v>
      </c>
      <c r="U9" s="188">
        <v>692255</v>
      </c>
      <c r="V9" s="188">
        <v>692255</v>
      </c>
      <c r="W9" s="188">
        <v>692255</v>
      </c>
      <c r="X9" s="188">
        <v>692255</v>
      </c>
      <c r="Y9" s="188">
        <v>692255</v>
      </c>
      <c r="Z9" s="188">
        <v>692255</v>
      </c>
      <c r="AA9" s="188">
        <v>692255</v>
      </c>
    </row>
    <row r="10" spans="1:27" ht="124.5" customHeight="1" x14ac:dyDescent="0.3">
      <c r="A10" s="378" t="s">
        <v>1770</v>
      </c>
      <c r="B10" s="378" t="s">
        <v>1815</v>
      </c>
      <c r="C10" s="378" t="s">
        <v>192</v>
      </c>
      <c r="D10" s="340" t="s">
        <v>248</v>
      </c>
      <c r="E10" s="357" t="s">
        <v>315</v>
      </c>
      <c r="F10" s="357" t="s">
        <v>316</v>
      </c>
      <c r="G10" s="378" t="s">
        <v>258</v>
      </c>
      <c r="H10" s="357" t="s">
        <v>317</v>
      </c>
      <c r="I10" s="357" t="s">
        <v>1199</v>
      </c>
      <c r="J10" s="357" t="s">
        <v>1201</v>
      </c>
      <c r="K10" s="357" t="s">
        <v>318</v>
      </c>
      <c r="L10" s="188" t="s">
        <v>1907</v>
      </c>
      <c r="M10" s="189" t="s">
        <v>260</v>
      </c>
      <c r="N10" s="189" t="s">
        <v>260</v>
      </c>
      <c r="O10" s="340" t="s">
        <v>319</v>
      </c>
      <c r="P10" s="188" t="s">
        <v>1200</v>
      </c>
      <c r="Q10" s="188" t="s">
        <v>1200</v>
      </c>
      <c r="R10" s="188" t="s">
        <v>1202</v>
      </c>
      <c r="S10" s="188" t="s">
        <v>1200</v>
      </c>
      <c r="T10" s="188" t="s">
        <v>1203</v>
      </c>
      <c r="U10" s="188" t="s">
        <v>1204</v>
      </c>
      <c r="V10" s="188" t="s">
        <v>1200</v>
      </c>
      <c r="W10" s="188" t="s">
        <v>1203</v>
      </c>
      <c r="X10" s="188" t="s">
        <v>1205</v>
      </c>
      <c r="Y10" s="188" t="s">
        <v>1200</v>
      </c>
      <c r="Z10" s="188" t="s">
        <v>1200</v>
      </c>
      <c r="AA10" s="188" t="s">
        <v>1201</v>
      </c>
    </row>
    <row r="11" spans="1:27" ht="25.5" customHeight="1" x14ac:dyDescent="0.3">
      <c r="A11" s="378"/>
      <c r="B11" s="378"/>
      <c r="C11" s="378"/>
      <c r="D11" s="340"/>
      <c r="E11" s="358"/>
      <c r="F11" s="358"/>
      <c r="G11" s="378"/>
      <c r="H11" s="358"/>
      <c r="I11" s="358"/>
      <c r="J11" s="358"/>
      <c r="K11" s="358"/>
      <c r="L11" s="188"/>
      <c r="M11" s="189" t="s">
        <v>260</v>
      </c>
      <c r="N11" s="189" t="s">
        <v>260</v>
      </c>
      <c r="O11" s="340"/>
      <c r="P11" s="188" t="s">
        <v>260</v>
      </c>
      <c r="Q11" s="188" t="s">
        <v>260</v>
      </c>
      <c r="R11" s="188" t="s">
        <v>260</v>
      </c>
      <c r="S11" s="188" t="s">
        <v>260</v>
      </c>
      <c r="T11" s="188" t="s">
        <v>260</v>
      </c>
      <c r="U11" s="188" t="s">
        <v>260</v>
      </c>
      <c r="V11" s="188" t="s">
        <v>260</v>
      </c>
      <c r="W11" s="188" t="s">
        <v>260</v>
      </c>
      <c r="X11" s="188" t="s">
        <v>260</v>
      </c>
      <c r="Y11" s="188" t="s">
        <v>260</v>
      </c>
      <c r="Z11" s="188" t="s">
        <v>260</v>
      </c>
      <c r="AA11" s="188" t="s">
        <v>260</v>
      </c>
    </row>
    <row r="12" spans="1:27" ht="106.5" customHeight="1" x14ac:dyDescent="0.3">
      <c r="A12" s="378" t="s">
        <v>1770</v>
      </c>
      <c r="B12" s="378" t="s">
        <v>1815</v>
      </c>
      <c r="C12" s="378" t="s">
        <v>193</v>
      </c>
      <c r="D12" s="340" t="s">
        <v>248</v>
      </c>
      <c r="E12" s="357" t="s">
        <v>320</v>
      </c>
      <c r="F12" s="357" t="s">
        <v>321</v>
      </c>
      <c r="G12" s="378" t="s">
        <v>258</v>
      </c>
      <c r="H12" s="357" t="s">
        <v>2426</v>
      </c>
      <c r="I12" s="357" t="s">
        <v>2206</v>
      </c>
      <c r="J12" s="357" t="s">
        <v>2207</v>
      </c>
      <c r="K12" s="190" t="s">
        <v>1206</v>
      </c>
      <c r="L12" s="188" t="s">
        <v>1907</v>
      </c>
      <c r="M12" s="189" t="s">
        <v>260</v>
      </c>
      <c r="N12" s="189" t="s">
        <v>260</v>
      </c>
      <c r="O12" s="357" t="s">
        <v>314</v>
      </c>
      <c r="P12" s="188" t="s">
        <v>260</v>
      </c>
      <c r="Q12" s="188" t="s">
        <v>260</v>
      </c>
      <c r="R12" s="188" t="s">
        <v>2208</v>
      </c>
      <c r="S12" s="188" t="s">
        <v>322</v>
      </c>
      <c r="T12" s="188" t="s">
        <v>322</v>
      </c>
      <c r="U12" s="188" t="s">
        <v>2208</v>
      </c>
      <c r="V12" s="188" t="s">
        <v>322</v>
      </c>
      <c r="W12" s="188" t="s">
        <v>322</v>
      </c>
      <c r="X12" s="188" t="s">
        <v>2208</v>
      </c>
      <c r="Y12" s="188" t="s">
        <v>322</v>
      </c>
      <c r="Z12" s="188" t="s">
        <v>1207</v>
      </c>
      <c r="AA12" s="188" t="s">
        <v>2208</v>
      </c>
    </row>
    <row r="13" spans="1:27" ht="20.25" customHeight="1" x14ac:dyDescent="0.3">
      <c r="A13" s="378"/>
      <c r="B13" s="378"/>
      <c r="C13" s="378"/>
      <c r="D13" s="340"/>
      <c r="E13" s="358"/>
      <c r="F13" s="358"/>
      <c r="G13" s="378"/>
      <c r="H13" s="358"/>
      <c r="I13" s="358"/>
      <c r="J13" s="358"/>
      <c r="K13" s="191"/>
      <c r="L13" s="188"/>
      <c r="M13" s="189" t="s">
        <v>260</v>
      </c>
      <c r="N13" s="189" t="s">
        <v>260</v>
      </c>
      <c r="O13" s="358"/>
      <c r="P13" s="188" t="s">
        <v>260</v>
      </c>
      <c r="Q13" s="188" t="s">
        <v>260</v>
      </c>
      <c r="R13" s="188" t="s">
        <v>260</v>
      </c>
      <c r="S13" s="188" t="s">
        <v>260</v>
      </c>
      <c r="T13" s="188" t="s">
        <v>260</v>
      </c>
      <c r="U13" s="188" t="s">
        <v>260</v>
      </c>
      <c r="V13" s="188" t="s">
        <v>260</v>
      </c>
      <c r="W13" s="188" t="s">
        <v>260</v>
      </c>
      <c r="X13" s="188" t="s">
        <v>260</v>
      </c>
      <c r="Y13" s="188" t="s">
        <v>260</v>
      </c>
      <c r="Z13" s="188" t="s">
        <v>260</v>
      </c>
      <c r="AA13" s="188" t="s">
        <v>260</v>
      </c>
    </row>
    <row r="14" spans="1:27" ht="259.5" customHeight="1" x14ac:dyDescent="0.3">
      <c r="A14" s="378" t="s">
        <v>1770</v>
      </c>
      <c r="B14" s="378" t="s">
        <v>1815</v>
      </c>
      <c r="C14" s="378" t="s">
        <v>194</v>
      </c>
      <c r="D14" s="340" t="s">
        <v>248</v>
      </c>
      <c r="E14" s="357" t="s">
        <v>323</v>
      </c>
      <c r="F14" s="357" t="s">
        <v>2209</v>
      </c>
      <c r="G14" s="357" t="s">
        <v>2210</v>
      </c>
      <c r="H14" s="384" t="s">
        <v>2427</v>
      </c>
      <c r="I14" s="340" t="s">
        <v>2433</v>
      </c>
      <c r="J14" s="340" t="s">
        <v>2211</v>
      </c>
      <c r="K14" s="340" t="s">
        <v>2434</v>
      </c>
      <c r="L14" s="188" t="s">
        <v>260</v>
      </c>
      <c r="M14" s="188" t="s">
        <v>324</v>
      </c>
      <c r="N14" s="188" t="s">
        <v>325</v>
      </c>
      <c r="O14" s="378" t="s">
        <v>326</v>
      </c>
      <c r="P14" s="188" t="s">
        <v>1209</v>
      </c>
      <c r="Q14" s="188" t="s">
        <v>1210</v>
      </c>
      <c r="R14" s="188" t="s">
        <v>2429</v>
      </c>
      <c r="S14" s="188" t="s">
        <v>1209</v>
      </c>
      <c r="T14" s="188" t="s">
        <v>1209</v>
      </c>
      <c r="U14" s="188" t="s">
        <v>2430</v>
      </c>
      <c r="V14" s="188" t="s">
        <v>1209</v>
      </c>
      <c r="W14" s="188" t="s">
        <v>1209</v>
      </c>
      <c r="X14" s="188" t="s">
        <v>2431</v>
      </c>
      <c r="Y14" s="188" t="s">
        <v>1208</v>
      </c>
      <c r="Z14" s="188" t="s">
        <v>260</v>
      </c>
      <c r="AA14" s="188" t="s">
        <v>2432</v>
      </c>
    </row>
    <row r="15" spans="1:27" ht="21" customHeight="1" x14ac:dyDescent="0.3">
      <c r="A15" s="378"/>
      <c r="B15" s="378"/>
      <c r="C15" s="378"/>
      <c r="D15" s="340"/>
      <c r="E15" s="358"/>
      <c r="F15" s="358"/>
      <c r="G15" s="358"/>
      <c r="H15" s="340"/>
      <c r="I15" s="340"/>
      <c r="J15" s="340"/>
      <c r="K15" s="340"/>
      <c r="L15" s="188" t="s">
        <v>260</v>
      </c>
      <c r="M15" s="188" t="s">
        <v>260</v>
      </c>
      <c r="N15" s="188" t="s">
        <v>260</v>
      </c>
      <c r="O15" s="378"/>
      <c r="P15" s="188" t="s">
        <v>1886</v>
      </c>
      <c r="Q15" s="188" t="s">
        <v>1887</v>
      </c>
      <c r="R15" s="188">
        <v>0</v>
      </c>
      <c r="S15" s="188" t="s">
        <v>1888</v>
      </c>
      <c r="T15" s="188" t="s">
        <v>1889</v>
      </c>
      <c r="U15" s="188" t="s">
        <v>1890</v>
      </c>
      <c r="V15" s="188" t="s">
        <v>1891</v>
      </c>
      <c r="W15" s="188" t="s">
        <v>1019</v>
      </c>
      <c r="X15" s="188" t="s">
        <v>1892</v>
      </c>
      <c r="Y15" s="188" t="s">
        <v>1052</v>
      </c>
      <c r="Z15" s="188" t="s">
        <v>1893</v>
      </c>
      <c r="AA15" s="188" t="s">
        <v>1894</v>
      </c>
    </row>
    <row r="16" spans="1:27" ht="73.5" customHeight="1" x14ac:dyDescent="0.3">
      <c r="A16" s="378" t="s">
        <v>1770</v>
      </c>
      <c r="B16" s="378" t="s">
        <v>1772</v>
      </c>
      <c r="C16" s="378" t="s">
        <v>195</v>
      </c>
      <c r="D16" s="340" t="s">
        <v>248</v>
      </c>
      <c r="E16" s="190" t="s">
        <v>327</v>
      </c>
      <c r="F16" s="357" t="s">
        <v>328</v>
      </c>
      <c r="G16" s="357" t="s">
        <v>2210</v>
      </c>
      <c r="H16" s="340" t="s">
        <v>2428</v>
      </c>
      <c r="I16" s="340" t="s">
        <v>1211</v>
      </c>
      <c r="J16" s="340" t="s">
        <v>329</v>
      </c>
      <c r="K16" s="340" t="s">
        <v>1212</v>
      </c>
      <c r="L16" s="188" t="s">
        <v>260</v>
      </c>
      <c r="M16" s="188" t="s">
        <v>330</v>
      </c>
      <c r="N16" s="188" t="s">
        <v>325</v>
      </c>
      <c r="O16" s="378" t="s">
        <v>326</v>
      </c>
      <c r="P16" s="188" t="s">
        <v>260</v>
      </c>
      <c r="Q16" s="188" t="s">
        <v>331</v>
      </c>
      <c r="R16" s="188" t="s">
        <v>1213</v>
      </c>
      <c r="S16" s="188" t="s">
        <v>332</v>
      </c>
      <c r="T16" s="188" t="s">
        <v>333</v>
      </c>
      <c r="U16" s="188" t="s">
        <v>1214</v>
      </c>
      <c r="V16" s="188" t="s">
        <v>332</v>
      </c>
      <c r="W16" s="188" t="s">
        <v>332</v>
      </c>
      <c r="X16" s="188" t="s">
        <v>1215</v>
      </c>
      <c r="Y16" s="188" t="s">
        <v>332</v>
      </c>
      <c r="Z16" s="188" t="s">
        <v>332</v>
      </c>
      <c r="AA16" s="188" t="s">
        <v>329</v>
      </c>
    </row>
    <row r="17" spans="1:27" x14ac:dyDescent="0.3">
      <c r="A17" s="378"/>
      <c r="B17" s="378"/>
      <c r="C17" s="378"/>
      <c r="D17" s="340"/>
      <c r="E17" s="191"/>
      <c r="F17" s="358"/>
      <c r="G17" s="358"/>
      <c r="H17" s="340"/>
      <c r="I17" s="340"/>
      <c r="J17" s="340"/>
      <c r="K17" s="340"/>
      <c r="L17" s="188" t="s">
        <v>260</v>
      </c>
      <c r="M17" s="188" t="s">
        <v>260</v>
      </c>
      <c r="N17" s="188" t="s">
        <v>260</v>
      </c>
      <c r="O17" s="378"/>
      <c r="P17" s="188">
        <v>0</v>
      </c>
      <c r="Q17" s="188" t="s">
        <v>1895</v>
      </c>
      <c r="R17" s="188" t="s">
        <v>1896</v>
      </c>
      <c r="S17" s="188" t="s">
        <v>1897</v>
      </c>
      <c r="T17" s="188" t="s">
        <v>1898</v>
      </c>
      <c r="U17" s="188" t="s">
        <v>1899</v>
      </c>
      <c r="V17" s="188" t="s">
        <v>1035</v>
      </c>
      <c r="W17" s="188" t="s">
        <v>1035</v>
      </c>
      <c r="X17" s="188" t="s">
        <v>1900</v>
      </c>
      <c r="Y17" s="188" t="s">
        <v>1901</v>
      </c>
      <c r="Z17" s="188" t="s">
        <v>1029</v>
      </c>
      <c r="AA17" s="188" t="s">
        <v>1902</v>
      </c>
    </row>
    <row r="18" spans="1:27" ht="185.25" customHeight="1" x14ac:dyDescent="0.3">
      <c r="A18" s="378" t="s">
        <v>1770</v>
      </c>
      <c r="B18" s="378" t="s">
        <v>1772</v>
      </c>
      <c r="C18" s="378" t="s">
        <v>196</v>
      </c>
      <c r="D18" s="340" t="s">
        <v>248</v>
      </c>
      <c r="E18" s="357" t="s">
        <v>334</v>
      </c>
      <c r="F18" s="340" t="s">
        <v>1816</v>
      </c>
      <c r="G18" s="340">
        <v>27</v>
      </c>
      <c r="H18" s="340" t="s">
        <v>2212</v>
      </c>
      <c r="I18" s="340" t="s">
        <v>1217</v>
      </c>
      <c r="J18" s="340" t="s">
        <v>1216</v>
      </c>
      <c r="K18" s="340" t="s">
        <v>1218</v>
      </c>
      <c r="L18" s="188" t="s">
        <v>260</v>
      </c>
      <c r="M18" s="188" t="s">
        <v>335</v>
      </c>
      <c r="N18" s="188" t="s">
        <v>325</v>
      </c>
      <c r="O18" s="340" t="s">
        <v>325</v>
      </c>
      <c r="P18" s="188" t="s">
        <v>260</v>
      </c>
      <c r="Q18" s="188" t="s">
        <v>260</v>
      </c>
      <c r="R18" s="188" t="s">
        <v>260</v>
      </c>
      <c r="S18" s="188" t="s">
        <v>260</v>
      </c>
      <c r="T18" s="188" t="s">
        <v>260</v>
      </c>
      <c r="U18" s="188" t="s">
        <v>260</v>
      </c>
      <c r="V18" s="149" t="s">
        <v>1220</v>
      </c>
      <c r="W18" s="149" t="s">
        <v>1221</v>
      </c>
      <c r="X18" s="149" t="s">
        <v>1219</v>
      </c>
      <c r="Y18" s="149" t="s">
        <v>1222</v>
      </c>
      <c r="Z18" s="149" t="s">
        <v>1216</v>
      </c>
      <c r="AA18" s="149" t="s">
        <v>1216</v>
      </c>
    </row>
    <row r="19" spans="1:27" x14ac:dyDescent="0.3">
      <c r="A19" s="378"/>
      <c r="B19" s="378"/>
      <c r="C19" s="378"/>
      <c r="D19" s="340"/>
      <c r="E19" s="358"/>
      <c r="F19" s="340"/>
      <c r="G19" s="340"/>
      <c r="H19" s="340"/>
      <c r="I19" s="340"/>
      <c r="J19" s="340"/>
      <c r="K19" s="340"/>
      <c r="L19" s="188" t="s">
        <v>260</v>
      </c>
      <c r="M19" s="188" t="s">
        <v>260</v>
      </c>
      <c r="N19" s="188" t="s">
        <v>260</v>
      </c>
      <c r="O19" s="340"/>
      <c r="P19" s="188" t="s">
        <v>260</v>
      </c>
      <c r="Q19" s="188" t="s">
        <v>260</v>
      </c>
      <c r="R19" s="188" t="s">
        <v>260</v>
      </c>
      <c r="S19" s="188" t="s">
        <v>260</v>
      </c>
      <c r="T19" s="188" t="s">
        <v>260</v>
      </c>
      <c r="U19" s="188" t="s">
        <v>260</v>
      </c>
      <c r="V19" s="188">
        <v>0</v>
      </c>
      <c r="W19" s="188">
        <v>0</v>
      </c>
      <c r="X19" s="188" t="s">
        <v>1903</v>
      </c>
      <c r="Y19" s="188">
        <v>0</v>
      </c>
      <c r="Z19" s="149" t="s">
        <v>1904</v>
      </c>
      <c r="AA19" s="149" t="s">
        <v>1905</v>
      </c>
    </row>
    <row r="20" spans="1:27" ht="112.5" customHeight="1" x14ac:dyDescent="0.3">
      <c r="A20" s="378" t="s">
        <v>1770</v>
      </c>
      <c r="B20" s="378" t="s">
        <v>1815</v>
      </c>
      <c r="C20" s="378" t="s">
        <v>197</v>
      </c>
      <c r="D20" s="340" t="s">
        <v>248</v>
      </c>
      <c r="E20" s="190" t="s">
        <v>336</v>
      </c>
      <c r="F20" s="381" t="s">
        <v>1817</v>
      </c>
      <c r="G20" s="357" t="s">
        <v>337</v>
      </c>
      <c r="H20" s="382" t="s">
        <v>338</v>
      </c>
      <c r="I20" s="381" t="s">
        <v>1231</v>
      </c>
      <c r="J20" s="381" t="s">
        <v>1226</v>
      </c>
      <c r="K20" s="381" t="s">
        <v>339</v>
      </c>
      <c r="L20" s="188" t="s">
        <v>340</v>
      </c>
      <c r="M20" s="194" t="s">
        <v>260</v>
      </c>
      <c r="N20" s="194" t="s">
        <v>260</v>
      </c>
      <c r="O20" s="340" t="s">
        <v>319</v>
      </c>
      <c r="P20" s="192" t="s">
        <v>1227</v>
      </c>
      <c r="Q20" s="192" t="s">
        <v>1228</v>
      </c>
      <c r="R20" s="192" t="s">
        <v>1228</v>
      </c>
      <c r="S20" s="192" t="s">
        <v>1227</v>
      </c>
      <c r="T20" s="192" t="s">
        <v>1229</v>
      </c>
      <c r="U20" s="192" t="s">
        <v>1229</v>
      </c>
      <c r="V20" s="192" t="s">
        <v>1230</v>
      </c>
      <c r="W20" s="192" t="s">
        <v>1230</v>
      </c>
      <c r="X20" s="192" t="s">
        <v>1230</v>
      </c>
      <c r="Y20" s="192" t="s">
        <v>1232</v>
      </c>
      <c r="Z20" s="192" t="s">
        <v>1232</v>
      </c>
      <c r="AA20" s="192" t="s">
        <v>2213</v>
      </c>
    </row>
    <row r="21" spans="1:27" ht="46.5" customHeight="1" x14ac:dyDescent="0.3">
      <c r="A21" s="378"/>
      <c r="B21" s="378"/>
      <c r="C21" s="378"/>
      <c r="D21" s="340"/>
      <c r="E21" s="191"/>
      <c r="F21" s="381"/>
      <c r="G21" s="358"/>
      <c r="H21" s="383"/>
      <c r="I21" s="381"/>
      <c r="J21" s="381"/>
      <c r="K21" s="381"/>
      <c r="L21" s="188" t="s">
        <v>2214</v>
      </c>
      <c r="M21" s="194" t="s">
        <v>260</v>
      </c>
      <c r="N21" s="194" t="s">
        <v>260</v>
      </c>
      <c r="O21" s="340"/>
      <c r="P21" s="194">
        <v>0</v>
      </c>
      <c r="Q21" s="194">
        <v>0</v>
      </c>
      <c r="R21" s="194">
        <v>0</v>
      </c>
      <c r="S21" s="194">
        <v>0</v>
      </c>
      <c r="T21" s="194" t="s">
        <v>1867</v>
      </c>
      <c r="U21" s="194" t="s">
        <v>1868</v>
      </c>
      <c r="V21" s="194" t="s">
        <v>1868</v>
      </c>
      <c r="W21" s="194" t="s">
        <v>1869</v>
      </c>
      <c r="X21" s="194" t="s">
        <v>1869</v>
      </c>
      <c r="Y21" s="194" t="s">
        <v>1869</v>
      </c>
      <c r="Z21" s="194" t="s">
        <v>1869</v>
      </c>
      <c r="AA21" s="194" t="s">
        <v>1869</v>
      </c>
    </row>
    <row r="22" spans="1:27" ht="108" customHeight="1" x14ac:dyDescent="0.3">
      <c r="A22" s="378" t="s">
        <v>1770</v>
      </c>
      <c r="B22" s="378" t="s">
        <v>1815</v>
      </c>
      <c r="C22" s="378" t="s">
        <v>198</v>
      </c>
      <c r="D22" s="340" t="s">
        <v>248</v>
      </c>
      <c r="E22" s="190" t="s">
        <v>336</v>
      </c>
      <c r="F22" s="381" t="s">
        <v>1818</v>
      </c>
      <c r="G22" s="378" t="s">
        <v>258</v>
      </c>
      <c r="H22" s="381" t="s">
        <v>2435</v>
      </c>
      <c r="I22" s="381" t="s">
        <v>2436</v>
      </c>
      <c r="J22" s="381" t="s">
        <v>2437</v>
      </c>
      <c r="K22" s="381" t="s">
        <v>2438</v>
      </c>
      <c r="L22" s="188" t="s">
        <v>342</v>
      </c>
      <c r="M22" s="194" t="s">
        <v>260</v>
      </c>
      <c r="N22" s="194" t="s">
        <v>260</v>
      </c>
      <c r="O22" s="340" t="s">
        <v>319</v>
      </c>
      <c r="P22" s="189" t="s">
        <v>260</v>
      </c>
      <c r="Q22" s="189" t="s">
        <v>260</v>
      </c>
      <c r="R22" s="192" t="s">
        <v>1223</v>
      </c>
      <c r="S22" s="192" t="s">
        <v>343</v>
      </c>
      <c r="T22" s="192" t="s">
        <v>343</v>
      </c>
      <c r="U22" s="192" t="s">
        <v>1224</v>
      </c>
      <c r="V22" s="187" t="s">
        <v>1870</v>
      </c>
      <c r="W22" s="187" t="s">
        <v>1225</v>
      </c>
      <c r="X22" s="192" t="s">
        <v>2439</v>
      </c>
      <c r="Y22" s="187" t="s">
        <v>1225</v>
      </c>
      <c r="Z22" s="187" t="s">
        <v>1225</v>
      </c>
      <c r="AA22" s="192" t="s">
        <v>2437</v>
      </c>
    </row>
    <row r="23" spans="1:27" ht="24" customHeight="1" x14ac:dyDescent="0.3">
      <c r="A23" s="378"/>
      <c r="B23" s="378"/>
      <c r="C23" s="378"/>
      <c r="D23" s="340"/>
      <c r="E23" s="191"/>
      <c r="F23" s="381"/>
      <c r="G23" s="378"/>
      <c r="H23" s="381"/>
      <c r="I23" s="381"/>
      <c r="J23" s="381"/>
      <c r="K23" s="381"/>
      <c r="L23" s="188" t="s">
        <v>344</v>
      </c>
      <c r="M23" s="194" t="s">
        <v>260</v>
      </c>
      <c r="N23" s="194" t="s">
        <v>260</v>
      </c>
      <c r="O23" s="340"/>
      <c r="P23" s="193">
        <v>0</v>
      </c>
      <c r="Q23" s="193">
        <v>0</v>
      </c>
      <c r="R23" s="193">
        <v>0</v>
      </c>
      <c r="S23" s="193">
        <v>0</v>
      </c>
      <c r="T23" s="193">
        <v>0</v>
      </c>
      <c r="U23" s="193" t="s">
        <v>1871</v>
      </c>
      <c r="V23" s="193" t="s">
        <v>1872</v>
      </c>
      <c r="W23" s="193">
        <v>0</v>
      </c>
      <c r="X23" s="193" t="s">
        <v>1873</v>
      </c>
      <c r="Y23" s="193" t="s">
        <v>1874</v>
      </c>
      <c r="Z23" s="193">
        <v>0</v>
      </c>
      <c r="AA23" s="193">
        <v>0</v>
      </c>
    </row>
    <row r="24" spans="1:27" ht="105" customHeight="1" x14ac:dyDescent="0.3">
      <c r="A24" s="378" t="s">
        <v>1770</v>
      </c>
      <c r="B24" s="378" t="s">
        <v>1815</v>
      </c>
      <c r="C24" s="378" t="s">
        <v>199</v>
      </c>
      <c r="D24" s="340" t="s">
        <v>248</v>
      </c>
      <c r="E24" s="382" t="s">
        <v>1814</v>
      </c>
      <c r="F24" s="381" t="s">
        <v>1819</v>
      </c>
      <c r="G24" s="381" t="s">
        <v>345</v>
      </c>
      <c r="H24" s="381" t="s">
        <v>346</v>
      </c>
      <c r="I24" s="381" t="s">
        <v>1233</v>
      </c>
      <c r="J24" s="381" t="s">
        <v>1234</v>
      </c>
      <c r="K24" s="381" t="s">
        <v>347</v>
      </c>
      <c r="L24" s="194" t="s">
        <v>260</v>
      </c>
      <c r="M24" s="194" t="s">
        <v>260</v>
      </c>
      <c r="N24" s="194" t="s">
        <v>260</v>
      </c>
      <c r="O24" s="340" t="s">
        <v>260</v>
      </c>
      <c r="P24" s="189" t="s">
        <v>260</v>
      </c>
      <c r="Q24" s="189" t="s">
        <v>260</v>
      </c>
      <c r="R24" s="189" t="s">
        <v>260</v>
      </c>
      <c r="S24" s="189" t="s">
        <v>260</v>
      </c>
      <c r="T24" s="192" t="s">
        <v>1235</v>
      </c>
      <c r="U24" s="192" t="s">
        <v>1237</v>
      </c>
      <c r="V24" s="192" t="s">
        <v>260</v>
      </c>
      <c r="W24" s="192" t="s">
        <v>1236</v>
      </c>
      <c r="X24" s="192" t="s">
        <v>2215</v>
      </c>
      <c r="Y24" s="192" t="s">
        <v>1238</v>
      </c>
      <c r="Z24" s="192" t="s">
        <v>1235</v>
      </c>
      <c r="AA24" s="140" t="s">
        <v>2216</v>
      </c>
    </row>
    <row r="25" spans="1:27" ht="25.5" customHeight="1" x14ac:dyDescent="0.3">
      <c r="A25" s="378"/>
      <c r="B25" s="378"/>
      <c r="C25" s="378"/>
      <c r="D25" s="340"/>
      <c r="E25" s="383"/>
      <c r="F25" s="381"/>
      <c r="G25" s="381"/>
      <c r="H25" s="381"/>
      <c r="I25" s="381"/>
      <c r="J25" s="381"/>
      <c r="K25" s="381"/>
      <c r="L25" s="194" t="s">
        <v>260</v>
      </c>
      <c r="M25" s="194" t="s">
        <v>260</v>
      </c>
      <c r="N25" s="194" t="s">
        <v>260</v>
      </c>
      <c r="O25" s="340"/>
      <c r="P25" s="194" t="s">
        <v>260</v>
      </c>
      <c r="Q25" s="194" t="s">
        <v>260</v>
      </c>
      <c r="R25" s="194" t="s">
        <v>260</v>
      </c>
      <c r="S25" s="194" t="s">
        <v>260</v>
      </c>
      <c r="T25" s="194" t="s">
        <v>260</v>
      </c>
      <c r="U25" s="194" t="s">
        <v>260</v>
      </c>
      <c r="V25" s="194" t="s">
        <v>260</v>
      </c>
      <c r="W25" s="194" t="s">
        <v>260</v>
      </c>
      <c r="X25" s="194" t="s">
        <v>260</v>
      </c>
      <c r="Y25" s="194" t="s">
        <v>260</v>
      </c>
      <c r="Z25" s="194" t="s">
        <v>260</v>
      </c>
      <c r="AA25" s="194" t="s">
        <v>260</v>
      </c>
    </row>
    <row r="26" spans="1:27" ht="82.5" customHeight="1" x14ac:dyDescent="0.3">
      <c r="A26" s="378" t="s">
        <v>1770</v>
      </c>
      <c r="B26" s="378" t="s">
        <v>1815</v>
      </c>
      <c r="C26" s="378" t="s">
        <v>200</v>
      </c>
      <c r="D26" s="340" t="s">
        <v>248</v>
      </c>
      <c r="E26" s="382" t="s">
        <v>1813</v>
      </c>
      <c r="F26" s="381" t="s">
        <v>348</v>
      </c>
      <c r="G26" s="378" t="s">
        <v>258</v>
      </c>
      <c r="H26" s="381" t="s">
        <v>2440</v>
      </c>
      <c r="I26" s="381" t="s">
        <v>349</v>
      </c>
      <c r="J26" s="381" t="s">
        <v>350</v>
      </c>
      <c r="K26" s="381" t="s">
        <v>351</v>
      </c>
      <c r="L26" s="194" t="s">
        <v>2217</v>
      </c>
      <c r="M26" s="194" t="s">
        <v>260</v>
      </c>
      <c r="N26" s="194" t="s">
        <v>260</v>
      </c>
      <c r="O26" s="340" t="s">
        <v>352</v>
      </c>
      <c r="P26" s="192" t="s">
        <v>1239</v>
      </c>
      <c r="Q26" s="192" t="s">
        <v>1239</v>
      </c>
      <c r="R26" s="192" t="s">
        <v>1240</v>
      </c>
      <c r="S26" s="192" t="s">
        <v>1239</v>
      </c>
      <c r="T26" s="192" t="s">
        <v>1239</v>
      </c>
      <c r="U26" s="192" t="s">
        <v>1241</v>
      </c>
      <c r="V26" s="192" t="s">
        <v>1239</v>
      </c>
      <c r="W26" s="192" t="s">
        <v>1239</v>
      </c>
      <c r="X26" s="192" t="s">
        <v>1242</v>
      </c>
      <c r="Y26" s="192" t="s">
        <v>1239</v>
      </c>
      <c r="Z26" s="192" t="s">
        <v>1239</v>
      </c>
      <c r="AA26" s="192" t="s">
        <v>350</v>
      </c>
    </row>
    <row r="27" spans="1:27" ht="34.5" customHeight="1" x14ac:dyDescent="0.3">
      <c r="A27" s="378"/>
      <c r="B27" s="378"/>
      <c r="C27" s="378"/>
      <c r="D27" s="340"/>
      <c r="E27" s="383"/>
      <c r="F27" s="381"/>
      <c r="G27" s="378"/>
      <c r="H27" s="381"/>
      <c r="I27" s="381"/>
      <c r="J27" s="381"/>
      <c r="K27" s="381"/>
      <c r="L27" s="194" t="s">
        <v>353</v>
      </c>
      <c r="M27" s="194" t="s">
        <v>260</v>
      </c>
      <c r="N27" s="194" t="s">
        <v>260</v>
      </c>
      <c r="O27" s="340"/>
      <c r="P27" s="194" t="s">
        <v>1875</v>
      </c>
      <c r="Q27" s="194" t="s">
        <v>1875</v>
      </c>
      <c r="R27" s="194" t="s">
        <v>1875</v>
      </c>
      <c r="S27" s="194" t="s">
        <v>1875</v>
      </c>
      <c r="T27" s="194" t="s">
        <v>1875</v>
      </c>
      <c r="U27" s="194" t="s">
        <v>1875</v>
      </c>
      <c r="V27" s="194" t="s">
        <v>1875</v>
      </c>
      <c r="W27" s="194" t="s">
        <v>1875</v>
      </c>
      <c r="X27" s="194" t="s">
        <v>1875</v>
      </c>
      <c r="Y27" s="194" t="s">
        <v>1875</v>
      </c>
      <c r="Z27" s="194" t="s">
        <v>1875</v>
      </c>
      <c r="AA27" s="194" t="s">
        <v>1875</v>
      </c>
    </row>
  </sheetData>
  <mergeCells count="138">
    <mergeCell ref="J22:J23"/>
    <mergeCell ref="G22:G23"/>
    <mergeCell ref="J16:J17"/>
    <mergeCell ref="H14:H15"/>
    <mergeCell ref="I14:I15"/>
    <mergeCell ref="K22:K23"/>
    <mergeCell ref="O22:O23"/>
    <mergeCell ref="K24:K25"/>
    <mergeCell ref="O24:O25"/>
    <mergeCell ref="J14:J15"/>
    <mergeCell ref="J20:J21"/>
    <mergeCell ref="J18:J19"/>
    <mergeCell ref="G18:G19"/>
    <mergeCell ref="K26:K27"/>
    <mergeCell ref="O26:O27"/>
    <mergeCell ref="O12:O13"/>
    <mergeCell ref="K14:K15"/>
    <mergeCell ref="O14:O15"/>
    <mergeCell ref="K16:K17"/>
    <mergeCell ref="O16:O17"/>
    <mergeCell ref="K18:K19"/>
    <mergeCell ref="O18:O19"/>
    <mergeCell ref="K20:K21"/>
    <mergeCell ref="O20:O21"/>
    <mergeCell ref="C26:C27"/>
    <mergeCell ref="D26:D27"/>
    <mergeCell ref="E26:E27"/>
    <mergeCell ref="F26:F27"/>
    <mergeCell ref="H26:H27"/>
    <mergeCell ref="I26:I27"/>
    <mergeCell ref="J26:J27"/>
    <mergeCell ref="I24:I25"/>
    <mergeCell ref="J24:J25"/>
    <mergeCell ref="C24:C25"/>
    <mergeCell ref="D24:D25"/>
    <mergeCell ref="E24:E25"/>
    <mergeCell ref="F24:F25"/>
    <mergeCell ref="G26:G27"/>
    <mergeCell ref="C22:C23"/>
    <mergeCell ref="F22:F23"/>
    <mergeCell ref="G24:G25"/>
    <mergeCell ref="H24:H25"/>
    <mergeCell ref="H22:H23"/>
    <mergeCell ref="I22:I23"/>
    <mergeCell ref="C20:C21"/>
    <mergeCell ref="F20:F21"/>
    <mergeCell ref="C18:C19"/>
    <mergeCell ref="D18:D19"/>
    <mergeCell ref="F18:F19"/>
    <mergeCell ref="E18:E19"/>
    <mergeCell ref="D22:D23"/>
    <mergeCell ref="D20:D21"/>
    <mergeCell ref="G20:G21"/>
    <mergeCell ref="H20:H21"/>
    <mergeCell ref="I20:I21"/>
    <mergeCell ref="H18:H19"/>
    <mergeCell ref="I18:I19"/>
    <mergeCell ref="J12:J13"/>
    <mergeCell ref="D16:D17"/>
    <mergeCell ref="C16:C17"/>
    <mergeCell ref="F16:F17"/>
    <mergeCell ref="G16:G17"/>
    <mergeCell ref="C14:C15"/>
    <mergeCell ref="D14:D15"/>
    <mergeCell ref="E14:E15"/>
    <mergeCell ref="F14:F15"/>
    <mergeCell ref="G14:G15"/>
    <mergeCell ref="C12:C13"/>
    <mergeCell ref="D12:D13"/>
    <mergeCell ref="E12:E13"/>
    <mergeCell ref="F12:F13"/>
    <mergeCell ref="G12:G13"/>
    <mergeCell ref="I12:I13"/>
    <mergeCell ref="H12:H13"/>
    <mergeCell ref="H16:H17"/>
    <mergeCell ref="I16:I17"/>
    <mergeCell ref="J10:J11"/>
    <mergeCell ref="H8:H9"/>
    <mergeCell ref="I8:I9"/>
    <mergeCell ref="J8:J9"/>
    <mergeCell ref="K10:K11"/>
    <mergeCell ref="K8:K9"/>
    <mergeCell ref="O8:O9"/>
    <mergeCell ref="O10:O11"/>
    <mergeCell ref="C8:C9"/>
    <mergeCell ref="D8:D9"/>
    <mergeCell ref="E8:E9"/>
    <mergeCell ref="F8:F9"/>
    <mergeCell ref="G10:G11"/>
    <mergeCell ref="G8:G9"/>
    <mergeCell ref="C10:C11"/>
    <mergeCell ref="D10:D11"/>
    <mergeCell ref="E10:E11"/>
    <mergeCell ref="F10:F11"/>
    <mergeCell ref="H10:H11"/>
    <mergeCell ref="I10:I11"/>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A1:B1"/>
    <mergeCell ref="A2:B2"/>
    <mergeCell ref="A3:B3"/>
    <mergeCell ref="A4:B4"/>
    <mergeCell ref="A5:A7"/>
    <mergeCell ref="B5:B7"/>
    <mergeCell ref="A8:A9"/>
    <mergeCell ref="B8:B9"/>
    <mergeCell ref="A10:A11"/>
    <mergeCell ref="B10:B11"/>
    <mergeCell ref="A22:A23"/>
    <mergeCell ref="B22:B23"/>
    <mergeCell ref="A24:A25"/>
    <mergeCell ref="B24:B25"/>
    <mergeCell ref="A26:A27"/>
    <mergeCell ref="B26:B27"/>
    <mergeCell ref="A12:A13"/>
    <mergeCell ref="B12:B13"/>
    <mergeCell ref="A14:A15"/>
    <mergeCell ref="B14:B15"/>
    <mergeCell ref="A16:A17"/>
    <mergeCell ref="B16:B17"/>
    <mergeCell ref="A18:A19"/>
    <mergeCell ref="B18:B19"/>
    <mergeCell ref="A20:A21"/>
    <mergeCell ref="B20:B21"/>
  </mergeCells>
  <pageMargins left="0.5" right="0.5" top="0.5" bottom="0.5" header="0.5" footer="0.5"/>
  <pageSetup paperSize="9" scale="50" fitToHeight="0" orientation="landscape" r:id="rId1"/>
  <headerFooter>
    <oddFooter>&amp;RPage &amp;P of &amp;N</oddFooter>
  </headerFooter>
  <rowBreaks count="1" manualBreakCount="1">
    <brk id="17"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[8]Sheet1!#REF!</xm:f>
          </x14:formula1>
          <xm:sqref>B8:B27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abSelected="1" view="pageBreakPreview" zoomScale="55" zoomScaleSheetLayoutView="55" workbookViewId="0">
      <selection activeCell="Q15" sqref="Q15"/>
    </sheetView>
  </sheetViews>
  <sheetFormatPr defaultRowHeight="14.4" x14ac:dyDescent="0.3"/>
  <sheetData>
    <row r="1" spans="1:10" ht="15.75" x14ac:dyDescent="0.25">
      <c r="A1" s="297" t="s">
        <v>0</v>
      </c>
      <c r="B1" s="297"/>
      <c r="C1" s="297"/>
      <c r="D1" s="297"/>
      <c r="E1" s="297"/>
      <c r="F1" s="297"/>
      <c r="G1" s="297"/>
      <c r="H1" s="297"/>
      <c r="I1" s="297"/>
      <c r="J1" s="297"/>
    </row>
    <row r="2" spans="1:10" ht="15.75" x14ac:dyDescent="0.25">
      <c r="A2" s="297" t="s">
        <v>166</v>
      </c>
      <c r="B2" s="297"/>
      <c r="C2" s="297"/>
      <c r="D2" s="297"/>
      <c r="E2" s="297"/>
      <c r="F2" s="297"/>
      <c r="G2" s="297"/>
      <c r="H2" s="297"/>
      <c r="I2" s="297"/>
      <c r="J2" s="297"/>
    </row>
    <row r="35" spans="2:9" x14ac:dyDescent="0.3">
      <c r="B35" s="298" t="s">
        <v>167</v>
      </c>
      <c r="C35" s="299"/>
      <c r="D35" s="299"/>
      <c r="E35" s="299"/>
      <c r="F35" s="299"/>
      <c r="G35" s="299"/>
      <c r="H35" s="299"/>
      <c r="I35" s="299"/>
    </row>
    <row r="36" spans="2:9" x14ac:dyDescent="0.3">
      <c r="B36" s="299"/>
      <c r="C36" s="299"/>
      <c r="D36" s="299"/>
      <c r="E36" s="299"/>
      <c r="F36" s="299"/>
      <c r="G36" s="299"/>
      <c r="H36" s="299"/>
      <c r="I36" s="299"/>
    </row>
    <row r="37" spans="2:9" x14ac:dyDescent="0.3">
      <c r="B37" s="299"/>
      <c r="C37" s="299"/>
      <c r="D37" s="299"/>
      <c r="E37" s="299"/>
      <c r="F37" s="299"/>
      <c r="G37" s="299"/>
      <c r="H37" s="299"/>
      <c r="I37" s="299"/>
    </row>
    <row r="38" spans="2:9" x14ac:dyDescent="0.3">
      <c r="B38" s="299"/>
      <c r="C38" s="299"/>
      <c r="D38" s="299"/>
      <c r="E38" s="299"/>
      <c r="F38" s="299"/>
      <c r="G38" s="299"/>
      <c r="H38" s="299"/>
      <c r="I38" s="299"/>
    </row>
  </sheetData>
  <mergeCells count="3">
    <mergeCell ref="A1:J1"/>
    <mergeCell ref="A2:J2"/>
    <mergeCell ref="B35:I38"/>
  </mergeCells>
  <pageMargins left="0.7" right="0.7" top="0.75" bottom="0.75" header="0.3" footer="0.3"/>
  <pageSetup paperSize="9" fitToHeight="0" orientation="portrait" horizontalDpi="300" verticalDpi="300" r:id="rId1"/>
  <headerFooter>
    <oddFooter>&amp;RPage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9"/>
  <sheetViews>
    <sheetView view="pageBreakPreview" topLeftCell="B1" zoomScale="60" workbookViewId="0">
      <pane ySplit="7" topLeftCell="A8" activePane="bottomLeft" state="frozen"/>
      <selection pane="bottomLeft" activeCell="V1" sqref="V1:W1048576"/>
    </sheetView>
  </sheetViews>
  <sheetFormatPr defaultColWidth="9.109375" defaultRowHeight="13.8" x14ac:dyDescent="0.3"/>
  <cols>
    <col min="1" max="2" width="9.109375" style="4"/>
    <col min="3" max="3" width="12.109375" style="4" customWidth="1"/>
    <col min="4" max="4" width="15.109375" style="4" customWidth="1"/>
    <col min="5" max="5" width="13.6640625" style="4" customWidth="1"/>
    <col min="6" max="6" width="14.33203125" style="4" customWidth="1"/>
    <col min="7" max="7" width="9.109375" style="4"/>
    <col min="8" max="8" width="12.5546875" style="4" customWidth="1"/>
    <col min="9" max="10" width="19.5546875" style="4" customWidth="1"/>
    <col min="11" max="11" width="19.88671875" style="4" customWidth="1"/>
    <col min="12" max="12" width="9.109375" style="4"/>
    <col min="13" max="13" width="13.44140625" style="4" customWidth="1"/>
    <col min="14" max="14" width="9.109375" style="4"/>
    <col min="15" max="15" width="11.109375" style="4" customWidth="1"/>
    <col min="16" max="16" width="14" style="4" hidden="1" customWidth="1"/>
    <col min="17" max="17" width="13.33203125" style="4" hidden="1" customWidth="1"/>
    <col min="18" max="18" width="16.44140625" style="4" customWidth="1"/>
    <col min="19" max="19" width="15.88671875" style="4" hidden="1" customWidth="1"/>
    <col min="20" max="20" width="17" style="4" hidden="1" customWidth="1"/>
    <col min="21" max="21" width="14.88671875" style="4" customWidth="1"/>
    <col min="22" max="22" width="22" style="4" hidden="1" customWidth="1"/>
    <col min="23" max="23" width="51.109375" style="4" hidden="1" customWidth="1"/>
    <col min="24" max="24" width="14.5546875" style="4" customWidth="1"/>
    <col min="25" max="25" width="15.6640625" style="4" hidden="1" customWidth="1"/>
    <col min="26" max="26" width="14.33203125" style="4" hidden="1" customWidth="1"/>
    <col min="27" max="27" width="14.5546875" style="4" customWidth="1"/>
    <col min="28" max="16384" width="9.109375" style="4"/>
  </cols>
  <sheetData>
    <row r="1" spans="1:27" ht="12.75" x14ac:dyDescent="0.2">
      <c r="A1" s="338"/>
      <c r="B1" s="338"/>
      <c r="C1" s="345" t="s">
        <v>166</v>
      </c>
      <c r="D1" s="345"/>
      <c r="E1" s="345"/>
      <c r="F1" s="345"/>
      <c r="G1" s="345"/>
      <c r="H1" s="345"/>
      <c r="I1" s="345"/>
      <c r="J1" s="345"/>
      <c r="K1" s="345"/>
      <c r="L1" s="345"/>
    </row>
    <row r="2" spans="1:27" ht="12.75" x14ac:dyDescent="0.2">
      <c r="A2" s="338"/>
      <c r="B2" s="338"/>
      <c r="C2" s="345" t="s">
        <v>76</v>
      </c>
      <c r="D2" s="345"/>
      <c r="E2" s="345"/>
      <c r="F2" s="345"/>
      <c r="G2" s="345"/>
      <c r="H2" s="345"/>
      <c r="I2" s="345"/>
      <c r="J2" s="345"/>
      <c r="K2" s="345"/>
      <c r="L2" s="345"/>
    </row>
    <row r="3" spans="1:27" ht="12.75" x14ac:dyDescent="0.2">
      <c r="A3" s="338"/>
      <c r="B3" s="338"/>
      <c r="C3" s="345" t="s">
        <v>75</v>
      </c>
      <c r="D3" s="345"/>
      <c r="E3" s="345"/>
      <c r="F3" s="345"/>
      <c r="G3" s="345"/>
      <c r="H3" s="345"/>
      <c r="I3" s="345"/>
      <c r="J3" s="345"/>
      <c r="K3" s="345"/>
      <c r="L3" s="345"/>
    </row>
    <row r="4" spans="1:27" ht="12.75" x14ac:dyDescent="0.2">
      <c r="A4" s="338"/>
      <c r="B4" s="338"/>
    </row>
    <row r="5" spans="1:27" ht="47.25" customHeight="1" x14ac:dyDescent="0.3">
      <c r="A5" s="315" t="s">
        <v>1761</v>
      </c>
      <c r="B5" s="315" t="s">
        <v>1762</v>
      </c>
      <c r="C5" s="315" t="s">
        <v>252</v>
      </c>
      <c r="D5" s="315" t="s">
        <v>33</v>
      </c>
      <c r="E5" s="315" t="s">
        <v>1</v>
      </c>
      <c r="F5" s="315" t="s">
        <v>2</v>
      </c>
      <c r="G5" s="315" t="s">
        <v>3</v>
      </c>
      <c r="H5" s="315" t="s">
        <v>4</v>
      </c>
      <c r="I5" s="346" t="s">
        <v>104</v>
      </c>
      <c r="J5" s="346" t="s">
        <v>105</v>
      </c>
      <c r="K5" s="346" t="s">
        <v>89</v>
      </c>
      <c r="L5" s="347" t="s">
        <v>6</v>
      </c>
      <c r="M5" s="347"/>
      <c r="N5" s="347"/>
      <c r="O5" s="347"/>
      <c r="P5" s="315" t="s">
        <v>12</v>
      </c>
      <c r="Q5" s="315"/>
      <c r="R5" s="315"/>
      <c r="S5" s="315"/>
      <c r="T5" s="315"/>
      <c r="U5" s="315"/>
      <c r="V5" s="315"/>
      <c r="W5" s="315"/>
      <c r="X5" s="315"/>
      <c r="Y5" s="315"/>
      <c r="Z5" s="315"/>
      <c r="AA5" s="315"/>
    </row>
    <row r="6" spans="1:27" ht="17.25" customHeight="1" x14ac:dyDescent="0.3">
      <c r="A6" s="315"/>
      <c r="B6" s="315"/>
      <c r="C6" s="315"/>
      <c r="D6" s="315"/>
      <c r="E6" s="315"/>
      <c r="F6" s="315"/>
      <c r="G6" s="315"/>
      <c r="H6" s="315"/>
      <c r="I6" s="385"/>
      <c r="J6" s="385"/>
      <c r="K6" s="385"/>
      <c r="L6" s="8" t="s">
        <v>7</v>
      </c>
      <c r="M6" s="8" t="s">
        <v>8</v>
      </c>
      <c r="N6" s="8" t="s">
        <v>9</v>
      </c>
      <c r="O6" s="315" t="s">
        <v>10</v>
      </c>
      <c r="P6" s="315" t="s">
        <v>13</v>
      </c>
      <c r="Q6" s="315"/>
      <c r="R6" s="315"/>
      <c r="S6" s="315"/>
      <c r="T6" s="315"/>
      <c r="U6" s="315"/>
      <c r="V6" s="315"/>
      <c r="W6" s="315"/>
      <c r="X6" s="315"/>
      <c r="Y6" s="315"/>
      <c r="Z6" s="315"/>
      <c r="AA6" s="315"/>
    </row>
    <row r="7" spans="1:27" ht="17.25" customHeight="1" x14ac:dyDescent="0.3">
      <c r="A7" s="315"/>
      <c r="B7" s="315"/>
      <c r="C7" s="315"/>
      <c r="D7" s="315"/>
      <c r="E7" s="315"/>
      <c r="F7" s="315"/>
      <c r="G7" s="315"/>
      <c r="H7" s="315"/>
      <c r="I7" s="386"/>
      <c r="J7" s="386"/>
      <c r="K7" s="386"/>
      <c r="L7" s="8" t="s">
        <v>11</v>
      </c>
      <c r="M7" s="8" t="s">
        <v>11</v>
      </c>
      <c r="N7" s="8" t="s">
        <v>11</v>
      </c>
      <c r="O7" s="315"/>
      <c r="P7" s="5" t="s">
        <v>15</v>
      </c>
      <c r="Q7" s="5" t="s">
        <v>16</v>
      </c>
      <c r="R7" s="6" t="s">
        <v>14</v>
      </c>
      <c r="S7" s="5" t="s">
        <v>17</v>
      </c>
      <c r="T7" s="5" t="s">
        <v>18</v>
      </c>
      <c r="U7" s="7" t="s">
        <v>19</v>
      </c>
      <c r="V7" s="5" t="s">
        <v>20</v>
      </c>
      <c r="W7" s="5" t="s">
        <v>21</v>
      </c>
      <c r="X7" s="7" t="s">
        <v>22</v>
      </c>
      <c r="Y7" s="5" t="s">
        <v>23</v>
      </c>
      <c r="Z7" s="5" t="s">
        <v>24</v>
      </c>
      <c r="AA7" s="7" t="s">
        <v>25</v>
      </c>
    </row>
    <row r="8" spans="1:27" ht="117.75" customHeight="1" x14ac:dyDescent="0.3">
      <c r="A8" s="379" t="s">
        <v>1811</v>
      </c>
      <c r="B8" s="379" t="s">
        <v>1812</v>
      </c>
      <c r="C8" s="379" t="s">
        <v>183</v>
      </c>
      <c r="D8" s="357" t="s">
        <v>251</v>
      </c>
      <c r="E8" s="387" t="s">
        <v>286</v>
      </c>
      <c r="F8" s="387" t="s">
        <v>287</v>
      </c>
      <c r="G8" s="387" t="s">
        <v>258</v>
      </c>
      <c r="H8" s="387" t="s">
        <v>288</v>
      </c>
      <c r="I8" s="387" t="s">
        <v>289</v>
      </c>
      <c r="J8" s="387" t="s">
        <v>1244</v>
      </c>
      <c r="K8" s="387" t="s">
        <v>1243</v>
      </c>
      <c r="L8" s="161" t="s">
        <v>260</v>
      </c>
      <c r="M8" s="161" t="s">
        <v>260</v>
      </c>
      <c r="N8" s="161" t="s">
        <v>260</v>
      </c>
      <c r="O8" s="387" t="s">
        <v>260</v>
      </c>
      <c r="P8" s="161" t="s">
        <v>260</v>
      </c>
      <c r="Q8" s="161" t="s">
        <v>260</v>
      </c>
      <c r="R8" s="161" t="s">
        <v>260</v>
      </c>
      <c r="S8" s="161" t="s">
        <v>290</v>
      </c>
      <c r="T8" s="161" t="s">
        <v>260</v>
      </c>
      <c r="U8" s="161" t="s">
        <v>260</v>
      </c>
      <c r="V8" s="161" t="s">
        <v>291</v>
      </c>
      <c r="W8" s="161" t="s">
        <v>291</v>
      </c>
      <c r="X8" s="161" t="s">
        <v>1245</v>
      </c>
      <c r="Y8" s="161" t="s">
        <v>260</v>
      </c>
      <c r="Z8" s="161" t="s">
        <v>1246</v>
      </c>
      <c r="AA8" s="161" t="s">
        <v>1247</v>
      </c>
    </row>
    <row r="9" spans="1:27" ht="22.5" customHeight="1" x14ac:dyDescent="0.3">
      <c r="A9" s="380"/>
      <c r="B9" s="380"/>
      <c r="C9" s="380"/>
      <c r="D9" s="358"/>
      <c r="E9" s="388"/>
      <c r="F9" s="388"/>
      <c r="G9" s="388"/>
      <c r="H9" s="388"/>
      <c r="I9" s="388"/>
      <c r="J9" s="388"/>
      <c r="K9" s="388"/>
      <c r="L9" s="161" t="s">
        <v>260</v>
      </c>
      <c r="M9" s="161" t="s">
        <v>260</v>
      </c>
      <c r="N9" s="161" t="s">
        <v>260</v>
      </c>
      <c r="O9" s="388"/>
      <c r="P9" s="161" t="s">
        <v>260</v>
      </c>
      <c r="Q9" s="161" t="s">
        <v>260</v>
      </c>
      <c r="R9" s="161" t="s">
        <v>260</v>
      </c>
      <c r="S9" s="161"/>
      <c r="T9" s="161" t="s">
        <v>260</v>
      </c>
      <c r="U9" s="161" t="s">
        <v>260</v>
      </c>
      <c r="V9" s="161" t="s">
        <v>260</v>
      </c>
      <c r="W9" s="161" t="s">
        <v>260</v>
      </c>
      <c r="X9" s="161" t="s">
        <v>260</v>
      </c>
      <c r="Y9" s="161" t="s">
        <v>260</v>
      </c>
      <c r="Z9" s="161" t="s">
        <v>260</v>
      </c>
      <c r="AA9" s="161" t="s">
        <v>260</v>
      </c>
    </row>
    <row r="10" spans="1:27" ht="162.75" customHeight="1" x14ac:dyDescent="0.3">
      <c r="A10" s="379" t="s">
        <v>1811</v>
      </c>
      <c r="B10" s="379" t="s">
        <v>1812</v>
      </c>
      <c r="C10" s="379" t="s">
        <v>184</v>
      </c>
      <c r="D10" s="357" t="s">
        <v>251</v>
      </c>
      <c r="E10" s="357" t="s">
        <v>286</v>
      </c>
      <c r="F10" s="387" t="s">
        <v>292</v>
      </c>
      <c r="G10" s="387" t="s">
        <v>258</v>
      </c>
      <c r="H10" s="387" t="s">
        <v>293</v>
      </c>
      <c r="I10" s="387" t="s">
        <v>2379</v>
      </c>
      <c r="J10" s="387" t="s">
        <v>2378</v>
      </c>
      <c r="K10" s="387" t="s">
        <v>2380</v>
      </c>
      <c r="L10" s="161" t="s">
        <v>260</v>
      </c>
      <c r="M10" s="161" t="s">
        <v>260</v>
      </c>
      <c r="N10" s="161" t="s">
        <v>260</v>
      </c>
      <c r="O10" s="387" t="s">
        <v>260</v>
      </c>
      <c r="P10" s="161" t="s">
        <v>260</v>
      </c>
      <c r="Q10" s="161" t="s">
        <v>260</v>
      </c>
      <c r="R10" s="161" t="s">
        <v>260</v>
      </c>
      <c r="S10" s="161" t="s">
        <v>260</v>
      </c>
      <c r="T10" s="161" t="s">
        <v>260</v>
      </c>
      <c r="U10" s="161" t="s">
        <v>260</v>
      </c>
      <c r="V10" s="161" t="s">
        <v>2378</v>
      </c>
      <c r="W10" s="161" t="s">
        <v>260</v>
      </c>
      <c r="X10" s="265" t="s">
        <v>2378</v>
      </c>
      <c r="Y10" s="161" t="s">
        <v>260</v>
      </c>
      <c r="Z10" s="161" t="s">
        <v>260</v>
      </c>
      <c r="AA10" s="161" t="s">
        <v>260</v>
      </c>
    </row>
    <row r="11" spans="1:27" ht="33.75" customHeight="1" x14ac:dyDescent="0.3">
      <c r="A11" s="380"/>
      <c r="B11" s="380"/>
      <c r="C11" s="380"/>
      <c r="D11" s="358"/>
      <c r="E11" s="358"/>
      <c r="F11" s="388"/>
      <c r="G11" s="388"/>
      <c r="H11" s="388"/>
      <c r="I11" s="388"/>
      <c r="J11" s="388"/>
      <c r="K11" s="388"/>
      <c r="L11" s="161" t="s">
        <v>260</v>
      </c>
      <c r="M11" s="161" t="s">
        <v>260</v>
      </c>
      <c r="N11" s="161" t="s">
        <v>260</v>
      </c>
      <c r="O11" s="388"/>
      <c r="P11" s="161" t="s">
        <v>260</v>
      </c>
      <c r="Q11" s="161" t="s">
        <v>260</v>
      </c>
      <c r="R11" s="161" t="s">
        <v>260</v>
      </c>
      <c r="S11" s="161" t="s">
        <v>260</v>
      </c>
      <c r="T11" s="161" t="s">
        <v>260</v>
      </c>
      <c r="U11" s="161" t="s">
        <v>260</v>
      </c>
      <c r="V11" s="161" t="s">
        <v>260</v>
      </c>
      <c r="W11" s="161" t="s">
        <v>260</v>
      </c>
      <c r="X11" s="161" t="s">
        <v>260</v>
      </c>
      <c r="Y11" s="161" t="s">
        <v>260</v>
      </c>
      <c r="Z11" s="161" t="s">
        <v>260</v>
      </c>
      <c r="AA11" s="161" t="s">
        <v>260</v>
      </c>
    </row>
    <row r="12" spans="1:27" ht="162" customHeight="1" x14ac:dyDescent="0.3">
      <c r="A12" s="379" t="s">
        <v>1811</v>
      </c>
      <c r="B12" s="379" t="s">
        <v>1812</v>
      </c>
      <c r="C12" s="379" t="s">
        <v>185</v>
      </c>
      <c r="D12" s="357" t="s">
        <v>251</v>
      </c>
      <c r="E12" s="379" t="s">
        <v>286</v>
      </c>
      <c r="F12" s="387" t="s">
        <v>2443</v>
      </c>
      <c r="G12" s="389" t="s">
        <v>258</v>
      </c>
      <c r="H12" s="382" t="s">
        <v>2444</v>
      </c>
      <c r="I12" s="387" t="s">
        <v>2442</v>
      </c>
      <c r="J12" s="387" t="s">
        <v>2441</v>
      </c>
      <c r="K12" s="387" t="s">
        <v>1248</v>
      </c>
      <c r="L12" s="161" t="s">
        <v>260</v>
      </c>
      <c r="M12" s="161" t="s">
        <v>260</v>
      </c>
      <c r="N12" s="161" t="s">
        <v>260</v>
      </c>
      <c r="O12" s="387" t="s">
        <v>260</v>
      </c>
      <c r="P12" s="184" t="s">
        <v>1250</v>
      </c>
      <c r="Q12" s="184" t="s">
        <v>1250</v>
      </c>
      <c r="R12" s="184" t="s">
        <v>1250</v>
      </c>
      <c r="S12" s="184" t="s">
        <v>1250</v>
      </c>
      <c r="T12" s="184" t="s">
        <v>1250</v>
      </c>
      <c r="U12" s="184" t="s">
        <v>1250</v>
      </c>
      <c r="V12" s="184" t="s">
        <v>1250</v>
      </c>
      <c r="W12" s="161" t="s">
        <v>1250</v>
      </c>
      <c r="X12" s="161" t="s">
        <v>1250</v>
      </c>
      <c r="Y12" s="161" t="s">
        <v>1250</v>
      </c>
      <c r="Z12" s="161" t="s">
        <v>1250</v>
      </c>
      <c r="AA12" s="161" t="s">
        <v>1249</v>
      </c>
    </row>
    <row r="13" spans="1:27" ht="24" customHeight="1" x14ac:dyDescent="0.3">
      <c r="A13" s="380"/>
      <c r="B13" s="380"/>
      <c r="C13" s="380"/>
      <c r="D13" s="358"/>
      <c r="E13" s="380"/>
      <c r="F13" s="388"/>
      <c r="G13" s="390"/>
      <c r="H13" s="383"/>
      <c r="I13" s="388"/>
      <c r="J13" s="388"/>
      <c r="K13" s="388"/>
      <c r="L13" s="161" t="s">
        <v>260</v>
      </c>
      <c r="M13" s="161" t="s">
        <v>260</v>
      </c>
      <c r="N13" s="161" t="s">
        <v>260</v>
      </c>
      <c r="O13" s="388"/>
      <c r="P13" s="161" t="s">
        <v>260</v>
      </c>
      <c r="Q13" s="161" t="s">
        <v>260</v>
      </c>
      <c r="R13" s="161" t="s">
        <v>260</v>
      </c>
      <c r="S13" s="161" t="s">
        <v>260</v>
      </c>
      <c r="T13" s="161" t="s">
        <v>260</v>
      </c>
      <c r="U13" s="161" t="s">
        <v>260</v>
      </c>
      <c r="V13" s="161" t="s">
        <v>260</v>
      </c>
      <c r="W13" s="161" t="s">
        <v>260</v>
      </c>
      <c r="X13" s="161" t="s">
        <v>260</v>
      </c>
      <c r="Y13" s="161" t="s">
        <v>260</v>
      </c>
      <c r="Z13" s="161" t="s">
        <v>260</v>
      </c>
      <c r="AA13" s="161" t="s">
        <v>260</v>
      </c>
    </row>
    <row r="14" spans="1:27" ht="189.75" customHeight="1" x14ac:dyDescent="0.3">
      <c r="A14" s="379" t="s">
        <v>1811</v>
      </c>
      <c r="B14" s="379" t="s">
        <v>1812</v>
      </c>
      <c r="C14" s="379" t="s">
        <v>2462</v>
      </c>
      <c r="D14" s="357" t="s">
        <v>251</v>
      </c>
      <c r="E14" s="379" t="s">
        <v>286</v>
      </c>
      <c r="F14" s="357" t="s">
        <v>294</v>
      </c>
      <c r="G14" s="379" t="s">
        <v>258</v>
      </c>
      <c r="H14" s="357" t="s">
        <v>2218</v>
      </c>
      <c r="I14" s="357" t="s">
        <v>2382</v>
      </c>
      <c r="J14" s="357" t="s">
        <v>2445</v>
      </c>
      <c r="K14" s="357" t="s">
        <v>2381</v>
      </c>
      <c r="L14" s="188" t="s">
        <v>260</v>
      </c>
      <c r="M14" s="188" t="s">
        <v>260</v>
      </c>
      <c r="N14" s="188" t="s">
        <v>260</v>
      </c>
      <c r="O14" s="357" t="s">
        <v>260</v>
      </c>
      <c r="P14" s="188" t="s">
        <v>260</v>
      </c>
      <c r="Q14" s="188" t="s">
        <v>260</v>
      </c>
      <c r="R14" s="188" t="s">
        <v>260</v>
      </c>
      <c r="S14" s="188" t="s">
        <v>260</v>
      </c>
      <c r="T14" s="188" t="s">
        <v>260</v>
      </c>
      <c r="U14" s="188" t="s">
        <v>260</v>
      </c>
      <c r="V14" s="188" t="s">
        <v>260</v>
      </c>
      <c r="W14" s="188" t="s">
        <v>260</v>
      </c>
      <c r="X14" s="188" t="s">
        <v>260</v>
      </c>
      <c r="Y14" s="188" t="s">
        <v>2384</v>
      </c>
      <c r="Z14" s="188" t="s">
        <v>2385</v>
      </c>
      <c r="AA14" s="149" t="s">
        <v>2383</v>
      </c>
    </row>
    <row r="15" spans="1:27" x14ac:dyDescent="0.3">
      <c r="A15" s="380"/>
      <c r="B15" s="380"/>
      <c r="C15" s="380"/>
      <c r="D15" s="358"/>
      <c r="E15" s="380"/>
      <c r="F15" s="358"/>
      <c r="G15" s="380"/>
      <c r="H15" s="358"/>
      <c r="I15" s="358"/>
      <c r="J15" s="358"/>
      <c r="K15" s="358"/>
      <c r="L15" s="188" t="s">
        <v>260</v>
      </c>
      <c r="M15" s="188" t="s">
        <v>260</v>
      </c>
      <c r="N15" s="188" t="s">
        <v>260</v>
      </c>
      <c r="O15" s="358" t="s">
        <v>260</v>
      </c>
      <c r="P15" s="188" t="s">
        <v>260</v>
      </c>
      <c r="Q15" s="188" t="s">
        <v>260</v>
      </c>
      <c r="R15" s="188" t="s">
        <v>260</v>
      </c>
      <c r="S15" s="188" t="s">
        <v>260</v>
      </c>
      <c r="T15" s="188" t="s">
        <v>260</v>
      </c>
      <c r="U15" s="188" t="s">
        <v>260</v>
      </c>
      <c r="V15" s="188" t="s">
        <v>260</v>
      </c>
      <c r="W15" s="188" t="s">
        <v>260</v>
      </c>
      <c r="X15" s="188" t="s">
        <v>260</v>
      </c>
      <c r="Y15" s="188" t="s">
        <v>260</v>
      </c>
      <c r="Z15" s="188" t="s">
        <v>260</v>
      </c>
      <c r="AA15" s="188" t="s">
        <v>260</v>
      </c>
    </row>
    <row r="16" spans="1:27" ht="114.75" customHeight="1" x14ac:dyDescent="0.3">
      <c r="A16" s="379" t="s">
        <v>1811</v>
      </c>
      <c r="B16" s="379" t="s">
        <v>1812</v>
      </c>
      <c r="C16" s="379" t="s">
        <v>186</v>
      </c>
      <c r="D16" s="357" t="s">
        <v>251</v>
      </c>
      <c r="E16" s="357" t="s">
        <v>295</v>
      </c>
      <c r="F16" s="357" t="s">
        <v>296</v>
      </c>
      <c r="G16" s="357" t="s">
        <v>258</v>
      </c>
      <c r="H16" s="357" t="s">
        <v>2377</v>
      </c>
      <c r="I16" s="357" t="s">
        <v>2446</v>
      </c>
      <c r="J16" s="357" t="s">
        <v>2447</v>
      </c>
      <c r="K16" s="357" t="s">
        <v>2448</v>
      </c>
      <c r="L16" s="188" t="s">
        <v>260</v>
      </c>
      <c r="M16" s="188" t="s">
        <v>260</v>
      </c>
      <c r="N16" s="188" t="s">
        <v>260</v>
      </c>
      <c r="O16" s="357" t="s">
        <v>260</v>
      </c>
      <c r="P16" s="188" t="s">
        <v>2449</v>
      </c>
      <c r="Q16" s="188" t="s">
        <v>2450</v>
      </c>
      <c r="R16" s="188" t="s">
        <v>2451</v>
      </c>
      <c r="S16" s="188" t="s">
        <v>2452</v>
      </c>
      <c r="T16" s="188" t="s">
        <v>2453</v>
      </c>
      <c r="U16" s="188" t="s">
        <v>2454</v>
      </c>
      <c r="V16" s="188" t="s">
        <v>2455</v>
      </c>
      <c r="W16" s="188" t="s">
        <v>2456</v>
      </c>
      <c r="X16" s="188" t="s">
        <v>2457</v>
      </c>
      <c r="Y16" s="188" t="s">
        <v>2458</v>
      </c>
      <c r="Z16" s="188" t="s">
        <v>2459</v>
      </c>
      <c r="AA16" s="188" t="s">
        <v>2447</v>
      </c>
    </row>
    <row r="17" spans="1:27" x14ac:dyDescent="0.3">
      <c r="A17" s="380"/>
      <c r="B17" s="380"/>
      <c r="C17" s="380"/>
      <c r="D17" s="358"/>
      <c r="E17" s="358"/>
      <c r="F17" s="358"/>
      <c r="G17" s="358"/>
      <c r="H17" s="358"/>
      <c r="I17" s="358"/>
      <c r="J17" s="358"/>
      <c r="K17" s="358"/>
      <c r="L17" s="188" t="s">
        <v>260</v>
      </c>
      <c r="M17" s="188" t="s">
        <v>260</v>
      </c>
      <c r="N17" s="188" t="s">
        <v>260</v>
      </c>
      <c r="O17" s="358" t="s">
        <v>260</v>
      </c>
      <c r="P17" s="188" t="s">
        <v>260</v>
      </c>
      <c r="Q17" s="188" t="s">
        <v>260</v>
      </c>
      <c r="R17" s="188" t="s">
        <v>260</v>
      </c>
      <c r="S17" s="188" t="s">
        <v>260</v>
      </c>
      <c r="T17" s="188" t="s">
        <v>260</v>
      </c>
      <c r="U17" s="188" t="s">
        <v>260</v>
      </c>
      <c r="V17" s="188" t="s">
        <v>260</v>
      </c>
      <c r="W17" s="188" t="s">
        <v>260</v>
      </c>
      <c r="X17" s="188" t="s">
        <v>260</v>
      </c>
      <c r="Y17" s="188" t="s">
        <v>260</v>
      </c>
      <c r="Z17" s="188" t="s">
        <v>260</v>
      </c>
      <c r="AA17" s="188" t="s">
        <v>260</v>
      </c>
    </row>
    <row r="18" spans="1:27" ht="90.75" customHeight="1" x14ac:dyDescent="0.3">
      <c r="A18" s="379" t="s">
        <v>1811</v>
      </c>
      <c r="B18" s="379" t="s">
        <v>1812</v>
      </c>
      <c r="C18" s="379" t="s">
        <v>187</v>
      </c>
      <c r="D18" s="357" t="s">
        <v>251</v>
      </c>
      <c r="E18" s="357" t="s">
        <v>295</v>
      </c>
      <c r="F18" s="387" t="s">
        <v>1962</v>
      </c>
      <c r="G18" s="387" t="s">
        <v>2219</v>
      </c>
      <c r="H18" s="387" t="s">
        <v>1964</v>
      </c>
      <c r="I18" s="387" t="s">
        <v>1963</v>
      </c>
      <c r="J18" s="387" t="s">
        <v>2460</v>
      </c>
      <c r="K18" s="387" t="s">
        <v>1965</v>
      </c>
      <c r="L18" s="161" t="s">
        <v>260</v>
      </c>
      <c r="M18" s="161" t="s">
        <v>260</v>
      </c>
      <c r="N18" s="161" t="s">
        <v>260</v>
      </c>
      <c r="O18" s="387" t="s">
        <v>260</v>
      </c>
      <c r="P18" s="161" t="s">
        <v>1966</v>
      </c>
      <c r="Q18" s="161" t="s">
        <v>1967</v>
      </c>
      <c r="R18" s="161" t="s">
        <v>1968</v>
      </c>
      <c r="S18" s="161" t="s">
        <v>1969</v>
      </c>
      <c r="T18" s="161" t="s">
        <v>1970</v>
      </c>
      <c r="U18" s="161" t="s">
        <v>1971</v>
      </c>
      <c r="V18" s="161" t="s">
        <v>1972</v>
      </c>
      <c r="W18" s="161" t="s">
        <v>1973</v>
      </c>
      <c r="X18" s="161" t="s">
        <v>1974</v>
      </c>
      <c r="Y18" s="161" t="s">
        <v>1975</v>
      </c>
      <c r="Z18" s="161" t="s">
        <v>1976</v>
      </c>
      <c r="AA18" s="148" t="s">
        <v>2460</v>
      </c>
    </row>
    <row r="19" spans="1:27" x14ac:dyDescent="0.3">
      <c r="A19" s="380"/>
      <c r="B19" s="380"/>
      <c r="C19" s="380"/>
      <c r="D19" s="358"/>
      <c r="E19" s="358"/>
      <c r="F19" s="388"/>
      <c r="G19" s="388"/>
      <c r="H19" s="388"/>
      <c r="I19" s="388"/>
      <c r="J19" s="388"/>
      <c r="K19" s="388"/>
      <c r="L19" s="161" t="s">
        <v>260</v>
      </c>
      <c r="M19" s="161" t="s">
        <v>260</v>
      </c>
      <c r="N19" s="161" t="s">
        <v>260</v>
      </c>
      <c r="O19" s="388" t="s">
        <v>260</v>
      </c>
      <c r="P19" s="161" t="s">
        <v>260</v>
      </c>
      <c r="Q19" s="161" t="s">
        <v>260</v>
      </c>
      <c r="R19" s="161" t="s">
        <v>260</v>
      </c>
      <c r="S19" s="161" t="s">
        <v>260</v>
      </c>
      <c r="T19" s="161" t="s">
        <v>260</v>
      </c>
      <c r="U19" s="161" t="s">
        <v>260</v>
      </c>
      <c r="V19" s="161" t="s">
        <v>260</v>
      </c>
      <c r="W19" s="161" t="s">
        <v>260</v>
      </c>
      <c r="X19" s="161" t="s">
        <v>260</v>
      </c>
      <c r="Y19" s="161" t="s">
        <v>260</v>
      </c>
      <c r="Z19" s="161" t="s">
        <v>260</v>
      </c>
      <c r="AA19" s="148"/>
    </row>
    <row r="20" spans="1:27" ht="102" customHeight="1" x14ac:dyDescent="0.3">
      <c r="A20" s="378" t="s">
        <v>1811</v>
      </c>
      <c r="B20" s="378" t="s">
        <v>1812</v>
      </c>
      <c r="C20" s="379" t="s">
        <v>188</v>
      </c>
      <c r="D20" s="340" t="s">
        <v>251</v>
      </c>
      <c r="E20" s="340" t="s">
        <v>295</v>
      </c>
      <c r="F20" s="384" t="s">
        <v>1977</v>
      </c>
      <c r="G20" s="384" t="s">
        <v>258</v>
      </c>
      <c r="H20" s="384" t="s">
        <v>2461</v>
      </c>
      <c r="I20" s="384" t="s">
        <v>1979</v>
      </c>
      <c r="J20" s="384" t="s">
        <v>1978</v>
      </c>
      <c r="K20" s="384" t="s">
        <v>1980</v>
      </c>
      <c r="L20" s="161" t="s">
        <v>260</v>
      </c>
      <c r="M20" s="161" t="s">
        <v>260</v>
      </c>
      <c r="N20" s="161" t="s">
        <v>260</v>
      </c>
      <c r="O20" s="387" t="s">
        <v>260</v>
      </c>
      <c r="P20" s="161" t="s">
        <v>1985</v>
      </c>
      <c r="Q20" s="161" t="s">
        <v>1986</v>
      </c>
      <c r="R20" s="161" t="s">
        <v>1987</v>
      </c>
      <c r="S20" s="161" t="s">
        <v>1988</v>
      </c>
      <c r="T20" s="161" t="s">
        <v>1989</v>
      </c>
      <c r="U20" s="161" t="s">
        <v>1982</v>
      </c>
      <c r="V20" s="161" t="s">
        <v>1990</v>
      </c>
      <c r="W20" s="161" t="s">
        <v>1991</v>
      </c>
      <c r="X20" s="161" t="s">
        <v>1992</v>
      </c>
      <c r="Y20" s="161" t="s">
        <v>1993</v>
      </c>
      <c r="Z20" s="161" t="s">
        <v>1994</v>
      </c>
      <c r="AA20" s="148" t="s">
        <v>1981</v>
      </c>
    </row>
    <row r="21" spans="1:27" x14ac:dyDescent="0.3">
      <c r="A21" s="378"/>
      <c r="B21" s="378"/>
      <c r="C21" s="380"/>
      <c r="D21" s="340"/>
      <c r="E21" s="340"/>
      <c r="F21" s="384"/>
      <c r="G21" s="384"/>
      <c r="H21" s="384"/>
      <c r="I21" s="384"/>
      <c r="J21" s="384"/>
      <c r="K21" s="384"/>
      <c r="L21" s="161" t="s">
        <v>260</v>
      </c>
      <c r="M21" s="161" t="s">
        <v>260</v>
      </c>
      <c r="N21" s="161" t="s">
        <v>260</v>
      </c>
      <c r="O21" s="388" t="s">
        <v>260</v>
      </c>
      <c r="P21" s="161" t="s">
        <v>260</v>
      </c>
      <c r="Q21" s="161" t="s">
        <v>260</v>
      </c>
      <c r="R21" s="161" t="s">
        <v>260</v>
      </c>
      <c r="S21" s="161" t="s">
        <v>260</v>
      </c>
      <c r="T21" s="161" t="s">
        <v>260</v>
      </c>
      <c r="U21" s="161" t="s">
        <v>260</v>
      </c>
      <c r="V21" s="161" t="s">
        <v>260</v>
      </c>
      <c r="W21" s="161" t="s">
        <v>260</v>
      </c>
      <c r="X21" s="161" t="s">
        <v>260</v>
      </c>
      <c r="Y21" s="161" t="s">
        <v>260</v>
      </c>
      <c r="Z21" s="161" t="s">
        <v>260</v>
      </c>
      <c r="AA21" s="161" t="s">
        <v>260</v>
      </c>
    </row>
    <row r="22" spans="1:27" ht="118.5" customHeight="1" x14ac:dyDescent="0.3">
      <c r="A22" s="378" t="s">
        <v>1811</v>
      </c>
      <c r="B22" s="378" t="s">
        <v>1812</v>
      </c>
      <c r="C22" s="379" t="s">
        <v>189</v>
      </c>
      <c r="D22" s="340" t="s">
        <v>251</v>
      </c>
      <c r="E22" s="340" t="s">
        <v>297</v>
      </c>
      <c r="F22" s="384" t="s">
        <v>298</v>
      </c>
      <c r="G22" s="384" t="s">
        <v>258</v>
      </c>
      <c r="H22" s="387" t="s">
        <v>299</v>
      </c>
      <c r="I22" s="387" t="s">
        <v>1253</v>
      </c>
      <c r="J22" s="384" t="s">
        <v>1251</v>
      </c>
      <c r="K22" s="384" t="s">
        <v>1252</v>
      </c>
      <c r="L22" s="161" t="s">
        <v>260</v>
      </c>
      <c r="M22" s="161" t="s">
        <v>260</v>
      </c>
      <c r="N22" s="161" t="s">
        <v>260</v>
      </c>
      <c r="O22" s="387" t="s">
        <v>260</v>
      </c>
      <c r="P22" s="161" t="s">
        <v>260</v>
      </c>
      <c r="Q22" s="161" t="s">
        <v>260</v>
      </c>
      <c r="R22" s="161" t="s">
        <v>260</v>
      </c>
      <c r="S22" s="161" t="s">
        <v>260</v>
      </c>
      <c r="T22" s="161" t="s">
        <v>260</v>
      </c>
      <c r="U22" s="161" t="s">
        <v>260</v>
      </c>
      <c r="V22" s="161" t="s">
        <v>1251</v>
      </c>
      <c r="W22" s="161" t="s">
        <v>260</v>
      </c>
      <c r="X22" s="161" t="s">
        <v>1251</v>
      </c>
      <c r="Y22" s="161" t="s">
        <v>260</v>
      </c>
      <c r="Z22" s="161" t="s">
        <v>260</v>
      </c>
      <c r="AA22" s="161" t="s">
        <v>260</v>
      </c>
    </row>
    <row r="23" spans="1:27" ht="25.5" customHeight="1" x14ac:dyDescent="0.3">
      <c r="A23" s="378"/>
      <c r="B23" s="378"/>
      <c r="C23" s="380"/>
      <c r="D23" s="340"/>
      <c r="E23" s="340"/>
      <c r="F23" s="384"/>
      <c r="G23" s="384"/>
      <c r="H23" s="388"/>
      <c r="I23" s="388"/>
      <c r="J23" s="384"/>
      <c r="K23" s="384"/>
      <c r="L23" s="161" t="s">
        <v>260</v>
      </c>
      <c r="M23" s="161" t="s">
        <v>260</v>
      </c>
      <c r="N23" s="161" t="s">
        <v>260</v>
      </c>
      <c r="O23" s="388" t="s">
        <v>260</v>
      </c>
      <c r="P23" s="161" t="s">
        <v>260</v>
      </c>
      <c r="Q23" s="161" t="s">
        <v>260</v>
      </c>
      <c r="R23" s="161" t="s">
        <v>260</v>
      </c>
      <c r="S23" s="161" t="s">
        <v>260</v>
      </c>
      <c r="T23" s="161" t="s">
        <v>260</v>
      </c>
      <c r="U23" s="161" t="s">
        <v>260</v>
      </c>
      <c r="V23" s="161" t="s">
        <v>260</v>
      </c>
      <c r="W23" s="161" t="s">
        <v>260</v>
      </c>
      <c r="X23" s="161" t="s">
        <v>260</v>
      </c>
      <c r="Y23" s="161" t="s">
        <v>260</v>
      </c>
      <c r="Z23" s="161" t="s">
        <v>260</v>
      </c>
      <c r="AA23" s="161" t="s">
        <v>260</v>
      </c>
    </row>
    <row r="24" spans="1:27" ht="123.75" customHeight="1" x14ac:dyDescent="0.3">
      <c r="A24" s="378" t="s">
        <v>1811</v>
      </c>
      <c r="B24" s="378" t="s">
        <v>1812</v>
      </c>
      <c r="C24" s="379" t="s">
        <v>190</v>
      </c>
      <c r="D24" s="340" t="s">
        <v>251</v>
      </c>
      <c r="E24" s="340" t="s">
        <v>300</v>
      </c>
      <c r="F24" s="384" t="s">
        <v>301</v>
      </c>
      <c r="G24" s="384" t="s">
        <v>258</v>
      </c>
      <c r="H24" s="384" t="s">
        <v>302</v>
      </c>
      <c r="I24" s="384" t="s">
        <v>1255</v>
      </c>
      <c r="J24" s="384" t="s">
        <v>1254</v>
      </c>
      <c r="K24" s="384" t="s">
        <v>1256</v>
      </c>
      <c r="L24" s="161" t="s">
        <v>260</v>
      </c>
      <c r="M24" s="161" t="s">
        <v>260</v>
      </c>
      <c r="N24" s="161" t="s">
        <v>260</v>
      </c>
      <c r="O24" s="387" t="s">
        <v>260</v>
      </c>
      <c r="P24" s="161" t="s">
        <v>303</v>
      </c>
      <c r="Q24" s="161" t="s">
        <v>1257</v>
      </c>
      <c r="R24" s="161" t="s">
        <v>304</v>
      </c>
      <c r="S24" s="161" t="s">
        <v>1258</v>
      </c>
      <c r="T24" s="161" t="s">
        <v>1259</v>
      </c>
      <c r="U24" s="161" t="s">
        <v>1260</v>
      </c>
      <c r="V24" s="161" t="s">
        <v>1261</v>
      </c>
      <c r="W24" s="161" t="s">
        <v>1262</v>
      </c>
      <c r="X24" s="161" t="s">
        <v>1263</v>
      </c>
      <c r="Y24" s="161" t="s">
        <v>1264</v>
      </c>
      <c r="Z24" s="161" t="s">
        <v>1265</v>
      </c>
      <c r="AA24" s="161" t="s">
        <v>1254</v>
      </c>
    </row>
    <row r="25" spans="1:27" ht="24.75" customHeight="1" x14ac:dyDescent="0.3">
      <c r="A25" s="378"/>
      <c r="B25" s="378"/>
      <c r="C25" s="380"/>
      <c r="D25" s="340"/>
      <c r="E25" s="340"/>
      <c r="F25" s="384"/>
      <c r="G25" s="384"/>
      <c r="H25" s="384"/>
      <c r="I25" s="384"/>
      <c r="J25" s="384"/>
      <c r="K25" s="384"/>
      <c r="L25" s="161" t="s">
        <v>260</v>
      </c>
      <c r="M25" s="161" t="s">
        <v>260</v>
      </c>
      <c r="N25" s="161" t="s">
        <v>260</v>
      </c>
      <c r="O25" s="388" t="s">
        <v>260</v>
      </c>
      <c r="P25" s="161" t="s">
        <v>260</v>
      </c>
      <c r="Q25" s="161" t="s">
        <v>260</v>
      </c>
      <c r="R25" s="161" t="s">
        <v>260</v>
      </c>
      <c r="S25" s="161" t="s">
        <v>260</v>
      </c>
      <c r="T25" s="161" t="s">
        <v>260</v>
      </c>
      <c r="U25" s="161" t="s">
        <v>260</v>
      </c>
      <c r="V25" s="161" t="s">
        <v>260</v>
      </c>
      <c r="W25" s="161" t="s">
        <v>260</v>
      </c>
      <c r="X25" s="161" t="s">
        <v>260</v>
      </c>
      <c r="Y25" s="161" t="s">
        <v>260</v>
      </c>
      <c r="Z25" s="161" t="s">
        <v>260</v>
      </c>
      <c r="AA25" s="161" t="s">
        <v>260</v>
      </c>
    </row>
    <row r="26" spans="1:27" ht="143.25" customHeight="1" x14ac:dyDescent="0.3">
      <c r="A26" s="378" t="s">
        <v>1811</v>
      </c>
      <c r="B26" s="378" t="s">
        <v>1812</v>
      </c>
      <c r="C26" s="379" t="s">
        <v>201</v>
      </c>
      <c r="D26" s="340" t="s">
        <v>251</v>
      </c>
      <c r="E26" s="340" t="s">
        <v>300</v>
      </c>
      <c r="F26" s="384" t="s">
        <v>305</v>
      </c>
      <c r="G26" s="384" t="s">
        <v>258</v>
      </c>
      <c r="H26" s="384" t="s">
        <v>306</v>
      </c>
      <c r="I26" s="384" t="s">
        <v>2386</v>
      </c>
      <c r="J26" s="384" t="s">
        <v>2387</v>
      </c>
      <c r="K26" s="384" t="s">
        <v>307</v>
      </c>
      <c r="L26" s="184" t="s">
        <v>260</v>
      </c>
      <c r="M26" s="184" t="s">
        <v>260</v>
      </c>
      <c r="N26" s="184" t="s">
        <v>260</v>
      </c>
      <c r="O26" s="387" t="s">
        <v>260</v>
      </c>
      <c r="P26" s="184" t="s">
        <v>260</v>
      </c>
      <c r="Q26" s="184" t="s">
        <v>260</v>
      </c>
      <c r="R26" s="184" t="s">
        <v>2388</v>
      </c>
      <c r="S26" s="184" t="s">
        <v>260</v>
      </c>
      <c r="T26" s="184" t="s">
        <v>260</v>
      </c>
      <c r="U26" s="184" t="s">
        <v>2389</v>
      </c>
      <c r="V26" s="184" t="s">
        <v>260</v>
      </c>
      <c r="W26" s="184" t="s">
        <v>260</v>
      </c>
      <c r="X26" s="184" t="s">
        <v>2390</v>
      </c>
      <c r="Y26" s="184" t="s">
        <v>260</v>
      </c>
      <c r="Z26" s="184" t="s">
        <v>260</v>
      </c>
      <c r="AA26" s="184" t="s">
        <v>2391</v>
      </c>
    </row>
    <row r="27" spans="1:27" ht="32.25" customHeight="1" x14ac:dyDescent="0.3">
      <c r="A27" s="378"/>
      <c r="B27" s="378"/>
      <c r="C27" s="380"/>
      <c r="D27" s="340"/>
      <c r="E27" s="340"/>
      <c r="F27" s="384"/>
      <c r="G27" s="384"/>
      <c r="H27" s="384"/>
      <c r="I27" s="384"/>
      <c r="J27" s="384"/>
      <c r="K27" s="384"/>
      <c r="L27" s="184" t="s">
        <v>260</v>
      </c>
      <c r="M27" s="184" t="s">
        <v>260</v>
      </c>
      <c r="N27" s="184" t="s">
        <v>260</v>
      </c>
      <c r="O27" s="388" t="s">
        <v>260</v>
      </c>
      <c r="P27" s="184" t="s">
        <v>260</v>
      </c>
      <c r="Q27" s="184" t="s">
        <v>260</v>
      </c>
      <c r="R27" s="184" t="s">
        <v>260</v>
      </c>
      <c r="S27" s="184" t="s">
        <v>260</v>
      </c>
      <c r="T27" s="184" t="s">
        <v>260</v>
      </c>
      <c r="U27" s="184" t="s">
        <v>260</v>
      </c>
      <c r="V27" s="184" t="s">
        <v>260</v>
      </c>
      <c r="W27" s="184" t="s">
        <v>260</v>
      </c>
      <c r="X27" s="184" t="s">
        <v>260</v>
      </c>
      <c r="Y27" s="184" t="s">
        <v>260</v>
      </c>
      <c r="Z27" s="184" t="s">
        <v>260</v>
      </c>
      <c r="AA27" s="184" t="s">
        <v>260</v>
      </c>
    </row>
    <row r="28" spans="1:27" ht="135.75" customHeight="1" x14ac:dyDescent="0.3">
      <c r="A28" s="378" t="s">
        <v>1811</v>
      </c>
      <c r="B28" s="378" t="s">
        <v>1812</v>
      </c>
      <c r="C28" s="379" t="s">
        <v>202</v>
      </c>
      <c r="D28" s="340" t="s">
        <v>251</v>
      </c>
      <c r="E28" s="340" t="s">
        <v>300</v>
      </c>
      <c r="F28" s="384" t="s">
        <v>308</v>
      </c>
      <c r="G28" s="384" t="s">
        <v>260</v>
      </c>
      <c r="H28" s="384" t="s">
        <v>309</v>
      </c>
      <c r="I28" s="384" t="s">
        <v>1268</v>
      </c>
      <c r="J28" s="384" t="s">
        <v>1266</v>
      </c>
      <c r="K28" s="384" t="s">
        <v>1267</v>
      </c>
      <c r="L28" s="161" t="s">
        <v>260</v>
      </c>
      <c r="M28" s="161" t="s">
        <v>260</v>
      </c>
      <c r="N28" s="161" t="s">
        <v>260</v>
      </c>
      <c r="O28" s="387" t="s">
        <v>260</v>
      </c>
      <c r="P28" s="161" t="s">
        <v>260</v>
      </c>
      <c r="Q28" s="161" t="s">
        <v>260</v>
      </c>
      <c r="R28" s="161" t="s">
        <v>260</v>
      </c>
      <c r="S28" s="161" t="s">
        <v>260</v>
      </c>
      <c r="T28" s="161" t="s">
        <v>1269</v>
      </c>
      <c r="U28" s="161" t="s">
        <v>1269</v>
      </c>
      <c r="V28" s="161" t="s">
        <v>260</v>
      </c>
      <c r="W28" s="161" t="s">
        <v>260</v>
      </c>
      <c r="X28" s="161" t="s">
        <v>260</v>
      </c>
      <c r="Y28" s="161" t="s">
        <v>260</v>
      </c>
      <c r="Z28" s="161" t="s">
        <v>260</v>
      </c>
      <c r="AA28" s="161" t="s">
        <v>1266</v>
      </c>
    </row>
    <row r="29" spans="1:27" ht="32.25" customHeight="1" x14ac:dyDescent="0.3">
      <c r="A29" s="378"/>
      <c r="B29" s="378"/>
      <c r="C29" s="380"/>
      <c r="D29" s="340"/>
      <c r="E29" s="340"/>
      <c r="F29" s="384"/>
      <c r="G29" s="384"/>
      <c r="H29" s="384"/>
      <c r="I29" s="384"/>
      <c r="J29" s="384"/>
      <c r="K29" s="384"/>
      <c r="L29" s="161" t="s">
        <v>260</v>
      </c>
      <c r="M29" s="161" t="s">
        <v>260</v>
      </c>
      <c r="N29" s="161" t="s">
        <v>260</v>
      </c>
      <c r="O29" s="388" t="s">
        <v>260</v>
      </c>
      <c r="P29" s="161" t="s">
        <v>260</v>
      </c>
      <c r="Q29" s="161" t="s">
        <v>260</v>
      </c>
      <c r="R29" s="161" t="s">
        <v>260</v>
      </c>
      <c r="S29" s="161" t="s">
        <v>260</v>
      </c>
      <c r="T29" s="161" t="s">
        <v>260</v>
      </c>
      <c r="U29" s="161" t="s">
        <v>260</v>
      </c>
      <c r="V29" s="161" t="s">
        <v>260</v>
      </c>
      <c r="W29" s="161" t="s">
        <v>260</v>
      </c>
      <c r="X29" s="161" t="s">
        <v>260</v>
      </c>
      <c r="Y29" s="161" t="s">
        <v>260</v>
      </c>
      <c r="Z29" s="161" t="s">
        <v>260</v>
      </c>
      <c r="AA29" s="161" t="s">
        <v>260</v>
      </c>
    </row>
  </sheetData>
  <mergeCells count="154">
    <mergeCell ref="I16:I17"/>
    <mergeCell ref="K16:K17"/>
    <mergeCell ref="A20:A21"/>
    <mergeCell ref="B20:B21"/>
    <mergeCell ref="O16:O17"/>
    <mergeCell ref="O18:O19"/>
    <mergeCell ref="O20:O21"/>
    <mergeCell ref="O22:O23"/>
    <mergeCell ref="O24:O25"/>
    <mergeCell ref="F18:F19"/>
    <mergeCell ref="E16:E17"/>
    <mergeCell ref="F16:F17"/>
    <mergeCell ref="G16:G17"/>
    <mergeCell ref="H16:H17"/>
    <mergeCell ref="G18:G19"/>
    <mergeCell ref="H18:H19"/>
    <mergeCell ref="J16:J17"/>
    <mergeCell ref="J18:J19"/>
    <mergeCell ref="I18:I19"/>
    <mergeCell ref="K18:K19"/>
    <mergeCell ref="H20:H21"/>
    <mergeCell ref="I20:I21"/>
    <mergeCell ref="J20:J21"/>
    <mergeCell ref="I22:I23"/>
    <mergeCell ref="O26:O27"/>
    <mergeCell ref="O28:O29"/>
    <mergeCell ref="A28:A29"/>
    <mergeCell ref="B28:B29"/>
    <mergeCell ref="K22:K23"/>
    <mergeCell ref="J22:J23"/>
    <mergeCell ref="K20:K21"/>
    <mergeCell ref="K28:K29"/>
    <mergeCell ref="K26:K27"/>
    <mergeCell ref="K24:K25"/>
    <mergeCell ref="I24:I25"/>
    <mergeCell ref="C26:C27"/>
    <mergeCell ref="D26:D27"/>
    <mergeCell ref="C24:C25"/>
    <mergeCell ref="D24:D25"/>
    <mergeCell ref="J24:J25"/>
    <mergeCell ref="H24:H25"/>
    <mergeCell ref="C28:C29"/>
    <mergeCell ref="D28:D29"/>
    <mergeCell ref="E24:E25"/>
    <mergeCell ref="F24:F25"/>
    <mergeCell ref="G24:G25"/>
    <mergeCell ref="E28:E29"/>
    <mergeCell ref="F28:F29"/>
    <mergeCell ref="H12:H13"/>
    <mergeCell ref="C22:C23"/>
    <mergeCell ref="D22:D23"/>
    <mergeCell ref="E20:E21"/>
    <mergeCell ref="F20:F21"/>
    <mergeCell ref="F14:F15"/>
    <mergeCell ref="G14:G15"/>
    <mergeCell ref="H14:H15"/>
    <mergeCell ref="E14:E15"/>
    <mergeCell ref="E18:E19"/>
    <mergeCell ref="C18:C19"/>
    <mergeCell ref="D18:D19"/>
    <mergeCell ref="C20:C21"/>
    <mergeCell ref="D20:D21"/>
    <mergeCell ref="G22:G23"/>
    <mergeCell ref="H22:H23"/>
    <mergeCell ref="E22:E23"/>
    <mergeCell ref="F22:F23"/>
    <mergeCell ref="G20:G21"/>
    <mergeCell ref="C10:C11"/>
    <mergeCell ref="C8:C9"/>
    <mergeCell ref="D8:D9"/>
    <mergeCell ref="D10:D11"/>
    <mergeCell ref="O8:O9"/>
    <mergeCell ref="G10:G11"/>
    <mergeCell ref="C16:C17"/>
    <mergeCell ref="C12:C13"/>
    <mergeCell ref="D12:D13"/>
    <mergeCell ref="C14:C15"/>
    <mergeCell ref="D14:D15"/>
    <mergeCell ref="D16:D17"/>
    <mergeCell ref="H10:H11"/>
    <mergeCell ref="E8:E9"/>
    <mergeCell ref="K12:K13"/>
    <mergeCell ref="I14:I15"/>
    <mergeCell ref="J14:J15"/>
    <mergeCell ref="O14:O15"/>
    <mergeCell ref="K14:K15"/>
    <mergeCell ref="E10:E11"/>
    <mergeCell ref="F10:F11"/>
    <mergeCell ref="E12:E13"/>
    <mergeCell ref="F12:F13"/>
    <mergeCell ref="G12:G13"/>
    <mergeCell ref="G28:G29"/>
    <mergeCell ref="H28:H29"/>
    <mergeCell ref="I28:I29"/>
    <mergeCell ref="J28:J29"/>
    <mergeCell ref="H26:H27"/>
    <mergeCell ref="I26:I27"/>
    <mergeCell ref="E26:E27"/>
    <mergeCell ref="F26:F27"/>
    <mergeCell ref="G26:G27"/>
    <mergeCell ref="J26:J27"/>
    <mergeCell ref="C1:L1"/>
    <mergeCell ref="C2:L2"/>
    <mergeCell ref="C3:L3"/>
    <mergeCell ref="C5:C7"/>
    <mergeCell ref="D5:D7"/>
    <mergeCell ref="G8:G9"/>
    <mergeCell ref="H8:H9"/>
    <mergeCell ref="I8:I9"/>
    <mergeCell ref="J8:J9"/>
    <mergeCell ref="K8:K9"/>
    <mergeCell ref="E5:E7"/>
    <mergeCell ref="F5:F7"/>
    <mergeCell ref="G5:G7"/>
    <mergeCell ref="H5:H7"/>
    <mergeCell ref="F8:F9"/>
    <mergeCell ref="P5:AA5"/>
    <mergeCell ref="O6:O7"/>
    <mergeCell ref="P6:AA6"/>
    <mergeCell ref="I5:I7"/>
    <mergeCell ref="K5:K7"/>
    <mergeCell ref="L5:O5"/>
    <mergeCell ref="J5:J7"/>
    <mergeCell ref="O12:O13"/>
    <mergeCell ref="O10:O11"/>
    <mergeCell ref="I10:I11"/>
    <mergeCell ref="I12:I13"/>
    <mergeCell ref="J10:J11"/>
    <mergeCell ref="J12:J13"/>
    <mergeCell ref="K10:K11"/>
    <mergeCell ref="A1:B1"/>
    <mergeCell ref="A2:B2"/>
    <mergeCell ref="A3:B3"/>
    <mergeCell ref="A4:B4"/>
    <mergeCell ref="A5:A7"/>
    <mergeCell ref="B5:B7"/>
    <mergeCell ref="A24:A25"/>
    <mergeCell ref="B24:B25"/>
    <mergeCell ref="A26:A27"/>
    <mergeCell ref="B26:B27"/>
    <mergeCell ref="A8:A9"/>
    <mergeCell ref="B8:B9"/>
    <mergeCell ref="A10:A11"/>
    <mergeCell ref="B10:B11"/>
    <mergeCell ref="A22:A23"/>
    <mergeCell ref="B22:B23"/>
    <mergeCell ref="A12:A13"/>
    <mergeCell ref="B12:B13"/>
    <mergeCell ref="A14:A15"/>
    <mergeCell ref="B14:B15"/>
    <mergeCell ref="A16:A17"/>
    <mergeCell ref="B16:B17"/>
    <mergeCell ref="A18:A19"/>
    <mergeCell ref="B18:B19"/>
  </mergeCells>
  <pageMargins left="0.5" right="0.5" top="0.5" bottom="0.5" header="0.5" footer="0.5"/>
  <pageSetup paperSize="9" scale="52"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Sheet1!$A$1:$A$7</xm:f>
          </x14:formula1>
          <xm:sqref>B8:B25 B28:B29</xm:sqref>
        </x14:dataValidation>
        <x14:dataValidation type="list" allowBlank="1" showInputMessage="1" showErrorMessage="1">
          <x14:formula1>
            <xm:f>[9]Sheet1!#REF!</xm:f>
          </x14:formula1>
          <xm:sqref>B26:B27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view="pageBreakPreview" zoomScale="70" zoomScaleSheetLayoutView="70" workbookViewId="0">
      <pane ySplit="7" topLeftCell="A14" activePane="bottomLeft" state="frozen"/>
      <selection pane="bottomLeft" activeCell="P6" sqref="P6:AA6"/>
    </sheetView>
  </sheetViews>
  <sheetFormatPr defaultColWidth="9.109375" defaultRowHeight="13.8" x14ac:dyDescent="0.3"/>
  <cols>
    <col min="1" max="2" width="9.109375" style="4"/>
    <col min="3" max="3" width="12.109375" style="4" customWidth="1"/>
    <col min="4" max="4" width="15.109375" style="4" customWidth="1"/>
    <col min="5" max="5" width="14.6640625" style="4" customWidth="1"/>
    <col min="6" max="7" width="9.109375" style="4"/>
    <col min="8" max="8" width="12.5546875" style="4" customWidth="1"/>
    <col min="9" max="10" width="19.5546875" style="4" customWidth="1"/>
    <col min="11" max="11" width="19.88671875" style="4" customWidth="1"/>
    <col min="12" max="12" width="13.88671875" style="4" customWidth="1"/>
    <col min="13" max="13" width="13.44140625" style="4" customWidth="1"/>
    <col min="14" max="14" width="9.109375" style="4"/>
    <col min="15" max="15" width="11.109375" style="4" customWidth="1"/>
    <col min="16" max="16" width="12.6640625" style="4" hidden="1" customWidth="1"/>
    <col min="17" max="17" width="12.33203125" style="4" hidden="1" customWidth="1"/>
    <col min="18" max="18" width="13.6640625" style="4" bestFit="1" customWidth="1"/>
    <col min="19" max="19" width="12.44140625" style="4" hidden="1" customWidth="1"/>
    <col min="20" max="20" width="15.5546875" style="4" hidden="1" customWidth="1"/>
    <col min="21" max="21" width="14.88671875" style="4" customWidth="1"/>
    <col min="22" max="22" width="12" style="4" hidden="1" customWidth="1"/>
    <col min="23" max="23" width="14.33203125" style="4" hidden="1" customWidth="1"/>
    <col min="24" max="24" width="14.5546875" style="4" customWidth="1"/>
    <col min="25" max="25" width="12.88671875" style="4" hidden="1" customWidth="1"/>
    <col min="26" max="26" width="13" style="4" hidden="1" customWidth="1"/>
    <col min="27" max="27" width="14.5546875" style="4" customWidth="1"/>
    <col min="28" max="16384" width="9.109375" style="4"/>
  </cols>
  <sheetData>
    <row r="1" spans="1:27" ht="12.75" x14ac:dyDescent="0.2">
      <c r="A1" s="338"/>
      <c r="B1" s="338"/>
      <c r="C1" s="345" t="s">
        <v>166</v>
      </c>
      <c r="D1" s="345"/>
      <c r="E1" s="345"/>
      <c r="F1" s="345"/>
      <c r="G1" s="345"/>
      <c r="H1" s="345"/>
      <c r="I1" s="345"/>
      <c r="J1" s="345"/>
      <c r="K1" s="345"/>
      <c r="L1" s="345"/>
    </row>
    <row r="2" spans="1:27" ht="12.75" x14ac:dyDescent="0.2">
      <c r="A2" s="338"/>
      <c r="B2" s="338"/>
      <c r="C2" s="345" t="s">
        <v>76</v>
      </c>
      <c r="D2" s="345"/>
      <c r="E2" s="345"/>
      <c r="F2" s="345"/>
      <c r="G2" s="345"/>
      <c r="H2" s="345"/>
      <c r="I2" s="345"/>
      <c r="J2" s="345"/>
      <c r="K2" s="345"/>
      <c r="L2" s="345"/>
    </row>
    <row r="3" spans="1:27" ht="12.75" x14ac:dyDescent="0.2">
      <c r="A3" s="338"/>
      <c r="B3" s="338"/>
      <c r="C3" s="345" t="s">
        <v>237</v>
      </c>
      <c r="D3" s="345"/>
      <c r="E3" s="345"/>
      <c r="F3" s="345"/>
      <c r="G3" s="345"/>
      <c r="H3" s="345"/>
      <c r="I3" s="345"/>
      <c r="J3" s="345"/>
      <c r="K3" s="345"/>
      <c r="L3" s="345"/>
    </row>
    <row r="4" spans="1:27" ht="12.75" x14ac:dyDescent="0.2">
      <c r="A4" s="338"/>
      <c r="B4" s="338"/>
    </row>
    <row r="5" spans="1:27" ht="47.25" customHeight="1" x14ac:dyDescent="0.3">
      <c r="A5" s="315" t="s">
        <v>1761</v>
      </c>
      <c r="B5" s="315" t="s">
        <v>1762</v>
      </c>
      <c r="C5" s="315" t="s">
        <v>252</v>
      </c>
      <c r="D5" s="315" t="s">
        <v>33</v>
      </c>
      <c r="E5" s="315" t="s">
        <v>1</v>
      </c>
      <c r="F5" s="315" t="s">
        <v>2</v>
      </c>
      <c r="G5" s="315" t="s">
        <v>3</v>
      </c>
      <c r="H5" s="315" t="s">
        <v>4</v>
      </c>
      <c r="I5" s="346" t="s">
        <v>104</v>
      </c>
      <c r="J5" s="346" t="s">
        <v>105</v>
      </c>
      <c r="K5" s="346" t="s">
        <v>89</v>
      </c>
      <c r="L5" s="347" t="s">
        <v>6</v>
      </c>
      <c r="M5" s="347"/>
      <c r="N5" s="347"/>
      <c r="O5" s="347"/>
      <c r="P5" s="315" t="s">
        <v>12</v>
      </c>
      <c r="Q5" s="315"/>
      <c r="R5" s="315"/>
      <c r="S5" s="315"/>
      <c r="T5" s="315"/>
      <c r="U5" s="315"/>
      <c r="V5" s="315"/>
      <c r="W5" s="315"/>
      <c r="X5" s="315"/>
      <c r="Y5" s="315"/>
      <c r="Z5" s="315"/>
      <c r="AA5" s="315"/>
    </row>
    <row r="6" spans="1:27" ht="17.25" customHeight="1" x14ac:dyDescent="0.3">
      <c r="A6" s="315"/>
      <c r="B6" s="315"/>
      <c r="C6" s="315"/>
      <c r="D6" s="315"/>
      <c r="E6" s="315"/>
      <c r="F6" s="315"/>
      <c r="G6" s="315"/>
      <c r="H6" s="315"/>
      <c r="I6" s="385"/>
      <c r="J6" s="385"/>
      <c r="K6" s="385"/>
      <c r="L6" s="61" t="s">
        <v>7</v>
      </c>
      <c r="M6" s="61" t="s">
        <v>8</v>
      </c>
      <c r="N6" s="61" t="s">
        <v>9</v>
      </c>
      <c r="O6" s="315" t="s">
        <v>10</v>
      </c>
      <c r="P6" s="315" t="s">
        <v>13</v>
      </c>
      <c r="Q6" s="315"/>
      <c r="R6" s="315"/>
      <c r="S6" s="315"/>
      <c r="T6" s="315"/>
      <c r="U6" s="315"/>
      <c r="V6" s="315"/>
      <c r="W6" s="315"/>
      <c r="X6" s="315"/>
      <c r="Y6" s="315"/>
      <c r="Z6" s="315"/>
      <c r="AA6" s="315"/>
    </row>
    <row r="7" spans="1:27" ht="17.25" customHeight="1" x14ac:dyDescent="0.3">
      <c r="A7" s="315"/>
      <c r="B7" s="315"/>
      <c r="C7" s="315"/>
      <c r="D7" s="315"/>
      <c r="E7" s="315"/>
      <c r="F7" s="315"/>
      <c r="G7" s="315"/>
      <c r="H7" s="315"/>
      <c r="I7" s="386"/>
      <c r="J7" s="386"/>
      <c r="K7" s="386"/>
      <c r="L7" s="61" t="s">
        <v>11</v>
      </c>
      <c r="M7" s="61" t="s">
        <v>11</v>
      </c>
      <c r="N7" s="61" t="s">
        <v>11</v>
      </c>
      <c r="O7" s="315"/>
      <c r="P7" s="5" t="s">
        <v>15</v>
      </c>
      <c r="Q7" s="5" t="s">
        <v>16</v>
      </c>
      <c r="R7" s="6" t="s">
        <v>14</v>
      </c>
      <c r="S7" s="5" t="s">
        <v>17</v>
      </c>
      <c r="T7" s="5" t="s">
        <v>18</v>
      </c>
      <c r="U7" s="7" t="s">
        <v>19</v>
      </c>
      <c r="V7" s="5" t="s">
        <v>20</v>
      </c>
      <c r="W7" s="5" t="s">
        <v>21</v>
      </c>
      <c r="X7" s="7" t="s">
        <v>22</v>
      </c>
      <c r="Y7" s="5" t="s">
        <v>23</v>
      </c>
      <c r="Z7" s="5" t="s">
        <v>24</v>
      </c>
      <c r="AA7" s="7" t="s">
        <v>25</v>
      </c>
    </row>
    <row r="8" spans="1:27" ht="121.5" customHeight="1" x14ac:dyDescent="0.3">
      <c r="A8" s="378" t="s">
        <v>1811</v>
      </c>
      <c r="B8" s="378" t="s">
        <v>1812</v>
      </c>
      <c r="C8" s="378" t="s">
        <v>238</v>
      </c>
      <c r="D8" s="340" t="s">
        <v>251</v>
      </c>
      <c r="E8" s="357" t="s">
        <v>354</v>
      </c>
      <c r="F8" s="391" t="s">
        <v>355</v>
      </c>
      <c r="G8" s="382" t="s">
        <v>2496</v>
      </c>
      <c r="H8" s="340" t="s">
        <v>356</v>
      </c>
      <c r="I8" s="340" t="s">
        <v>360</v>
      </c>
      <c r="J8" s="340" t="s">
        <v>357</v>
      </c>
      <c r="K8" s="340" t="s">
        <v>1285</v>
      </c>
      <c r="L8" s="107">
        <v>293175255</v>
      </c>
      <c r="M8" s="159" t="s">
        <v>260</v>
      </c>
      <c r="N8" s="159" t="s">
        <v>260</v>
      </c>
      <c r="O8" s="340" t="s">
        <v>260</v>
      </c>
      <c r="P8" s="157" t="s">
        <v>358</v>
      </c>
      <c r="Q8" s="157" t="s">
        <v>359</v>
      </c>
      <c r="R8" s="157" t="s">
        <v>2220</v>
      </c>
      <c r="S8" s="157" t="s">
        <v>361</v>
      </c>
      <c r="T8" s="157" t="s">
        <v>362</v>
      </c>
      <c r="U8" s="157" t="s">
        <v>2221</v>
      </c>
      <c r="V8" s="157" t="s">
        <v>363</v>
      </c>
      <c r="W8" s="157" t="s">
        <v>364</v>
      </c>
      <c r="X8" s="157" t="s">
        <v>2222</v>
      </c>
      <c r="Y8" s="157" t="s">
        <v>365</v>
      </c>
      <c r="Z8" s="157" t="s">
        <v>366</v>
      </c>
      <c r="AA8" s="157" t="s">
        <v>367</v>
      </c>
    </row>
    <row r="9" spans="1:27" ht="22.5" customHeight="1" x14ac:dyDescent="0.3">
      <c r="A9" s="378"/>
      <c r="B9" s="378"/>
      <c r="C9" s="378"/>
      <c r="D9" s="340"/>
      <c r="E9" s="358"/>
      <c r="F9" s="392"/>
      <c r="G9" s="383"/>
      <c r="H9" s="340"/>
      <c r="I9" s="340"/>
      <c r="J9" s="340"/>
      <c r="K9" s="340"/>
      <c r="L9" s="128">
        <v>5168650</v>
      </c>
      <c r="M9" s="159" t="s">
        <v>260</v>
      </c>
      <c r="N9" s="159" t="s">
        <v>260</v>
      </c>
      <c r="O9" s="340"/>
      <c r="P9" s="95">
        <v>396144</v>
      </c>
      <c r="Q9" s="95">
        <v>396144</v>
      </c>
      <c r="R9" s="95">
        <v>1188432</v>
      </c>
      <c r="S9" s="95">
        <v>396144</v>
      </c>
      <c r="T9" s="95">
        <v>396144</v>
      </c>
      <c r="U9" s="95">
        <v>1188432</v>
      </c>
      <c r="V9" s="95">
        <v>396144</v>
      </c>
      <c r="W9" s="95">
        <v>396144</v>
      </c>
      <c r="X9" s="95">
        <v>1188432</v>
      </c>
      <c r="Y9" s="95">
        <v>396144</v>
      </c>
      <c r="Z9" s="95">
        <v>396144</v>
      </c>
      <c r="AA9" s="95">
        <v>1188432</v>
      </c>
    </row>
    <row r="10" spans="1:27" ht="198" customHeight="1" x14ac:dyDescent="0.3">
      <c r="A10" s="378" t="s">
        <v>1811</v>
      </c>
      <c r="B10" s="378" t="s">
        <v>1812</v>
      </c>
      <c r="C10" s="378" t="s">
        <v>239</v>
      </c>
      <c r="D10" s="340" t="s">
        <v>251</v>
      </c>
      <c r="E10" s="357" t="s">
        <v>354</v>
      </c>
      <c r="F10" s="357" t="s">
        <v>2479</v>
      </c>
      <c r="G10" s="382" t="s">
        <v>2496</v>
      </c>
      <c r="H10" s="357" t="s">
        <v>2480</v>
      </c>
      <c r="I10" s="357" t="s">
        <v>2482</v>
      </c>
      <c r="J10" s="357" t="s">
        <v>2481</v>
      </c>
      <c r="K10" s="357" t="s">
        <v>2483</v>
      </c>
      <c r="L10" s="158" t="s">
        <v>260</v>
      </c>
      <c r="M10" s="159" t="s">
        <v>260</v>
      </c>
      <c r="N10" s="159" t="s">
        <v>260</v>
      </c>
      <c r="O10" s="340" t="s">
        <v>260</v>
      </c>
      <c r="P10" s="188" t="s">
        <v>2485</v>
      </c>
      <c r="Q10" s="158" t="s">
        <v>2484</v>
      </c>
      <c r="R10" s="158" t="s">
        <v>2486</v>
      </c>
      <c r="S10" s="158" t="s">
        <v>2487</v>
      </c>
      <c r="T10" s="158" t="s">
        <v>2488</v>
      </c>
      <c r="U10" s="158" t="s">
        <v>2489</v>
      </c>
      <c r="V10" s="158" t="s">
        <v>2490</v>
      </c>
      <c r="W10" s="158" t="s">
        <v>2491</v>
      </c>
      <c r="X10" s="158" t="s">
        <v>2492</v>
      </c>
      <c r="Y10" s="158" t="s">
        <v>2493</v>
      </c>
      <c r="Z10" s="158" t="s">
        <v>2494</v>
      </c>
      <c r="AA10" s="158" t="s">
        <v>2481</v>
      </c>
    </row>
    <row r="11" spans="1:27" ht="24" customHeight="1" x14ac:dyDescent="0.3">
      <c r="A11" s="378"/>
      <c r="B11" s="378"/>
      <c r="C11" s="378"/>
      <c r="D11" s="340"/>
      <c r="E11" s="358"/>
      <c r="F11" s="358"/>
      <c r="G11" s="383"/>
      <c r="H11" s="358"/>
      <c r="I11" s="358"/>
      <c r="J11" s="358"/>
      <c r="K11" s="358"/>
      <c r="L11" s="158" t="s">
        <v>260</v>
      </c>
      <c r="M11" s="159" t="s">
        <v>260</v>
      </c>
      <c r="N11" s="159" t="s">
        <v>260</v>
      </c>
      <c r="O11" s="340"/>
      <c r="P11" s="159" t="s">
        <v>260</v>
      </c>
      <c r="Q11" s="159" t="s">
        <v>260</v>
      </c>
      <c r="R11" s="159" t="s">
        <v>260</v>
      </c>
      <c r="S11" s="159" t="s">
        <v>260</v>
      </c>
      <c r="T11" s="159" t="s">
        <v>260</v>
      </c>
      <c r="U11" s="159" t="s">
        <v>260</v>
      </c>
      <c r="V11" s="159" t="s">
        <v>260</v>
      </c>
      <c r="W11" s="159" t="s">
        <v>260</v>
      </c>
      <c r="X11" s="159" t="s">
        <v>260</v>
      </c>
      <c r="Y11" s="159" t="s">
        <v>260</v>
      </c>
      <c r="Z11" s="159" t="s">
        <v>260</v>
      </c>
      <c r="AA11" s="159" t="s">
        <v>260</v>
      </c>
    </row>
    <row r="12" spans="1:27" ht="219.75" customHeight="1" x14ac:dyDescent="0.3">
      <c r="A12" s="378" t="s">
        <v>1811</v>
      </c>
      <c r="B12" s="378" t="s">
        <v>1812</v>
      </c>
      <c r="C12" s="378" t="s">
        <v>240</v>
      </c>
      <c r="D12" s="340" t="s">
        <v>251</v>
      </c>
      <c r="E12" s="357" t="s">
        <v>354</v>
      </c>
      <c r="F12" s="357" t="s">
        <v>368</v>
      </c>
      <c r="G12" s="382" t="s">
        <v>2496</v>
      </c>
      <c r="H12" s="357" t="s">
        <v>369</v>
      </c>
      <c r="I12" s="357" t="s">
        <v>374</v>
      </c>
      <c r="J12" s="357" t="s">
        <v>370</v>
      </c>
      <c r="K12" s="357" t="s">
        <v>371</v>
      </c>
      <c r="L12" s="158" t="s">
        <v>260</v>
      </c>
      <c r="M12" s="159" t="s">
        <v>260</v>
      </c>
      <c r="N12" s="159" t="s">
        <v>260</v>
      </c>
      <c r="O12" s="340" t="s">
        <v>260</v>
      </c>
      <c r="P12" s="158" t="s">
        <v>372</v>
      </c>
      <c r="Q12" s="158" t="s">
        <v>373</v>
      </c>
      <c r="R12" s="158" t="s">
        <v>374</v>
      </c>
      <c r="S12" s="158" t="s">
        <v>375</v>
      </c>
      <c r="T12" s="158" t="s">
        <v>376</v>
      </c>
      <c r="U12" s="158" t="s">
        <v>374</v>
      </c>
      <c r="V12" s="158" t="s">
        <v>377</v>
      </c>
      <c r="W12" s="158" t="s">
        <v>378</v>
      </c>
      <c r="X12" s="158" t="s">
        <v>374</v>
      </c>
      <c r="Y12" s="158" t="s">
        <v>379</v>
      </c>
      <c r="Z12" s="158" t="s">
        <v>380</v>
      </c>
      <c r="AA12" s="158" t="s">
        <v>374</v>
      </c>
    </row>
    <row r="13" spans="1:27" ht="24" customHeight="1" x14ac:dyDescent="0.3">
      <c r="A13" s="378"/>
      <c r="B13" s="378"/>
      <c r="C13" s="378"/>
      <c r="D13" s="340"/>
      <c r="E13" s="358"/>
      <c r="F13" s="358"/>
      <c r="G13" s="383"/>
      <c r="H13" s="358"/>
      <c r="I13" s="358"/>
      <c r="J13" s="358"/>
      <c r="K13" s="358"/>
      <c r="L13" s="158" t="s">
        <v>260</v>
      </c>
      <c r="M13" s="159" t="s">
        <v>260</v>
      </c>
      <c r="N13" s="159" t="s">
        <v>260</v>
      </c>
      <c r="O13" s="340"/>
      <c r="P13" s="159" t="s">
        <v>260</v>
      </c>
      <c r="Q13" s="159" t="s">
        <v>260</v>
      </c>
      <c r="R13" s="159" t="s">
        <v>260</v>
      </c>
      <c r="S13" s="159" t="s">
        <v>260</v>
      </c>
      <c r="T13" s="159" t="s">
        <v>260</v>
      </c>
      <c r="U13" s="159" t="s">
        <v>260</v>
      </c>
      <c r="V13" s="159" t="s">
        <v>260</v>
      </c>
      <c r="W13" s="159" t="s">
        <v>260</v>
      </c>
      <c r="X13" s="159" t="s">
        <v>260</v>
      </c>
      <c r="Y13" s="159" t="s">
        <v>260</v>
      </c>
      <c r="Z13" s="159" t="s">
        <v>260</v>
      </c>
      <c r="AA13" s="159" t="s">
        <v>260</v>
      </c>
    </row>
    <row r="14" spans="1:27" ht="147.75" customHeight="1" x14ac:dyDescent="0.3">
      <c r="A14" s="378" t="s">
        <v>1811</v>
      </c>
      <c r="B14" s="378" t="s">
        <v>1812</v>
      </c>
      <c r="C14" s="378" t="s">
        <v>241</v>
      </c>
      <c r="D14" s="340" t="s">
        <v>251</v>
      </c>
      <c r="E14" s="357" t="s">
        <v>381</v>
      </c>
      <c r="F14" s="357" t="s">
        <v>382</v>
      </c>
      <c r="G14" s="382" t="s">
        <v>2496</v>
      </c>
      <c r="H14" s="381" t="s">
        <v>2478</v>
      </c>
      <c r="I14" s="340" t="s">
        <v>1279</v>
      </c>
      <c r="J14" s="340" t="s">
        <v>1280</v>
      </c>
      <c r="K14" s="340" t="s">
        <v>1281</v>
      </c>
      <c r="L14" s="158" t="s">
        <v>260</v>
      </c>
      <c r="M14" s="159" t="s">
        <v>260</v>
      </c>
      <c r="N14" s="159" t="s">
        <v>260</v>
      </c>
      <c r="O14" s="340" t="s">
        <v>260</v>
      </c>
      <c r="P14" s="158" t="s">
        <v>383</v>
      </c>
      <c r="Q14" s="158" t="s">
        <v>1282</v>
      </c>
      <c r="R14" s="158" t="s">
        <v>2223</v>
      </c>
      <c r="S14" s="158" t="s">
        <v>1283</v>
      </c>
      <c r="T14" s="158" t="s">
        <v>1284</v>
      </c>
      <c r="U14" s="158" t="s">
        <v>2224</v>
      </c>
      <c r="V14" s="158" t="s">
        <v>2392</v>
      </c>
      <c r="W14" s="158" t="s">
        <v>2393</v>
      </c>
      <c r="X14" s="158" t="s">
        <v>2225</v>
      </c>
      <c r="Y14" s="158" t="s">
        <v>2394</v>
      </c>
      <c r="Z14" s="158" t="s">
        <v>2395</v>
      </c>
      <c r="AA14" s="158" t="s">
        <v>2226</v>
      </c>
    </row>
    <row r="15" spans="1:27" x14ac:dyDescent="0.3">
      <c r="A15" s="378"/>
      <c r="B15" s="378"/>
      <c r="C15" s="378"/>
      <c r="D15" s="340"/>
      <c r="E15" s="358"/>
      <c r="F15" s="358"/>
      <c r="G15" s="383"/>
      <c r="H15" s="381"/>
      <c r="I15" s="340"/>
      <c r="J15" s="340"/>
      <c r="K15" s="340"/>
      <c r="L15" s="158" t="s">
        <v>260</v>
      </c>
      <c r="M15" s="159" t="s">
        <v>260</v>
      </c>
      <c r="N15" s="159" t="s">
        <v>260</v>
      </c>
      <c r="O15" s="340"/>
      <c r="P15" s="159" t="s">
        <v>260</v>
      </c>
      <c r="Q15" s="159" t="s">
        <v>260</v>
      </c>
      <c r="R15" s="159" t="s">
        <v>260</v>
      </c>
      <c r="S15" s="159" t="s">
        <v>260</v>
      </c>
      <c r="T15" s="159" t="s">
        <v>260</v>
      </c>
      <c r="U15" s="159" t="s">
        <v>260</v>
      </c>
      <c r="V15" s="159" t="s">
        <v>260</v>
      </c>
      <c r="W15" s="159" t="s">
        <v>260</v>
      </c>
      <c r="X15" s="159" t="s">
        <v>260</v>
      </c>
      <c r="Y15" s="159" t="s">
        <v>260</v>
      </c>
      <c r="Z15" s="159" t="s">
        <v>260</v>
      </c>
      <c r="AA15" s="159" t="s">
        <v>260</v>
      </c>
    </row>
    <row r="16" spans="1:27" ht="144.75" customHeight="1" x14ac:dyDescent="0.3">
      <c r="A16" s="378" t="s">
        <v>1811</v>
      </c>
      <c r="B16" s="378" t="s">
        <v>1812</v>
      </c>
      <c r="C16" s="378" t="s">
        <v>2463</v>
      </c>
      <c r="D16" s="340" t="s">
        <v>251</v>
      </c>
      <c r="E16" s="357" t="s">
        <v>381</v>
      </c>
      <c r="F16" s="357" t="s">
        <v>384</v>
      </c>
      <c r="G16" s="382" t="s">
        <v>2496</v>
      </c>
      <c r="H16" s="381" t="s">
        <v>2477</v>
      </c>
      <c r="I16" s="340" t="s">
        <v>385</v>
      </c>
      <c r="J16" s="340" t="s">
        <v>1277</v>
      </c>
      <c r="K16" s="340" t="s">
        <v>1278</v>
      </c>
      <c r="L16" s="158" t="s">
        <v>260</v>
      </c>
      <c r="M16" s="159" t="s">
        <v>260</v>
      </c>
      <c r="N16" s="159" t="s">
        <v>260</v>
      </c>
      <c r="O16" s="340" t="s">
        <v>260</v>
      </c>
      <c r="P16" s="158" t="s">
        <v>386</v>
      </c>
      <c r="Q16" s="158" t="s">
        <v>387</v>
      </c>
      <c r="R16" s="158" t="s">
        <v>385</v>
      </c>
      <c r="S16" s="158" t="s">
        <v>388</v>
      </c>
      <c r="T16" s="158" t="s">
        <v>389</v>
      </c>
      <c r="U16" s="158" t="s">
        <v>390</v>
      </c>
      <c r="V16" s="158" t="s">
        <v>391</v>
      </c>
      <c r="W16" s="158" t="s">
        <v>392</v>
      </c>
      <c r="X16" s="158" t="s">
        <v>385</v>
      </c>
      <c r="Y16" s="158" t="s">
        <v>393</v>
      </c>
      <c r="Z16" s="158" t="s">
        <v>394</v>
      </c>
      <c r="AA16" s="158" t="s">
        <v>385</v>
      </c>
    </row>
    <row r="17" spans="1:27" x14ac:dyDescent="0.3">
      <c r="A17" s="378"/>
      <c r="B17" s="378"/>
      <c r="C17" s="378"/>
      <c r="D17" s="340"/>
      <c r="E17" s="358"/>
      <c r="F17" s="358"/>
      <c r="G17" s="383"/>
      <c r="H17" s="381"/>
      <c r="I17" s="340"/>
      <c r="J17" s="340"/>
      <c r="K17" s="340"/>
      <c r="L17" s="158" t="s">
        <v>260</v>
      </c>
      <c r="M17" s="159" t="s">
        <v>260</v>
      </c>
      <c r="N17" s="159" t="s">
        <v>260</v>
      </c>
      <c r="O17" s="340"/>
      <c r="P17" s="159" t="s">
        <v>260</v>
      </c>
      <c r="Q17" s="159" t="s">
        <v>260</v>
      </c>
      <c r="R17" s="159" t="s">
        <v>260</v>
      </c>
      <c r="S17" s="159" t="s">
        <v>260</v>
      </c>
      <c r="T17" s="159" t="s">
        <v>260</v>
      </c>
      <c r="U17" s="159" t="s">
        <v>260</v>
      </c>
      <c r="V17" s="159" t="s">
        <v>260</v>
      </c>
      <c r="W17" s="159" t="s">
        <v>260</v>
      </c>
      <c r="X17" s="159" t="s">
        <v>260</v>
      </c>
      <c r="Y17" s="159" t="s">
        <v>260</v>
      </c>
      <c r="Z17" s="159" t="s">
        <v>260</v>
      </c>
      <c r="AA17" s="159" t="s">
        <v>260</v>
      </c>
    </row>
  </sheetData>
  <mergeCells count="82">
    <mergeCell ref="O16:O17"/>
    <mergeCell ref="I14:I15"/>
    <mergeCell ref="J14:J15"/>
    <mergeCell ref="K14:K15"/>
    <mergeCell ref="C16:C17"/>
    <mergeCell ref="D16:D17"/>
    <mergeCell ref="E16:E17"/>
    <mergeCell ref="F16:F17"/>
    <mergeCell ref="G16:G17"/>
    <mergeCell ref="H16:H17"/>
    <mergeCell ref="I16:I17"/>
    <mergeCell ref="J16:J17"/>
    <mergeCell ref="K16:K17"/>
    <mergeCell ref="O14:O15"/>
    <mergeCell ref="C14:C15"/>
    <mergeCell ref="D14:D15"/>
    <mergeCell ref="C12:C13"/>
    <mergeCell ref="D12:D13"/>
    <mergeCell ref="E12:E13"/>
    <mergeCell ref="F12:F13"/>
    <mergeCell ref="G12:G13"/>
    <mergeCell ref="O8:O9"/>
    <mergeCell ref="H8:H9"/>
    <mergeCell ref="E14:E15"/>
    <mergeCell ref="F14:F15"/>
    <mergeCell ref="G14:G15"/>
    <mergeCell ref="H12:H13"/>
    <mergeCell ref="I12:I13"/>
    <mergeCell ref="H14:H15"/>
    <mergeCell ref="O12:O13"/>
    <mergeCell ref="I8:I9"/>
    <mergeCell ref="J8:J9"/>
    <mergeCell ref="K8:K9"/>
    <mergeCell ref="O10:O11"/>
    <mergeCell ref="J12:J13"/>
    <mergeCell ref="K12:K13"/>
    <mergeCell ref="I10:I11"/>
    <mergeCell ref="J10:J11"/>
    <mergeCell ref="K10:K11"/>
    <mergeCell ref="C10:C11"/>
    <mergeCell ref="D10:D11"/>
    <mergeCell ref="E10:E11"/>
    <mergeCell ref="F10:F11"/>
    <mergeCell ref="G10:G11"/>
    <mergeCell ref="H10:H11"/>
    <mergeCell ref="C8:C9"/>
    <mergeCell ref="D8:D9"/>
    <mergeCell ref="E8:E9"/>
    <mergeCell ref="F8:F9"/>
    <mergeCell ref="G8:G9"/>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A1:B1"/>
    <mergeCell ref="A2:B2"/>
    <mergeCell ref="A3:B3"/>
    <mergeCell ref="A4:B4"/>
    <mergeCell ref="A5:A7"/>
    <mergeCell ref="B5:B7"/>
    <mergeCell ref="A14:A15"/>
    <mergeCell ref="B14:B15"/>
    <mergeCell ref="A16:A17"/>
    <mergeCell ref="B16:B17"/>
    <mergeCell ref="A8:A9"/>
    <mergeCell ref="B8:B9"/>
    <mergeCell ref="A10:A11"/>
    <mergeCell ref="B10:B11"/>
    <mergeCell ref="A12:A13"/>
    <mergeCell ref="B12:B13"/>
  </mergeCells>
  <pageMargins left="0.5" right="0.5" top="0.5" bottom="0.5" header="0.5" footer="0.5"/>
  <pageSetup paperSize="9" scale="53"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[5]Sheet1!#REF!</xm:f>
          </x14:formula1>
          <xm:sqref>B8:B17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topLeftCell="A4" zoomScaleSheetLayoutView="100" workbookViewId="0">
      <selection activeCell="C7" sqref="C7"/>
    </sheetView>
  </sheetViews>
  <sheetFormatPr defaultRowHeight="14.4" x14ac:dyDescent="0.3"/>
  <sheetData>
    <row r="1" spans="1:10" ht="15.75" x14ac:dyDescent="0.25">
      <c r="A1" s="297" t="s">
        <v>162</v>
      </c>
      <c r="B1" s="297"/>
      <c r="C1" s="297"/>
      <c r="D1" s="297"/>
      <c r="E1" s="297"/>
      <c r="F1" s="297"/>
      <c r="G1" s="297"/>
      <c r="H1" s="297"/>
      <c r="I1" s="297"/>
      <c r="J1" s="297"/>
    </row>
    <row r="2" spans="1:10" ht="15.75" x14ac:dyDescent="0.25">
      <c r="A2" s="297" t="s">
        <v>0</v>
      </c>
      <c r="B2" s="297"/>
      <c r="C2" s="297"/>
      <c r="D2" s="297"/>
      <c r="E2" s="297"/>
      <c r="F2" s="297"/>
      <c r="G2" s="297"/>
      <c r="H2" s="297"/>
      <c r="I2" s="297"/>
      <c r="J2" s="297"/>
    </row>
    <row r="3" spans="1:10" ht="15.75" x14ac:dyDescent="0.25">
      <c r="A3" s="297" t="s">
        <v>166</v>
      </c>
      <c r="B3" s="297"/>
      <c r="C3" s="297"/>
      <c r="D3" s="297"/>
      <c r="E3" s="297"/>
      <c r="F3" s="297"/>
      <c r="G3" s="297"/>
      <c r="H3" s="297"/>
      <c r="I3" s="297"/>
      <c r="J3" s="297"/>
    </row>
    <row r="36" spans="2:9" x14ac:dyDescent="0.3">
      <c r="B36" s="298" t="s">
        <v>171</v>
      </c>
      <c r="C36" s="299"/>
      <c r="D36" s="299"/>
      <c r="E36" s="299"/>
      <c r="F36" s="299"/>
      <c r="G36" s="299"/>
      <c r="H36" s="299"/>
      <c r="I36" s="299"/>
    </row>
    <row r="37" spans="2:9" x14ac:dyDescent="0.3">
      <c r="B37" s="299"/>
      <c r="C37" s="299"/>
      <c r="D37" s="299"/>
      <c r="E37" s="299"/>
      <c r="F37" s="299"/>
      <c r="G37" s="299"/>
      <c r="H37" s="299"/>
      <c r="I37" s="299"/>
    </row>
    <row r="38" spans="2:9" x14ac:dyDescent="0.3">
      <c r="B38" s="299"/>
      <c r="C38" s="299"/>
      <c r="D38" s="299"/>
      <c r="E38" s="299"/>
      <c r="F38" s="299"/>
      <c r="G38" s="299"/>
      <c r="H38" s="299"/>
      <c r="I38" s="299"/>
    </row>
    <row r="39" spans="2:9" x14ac:dyDescent="0.3">
      <c r="B39" s="299"/>
      <c r="C39" s="299"/>
      <c r="D39" s="299"/>
      <c r="E39" s="299"/>
      <c r="F39" s="299"/>
      <c r="G39" s="299"/>
      <c r="H39" s="299"/>
      <c r="I39" s="299"/>
    </row>
  </sheetData>
  <mergeCells count="4">
    <mergeCell ref="A2:J2"/>
    <mergeCell ref="A3:J3"/>
    <mergeCell ref="B36:I39"/>
    <mergeCell ref="A1:J1"/>
  </mergeCells>
  <pageMargins left="0.7" right="0.7" top="0.75" bottom="0.75" header="0.3" footer="0.3"/>
  <pageSetup paperSize="9" scale="98" orientation="portrait" r:id="rId1"/>
  <headerFooter>
    <oddFooter>&amp;RPage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view="pageBreakPreview" topLeftCell="K1" zoomScale="70" zoomScaleSheetLayoutView="70" workbookViewId="0">
      <selection activeCell="AI10" sqref="AI10"/>
    </sheetView>
  </sheetViews>
  <sheetFormatPr defaultColWidth="9.109375" defaultRowHeight="13.8" x14ac:dyDescent="0.3"/>
  <cols>
    <col min="1" max="2" width="9.109375" style="4"/>
    <col min="3" max="3" width="12.109375" style="4" customWidth="1"/>
    <col min="4" max="4" width="15.109375" style="4" customWidth="1"/>
    <col min="5" max="5" width="14.6640625" style="4" customWidth="1"/>
    <col min="6" max="6" width="21.44140625" style="4" customWidth="1"/>
    <col min="7" max="7" width="9.109375" style="4"/>
    <col min="8" max="8" width="14.88671875" style="4" customWidth="1"/>
    <col min="9" max="11" width="19.88671875" style="4" customWidth="1"/>
    <col min="12" max="12" width="9.109375" style="4"/>
    <col min="13" max="13" width="15.33203125" style="4" customWidth="1"/>
    <col min="14" max="14" width="9.109375" style="4"/>
    <col min="15" max="15" width="11.109375" style="4" customWidth="1"/>
    <col min="16" max="16" width="16.5546875" style="4" hidden="1" customWidth="1"/>
    <col min="17" max="17" width="14.33203125" style="4" hidden="1" customWidth="1"/>
    <col min="18" max="18" width="15.109375" style="4" customWidth="1"/>
    <col min="19" max="20" width="15.5546875" style="4" hidden="1" customWidth="1"/>
    <col min="21" max="21" width="17.6640625" style="4" customWidth="1"/>
    <col min="22" max="23" width="16.6640625" style="4" hidden="1" customWidth="1"/>
    <col min="24" max="24" width="15.6640625" style="4" customWidth="1"/>
    <col min="25" max="25" width="16.6640625" style="4" hidden="1" customWidth="1"/>
    <col min="26" max="26" width="16" style="4" hidden="1" customWidth="1"/>
    <col min="27" max="27" width="16.6640625" style="13" customWidth="1"/>
    <col min="28" max="16384" width="9.109375" style="4"/>
  </cols>
  <sheetData>
    <row r="1" spans="1:27" ht="12.75" x14ac:dyDescent="0.2">
      <c r="A1" s="338"/>
      <c r="B1" s="338"/>
      <c r="C1" s="345" t="s">
        <v>166</v>
      </c>
      <c r="D1" s="345"/>
      <c r="E1" s="345"/>
      <c r="F1" s="345"/>
      <c r="G1" s="345"/>
      <c r="H1" s="345"/>
      <c r="I1" s="345"/>
      <c r="J1" s="345"/>
      <c r="K1" s="345"/>
      <c r="L1" s="345"/>
    </row>
    <row r="2" spans="1:27" ht="12.75" x14ac:dyDescent="0.2">
      <c r="A2" s="338"/>
      <c r="B2" s="338"/>
      <c r="C2" s="345" t="s">
        <v>26</v>
      </c>
      <c r="D2" s="345"/>
      <c r="E2" s="345"/>
      <c r="F2" s="345"/>
      <c r="G2" s="345"/>
      <c r="H2" s="345"/>
      <c r="I2" s="345"/>
      <c r="J2" s="345"/>
      <c r="K2" s="345"/>
      <c r="L2" s="345"/>
    </row>
    <row r="3" spans="1:27" ht="12.75" x14ac:dyDescent="0.2">
      <c r="A3" s="338"/>
      <c r="B3" s="338"/>
      <c r="C3" s="345" t="s">
        <v>27</v>
      </c>
      <c r="D3" s="345"/>
      <c r="E3" s="345"/>
      <c r="F3" s="345"/>
      <c r="G3" s="345"/>
      <c r="H3" s="345"/>
      <c r="I3" s="345"/>
      <c r="J3" s="345"/>
      <c r="K3" s="345"/>
      <c r="L3" s="345"/>
    </row>
    <row r="4" spans="1:27" ht="12.75" x14ac:dyDescent="0.2">
      <c r="A4" s="338"/>
      <c r="B4" s="338"/>
    </row>
    <row r="5" spans="1:27" ht="47.25" customHeight="1" x14ac:dyDescent="0.3">
      <c r="A5" s="315" t="s">
        <v>1761</v>
      </c>
      <c r="B5" s="315" t="s">
        <v>1762</v>
      </c>
      <c r="C5" s="315" t="s">
        <v>252</v>
      </c>
      <c r="D5" s="315" t="s">
        <v>33</v>
      </c>
      <c r="E5" s="315" t="s">
        <v>1</v>
      </c>
      <c r="F5" s="315"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ht="17.25" customHeight="1" x14ac:dyDescent="0.3">
      <c r="A6" s="315"/>
      <c r="B6" s="315"/>
      <c r="C6" s="315"/>
      <c r="D6" s="315"/>
      <c r="E6" s="315"/>
      <c r="F6" s="315"/>
      <c r="G6" s="315"/>
      <c r="H6" s="315"/>
      <c r="I6" s="315"/>
      <c r="J6" s="315"/>
      <c r="K6" s="315"/>
      <c r="L6" s="55" t="s">
        <v>7</v>
      </c>
      <c r="M6" s="55" t="s">
        <v>8</v>
      </c>
      <c r="N6" s="55" t="s">
        <v>9</v>
      </c>
      <c r="O6" s="315" t="s">
        <v>10</v>
      </c>
      <c r="P6" s="315" t="s">
        <v>13</v>
      </c>
      <c r="Q6" s="315"/>
      <c r="R6" s="315"/>
      <c r="S6" s="315"/>
      <c r="T6" s="315"/>
      <c r="U6" s="315"/>
      <c r="V6" s="315"/>
      <c r="W6" s="315"/>
      <c r="X6" s="315"/>
      <c r="Y6" s="315"/>
      <c r="Z6" s="315"/>
      <c r="AA6" s="315"/>
    </row>
    <row r="7" spans="1:27" ht="17.25" customHeight="1" x14ac:dyDescent="0.3">
      <c r="A7" s="315"/>
      <c r="B7" s="315"/>
      <c r="C7" s="315"/>
      <c r="D7" s="315"/>
      <c r="E7" s="315"/>
      <c r="F7" s="315"/>
      <c r="G7" s="315"/>
      <c r="H7" s="315"/>
      <c r="I7" s="315"/>
      <c r="J7" s="315"/>
      <c r="K7" s="315"/>
      <c r="L7" s="55" t="s">
        <v>11</v>
      </c>
      <c r="M7" s="55" t="s">
        <v>11</v>
      </c>
      <c r="N7" s="55" t="s">
        <v>11</v>
      </c>
      <c r="O7" s="315"/>
      <c r="P7" s="5" t="s">
        <v>15</v>
      </c>
      <c r="Q7" s="5" t="s">
        <v>16</v>
      </c>
      <c r="R7" s="6" t="s">
        <v>14</v>
      </c>
      <c r="S7" s="5" t="s">
        <v>17</v>
      </c>
      <c r="T7" s="5" t="s">
        <v>18</v>
      </c>
      <c r="U7" s="7" t="s">
        <v>19</v>
      </c>
      <c r="V7" s="5" t="s">
        <v>20</v>
      </c>
      <c r="W7" s="5" t="s">
        <v>21</v>
      </c>
      <c r="X7" s="7" t="s">
        <v>22</v>
      </c>
      <c r="Y7" s="5" t="s">
        <v>23</v>
      </c>
      <c r="Z7" s="5" t="s">
        <v>24</v>
      </c>
      <c r="AA7" s="31" t="s">
        <v>25</v>
      </c>
    </row>
    <row r="8" spans="1:27" ht="82.8" x14ac:dyDescent="0.3">
      <c r="A8" s="393" t="s">
        <v>1770</v>
      </c>
      <c r="B8" s="393" t="s">
        <v>1820</v>
      </c>
      <c r="C8" s="393" t="s">
        <v>83</v>
      </c>
      <c r="D8" s="384" t="s">
        <v>248</v>
      </c>
      <c r="E8" s="393" t="s">
        <v>395</v>
      </c>
      <c r="F8" s="384" t="s">
        <v>396</v>
      </c>
      <c r="G8" s="384" t="s">
        <v>341</v>
      </c>
      <c r="H8" s="384" t="s">
        <v>397</v>
      </c>
      <c r="I8" s="384" t="s">
        <v>398</v>
      </c>
      <c r="J8" s="384" t="s">
        <v>399</v>
      </c>
      <c r="K8" s="384" t="s">
        <v>400</v>
      </c>
      <c r="L8" s="222" t="s">
        <v>260</v>
      </c>
      <c r="M8" s="209">
        <v>8211433</v>
      </c>
      <c r="N8" s="222" t="s">
        <v>260</v>
      </c>
      <c r="O8" s="393" t="s">
        <v>401</v>
      </c>
      <c r="P8" s="222" t="s">
        <v>402</v>
      </c>
      <c r="Q8" s="222" t="s">
        <v>403</v>
      </c>
      <c r="R8" s="222" t="s">
        <v>1272</v>
      </c>
      <c r="S8" s="222" t="s">
        <v>404</v>
      </c>
      <c r="T8" s="222" t="s">
        <v>405</v>
      </c>
      <c r="U8" s="222" t="s">
        <v>1270</v>
      </c>
      <c r="V8" s="209" t="s">
        <v>406</v>
      </c>
      <c r="W8" s="209" t="s">
        <v>407</v>
      </c>
      <c r="X8" s="209" t="s">
        <v>1271</v>
      </c>
      <c r="Y8" s="222" t="s">
        <v>399</v>
      </c>
      <c r="Z8" s="222" t="s">
        <v>260</v>
      </c>
      <c r="AA8" s="222" t="s">
        <v>399</v>
      </c>
    </row>
    <row r="9" spans="1:27" x14ac:dyDescent="0.3">
      <c r="A9" s="393"/>
      <c r="B9" s="393"/>
      <c r="C9" s="393"/>
      <c r="D9" s="384"/>
      <c r="E9" s="393"/>
      <c r="F9" s="384"/>
      <c r="G9" s="384"/>
      <c r="H9" s="384"/>
      <c r="I9" s="384"/>
      <c r="J9" s="384"/>
      <c r="K9" s="384"/>
      <c r="L9" s="222" t="s">
        <v>260</v>
      </c>
      <c r="M9" s="225" t="s">
        <v>408</v>
      </c>
      <c r="N9" s="222" t="s">
        <v>260</v>
      </c>
      <c r="O9" s="393"/>
      <c r="P9" s="210">
        <v>0</v>
      </c>
      <c r="Q9" s="210">
        <v>0</v>
      </c>
      <c r="R9" s="210">
        <v>200000</v>
      </c>
      <c r="S9" s="210">
        <v>350000</v>
      </c>
      <c r="T9" s="210">
        <v>350000</v>
      </c>
      <c r="U9" s="210">
        <v>650000</v>
      </c>
      <c r="V9" s="210">
        <v>1000000</v>
      </c>
      <c r="W9" s="210">
        <v>1200000</v>
      </c>
      <c r="X9" s="210">
        <v>2500000</v>
      </c>
      <c r="Y9" s="210">
        <v>3500000</v>
      </c>
      <c r="Z9" s="210">
        <v>4500000</v>
      </c>
      <c r="AA9" s="209">
        <v>8211433</v>
      </c>
    </row>
    <row r="10" spans="1:27" ht="83.25" customHeight="1" x14ac:dyDescent="0.3">
      <c r="A10" s="393" t="s">
        <v>1770</v>
      </c>
      <c r="B10" s="393" t="s">
        <v>1815</v>
      </c>
      <c r="C10" s="393" t="s">
        <v>84</v>
      </c>
      <c r="D10" s="384" t="s">
        <v>248</v>
      </c>
      <c r="E10" s="393" t="s">
        <v>395</v>
      </c>
      <c r="F10" s="384" t="s">
        <v>409</v>
      </c>
      <c r="G10" s="384" t="s">
        <v>410</v>
      </c>
      <c r="H10" s="384" t="s">
        <v>411</v>
      </c>
      <c r="I10" s="384" t="s">
        <v>412</v>
      </c>
      <c r="J10" s="384" t="s">
        <v>413</v>
      </c>
      <c r="K10" s="384" t="s">
        <v>414</v>
      </c>
      <c r="L10" s="222" t="s">
        <v>260</v>
      </c>
      <c r="M10" s="209">
        <v>9168000</v>
      </c>
      <c r="N10" s="222" t="s">
        <v>260</v>
      </c>
      <c r="O10" s="393" t="s">
        <v>401</v>
      </c>
      <c r="P10" s="222" t="s">
        <v>415</v>
      </c>
      <c r="Q10" s="222" t="s">
        <v>416</v>
      </c>
      <c r="R10" s="222" t="s">
        <v>1286</v>
      </c>
      <c r="S10" s="222" t="s">
        <v>417</v>
      </c>
      <c r="T10" s="222" t="s">
        <v>418</v>
      </c>
      <c r="U10" s="222" t="s">
        <v>1295</v>
      </c>
      <c r="V10" s="222" t="s">
        <v>419</v>
      </c>
      <c r="W10" s="222" t="s">
        <v>420</v>
      </c>
      <c r="X10" s="222" t="s">
        <v>2141</v>
      </c>
      <c r="Y10" s="222" t="s">
        <v>421</v>
      </c>
      <c r="Z10" s="222" t="s">
        <v>422</v>
      </c>
      <c r="AA10" s="222" t="s">
        <v>413</v>
      </c>
    </row>
    <row r="11" spans="1:27" x14ac:dyDescent="0.3">
      <c r="A11" s="393"/>
      <c r="B11" s="393"/>
      <c r="C11" s="393"/>
      <c r="D11" s="384"/>
      <c r="E11" s="393"/>
      <c r="F11" s="384"/>
      <c r="G11" s="384"/>
      <c r="H11" s="384"/>
      <c r="I11" s="384"/>
      <c r="J11" s="384"/>
      <c r="K11" s="384"/>
      <c r="L11" s="222" t="s">
        <v>260</v>
      </c>
      <c r="M11" s="225" t="s">
        <v>423</v>
      </c>
      <c r="N11" s="222" t="s">
        <v>260</v>
      </c>
      <c r="O11" s="393"/>
      <c r="P11" s="210">
        <v>500000</v>
      </c>
      <c r="Q11" s="210">
        <v>900000</v>
      </c>
      <c r="R11" s="209">
        <v>1600000</v>
      </c>
      <c r="S11" s="210">
        <v>2500000</v>
      </c>
      <c r="T11" s="210">
        <v>3500000</v>
      </c>
      <c r="U11" s="209">
        <v>4500000</v>
      </c>
      <c r="V11" s="210">
        <v>5000000</v>
      </c>
      <c r="W11" s="210">
        <v>6000000</v>
      </c>
      <c r="X11" s="209">
        <v>7000000</v>
      </c>
      <c r="Y11" s="210">
        <v>8000000</v>
      </c>
      <c r="Z11" s="210">
        <v>8500000</v>
      </c>
      <c r="AA11" s="210"/>
    </row>
    <row r="12" spans="1:27" ht="74.25" customHeight="1" x14ac:dyDescent="0.3">
      <c r="A12" s="393" t="s">
        <v>1770</v>
      </c>
      <c r="B12" s="393" t="s">
        <v>1815</v>
      </c>
      <c r="C12" s="393" t="s">
        <v>85</v>
      </c>
      <c r="D12" s="384" t="s">
        <v>248</v>
      </c>
      <c r="E12" s="393" t="s">
        <v>395</v>
      </c>
      <c r="F12" s="384" t="s">
        <v>424</v>
      </c>
      <c r="G12" s="384" t="s">
        <v>425</v>
      </c>
      <c r="H12" s="384" t="s">
        <v>426</v>
      </c>
      <c r="I12" s="384" t="s">
        <v>427</v>
      </c>
      <c r="J12" s="384" t="s">
        <v>428</v>
      </c>
      <c r="K12" s="384" t="s">
        <v>429</v>
      </c>
      <c r="L12" s="222" t="s">
        <v>260</v>
      </c>
      <c r="M12" s="209">
        <v>7850000</v>
      </c>
      <c r="N12" s="222" t="s">
        <v>260</v>
      </c>
      <c r="O12" s="393" t="s">
        <v>401</v>
      </c>
      <c r="P12" s="222" t="s">
        <v>430</v>
      </c>
      <c r="Q12" s="222" t="s">
        <v>431</v>
      </c>
      <c r="R12" s="222" t="s">
        <v>1273</v>
      </c>
      <c r="S12" s="222" t="s">
        <v>432</v>
      </c>
      <c r="T12" s="222" t="s">
        <v>433</v>
      </c>
      <c r="U12" s="222" t="s">
        <v>1274</v>
      </c>
      <c r="V12" s="222" t="s">
        <v>434</v>
      </c>
      <c r="W12" s="222" t="s">
        <v>435</v>
      </c>
      <c r="X12" s="222" t="s">
        <v>2142</v>
      </c>
      <c r="Y12" s="222" t="s">
        <v>436</v>
      </c>
      <c r="Z12" s="222" t="s">
        <v>437</v>
      </c>
      <c r="AA12" s="222" t="s">
        <v>428</v>
      </c>
    </row>
    <row r="13" spans="1:27" x14ac:dyDescent="0.3">
      <c r="A13" s="393"/>
      <c r="B13" s="393"/>
      <c r="C13" s="393"/>
      <c r="D13" s="384"/>
      <c r="E13" s="393"/>
      <c r="F13" s="384"/>
      <c r="G13" s="384"/>
      <c r="H13" s="384"/>
      <c r="I13" s="384"/>
      <c r="J13" s="384"/>
      <c r="K13" s="384"/>
      <c r="L13" s="222" t="s">
        <v>260</v>
      </c>
      <c r="M13" s="225" t="s">
        <v>438</v>
      </c>
      <c r="N13" s="222" t="s">
        <v>260</v>
      </c>
      <c r="O13" s="393"/>
      <c r="P13" s="210" t="s">
        <v>439</v>
      </c>
      <c r="Q13" s="210">
        <v>100000</v>
      </c>
      <c r="R13" s="209">
        <v>200000</v>
      </c>
      <c r="S13" s="210">
        <v>300000</v>
      </c>
      <c r="T13" s="210">
        <v>750000</v>
      </c>
      <c r="U13" s="209">
        <v>1800000</v>
      </c>
      <c r="V13" s="210">
        <v>3000000</v>
      </c>
      <c r="W13" s="210">
        <v>4000000</v>
      </c>
      <c r="X13" s="209">
        <v>5000000</v>
      </c>
      <c r="Y13" s="210">
        <v>6000000</v>
      </c>
      <c r="Z13" s="210">
        <v>7000000</v>
      </c>
      <c r="AA13" s="209">
        <v>7850000</v>
      </c>
    </row>
    <row r="14" spans="1:27" ht="75.75" customHeight="1" x14ac:dyDescent="0.3">
      <c r="A14" s="393" t="s">
        <v>1770</v>
      </c>
      <c r="B14" s="393" t="s">
        <v>1815</v>
      </c>
      <c r="C14" s="393" t="s">
        <v>228</v>
      </c>
      <c r="D14" s="384" t="s">
        <v>248</v>
      </c>
      <c r="E14" s="393" t="s">
        <v>395</v>
      </c>
      <c r="F14" s="384" t="s">
        <v>440</v>
      </c>
      <c r="G14" s="384" t="s">
        <v>441</v>
      </c>
      <c r="H14" s="384" t="s">
        <v>426</v>
      </c>
      <c r="I14" s="384" t="s">
        <v>442</v>
      </c>
      <c r="J14" s="384" t="s">
        <v>428</v>
      </c>
      <c r="K14" s="384" t="s">
        <v>429</v>
      </c>
      <c r="L14" s="222" t="s">
        <v>260</v>
      </c>
      <c r="M14" s="209">
        <v>8970000</v>
      </c>
      <c r="N14" s="222" t="s">
        <v>260</v>
      </c>
      <c r="O14" s="393" t="s">
        <v>401</v>
      </c>
      <c r="P14" s="222" t="s">
        <v>430</v>
      </c>
      <c r="Q14" s="222" t="s">
        <v>431</v>
      </c>
      <c r="R14" s="222" t="s">
        <v>1273</v>
      </c>
      <c r="S14" s="222" t="s">
        <v>432</v>
      </c>
      <c r="T14" s="222" t="s">
        <v>433</v>
      </c>
      <c r="U14" s="222" t="s">
        <v>1274</v>
      </c>
      <c r="V14" s="222" t="s">
        <v>434</v>
      </c>
      <c r="W14" s="222" t="s">
        <v>435</v>
      </c>
      <c r="X14" s="222" t="s">
        <v>2142</v>
      </c>
      <c r="Y14" s="222" t="s">
        <v>436</v>
      </c>
      <c r="Z14" s="222" t="s">
        <v>437</v>
      </c>
      <c r="AA14" s="222" t="s">
        <v>428</v>
      </c>
    </row>
    <row r="15" spans="1:27" x14ac:dyDescent="0.3">
      <c r="A15" s="393"/>
      <c r="B15" s="393"/>
      <c r="C15" s="393"/>
      <c r="D15" s="384"/>
      <c r="E15" s="393"/>
      <c r="F15" s="384"/>
      <c r="G15" s="384"/>
      <c r="H15" s="384"/>
      <c r="I15" s="384"/>
      <c r="J15" s="384"/>
      <c r="K15" s="384"/>
      <c r="L15" s="222" t="s">
        <v>260</v>
      </c>
      <c r="M15" s="225" t="s">
        <v>443</v>
      </c>
      <c r="N15" s="222" t="s">
        <v>260</v>
      </c>
      <c r="O15" s="393"/>
      <c r="P15" s="210">
        <v>470000</v>
      </c>
      <c r="Q15" s="210">
        <v>800000</v>
      </c>
      <c r="R15" s="209">
        <v>1200000</v>
      </c>
      <c r="S15" s="210">
        <v>1800000</v>
      </c>
      <c r="T15" s="210">
        <v>2500000</v>
      </c>
      <c r="U15" s="209">
        <v>3200000</v>
      </c>
      <c r="V15" s="210">
        <v>4000000</v>
      </c>
      <c r="W15" s="210">
        <v>4800000</v>
      </c>
      <c r="X15" s="209">
        <v>5700000</v>
      </c>
      <c r="Y15" s="210">
        <v>6500000</v>
      </c>
      <c r="Z15" s="210">
        <v>7200000</v>
      </c>
      <c r="AA15" s="209">
        <v>7850000</v>
      </c>
    </row>
    <row r="16" spans="1:27" ht="74.25" customHeight="1" x14ac:dyDescent="0.3">
      <c r="A16" s="384" t="s">
        <v>1770</v>
      </c>
      <c r="B16" s="384" t="s">
        <v>1815</v>
      </c>
      <c r="C16" s="393" t="s">
        <v>86</v>
      </c>
      <c r="D16" s="384" t="s">
        <v>248</v>
      </c>
      <c r="E16" s="384" t="s">
        <v>395</v>
      </c>
      <c r="F16" s="384" t="s">
        <v>444</v>
      </c>
      <c r="G16" s="384">
        <v>21</v>
      </c>
      <c r="H16" s="384" t="s">
        <v>2580</v>
      </c>
      <c r="I16" s="384" t="s">
        <v>2581</v>
      </c>
      <c r="J16" s="384" t="s">
        <v>2582</v>
      </c>
      <c r="K16" s="384" t="s">
        <v>2583</v>
      </c>
      <c r="L16" s="223" t="s">
        <v>260</v>
      </c>
      <c r="M16" s="209">
        <v>3000000</v>
      </c>
      <c r="N16" s="223" t="s">
        <v>260</v>
      </c>
      <c r="O16" s="393" t="s">
        <v>401</v>
      </c>
      <c r="P16" s="222" t="s">
        <v>2584</v>
      </c>
      <c r="Q16" s="222" t="s">
        <v>2585</v>
      </c>
      <c r="R16" s="222" t="s">
        <v>2586</v>
      </c>
      <c r="S16" s="222" t="s">
        <v>2587</v>
      </c>
      <c r="T16" s="222" t="s">
        <v>2588</v>
      </c>
      <c r="U16" s="222" t="s">
        <v>2589</v>
      </c>
      <c r="V16" s="222" t="s">
        <v>2582</v>
      </c>
      <c r="W16" s="222" t="s">
        <v>260</v>
      </c>
      <c r="X16" s="222" t="s">
        <v>260</v>
      </c>
      <c r="Y16" s="222" t="s">
        <v>260</v>
      </c>
      <c r="Z16" s="222" t="s">
        <v>260</v>
      </c>
      <c r="AA16" s="222" t="s">
        <v>260</v>
      </c>
    </row>
    <row r="17" spans="1:27" s="213" customFormat="1" x14ac:dyDescent="0.3">
      <c r="A17" s="384"/>
      <c r="B17" s="384"/>
      <c r="C17" s="393"/>
      <c r="D17" s="384"/>
      <c r="E17" s="384"/>
      <c r="F17" s="384"/>
      <c r="G17" s="384"/>
      <c r="H17" s="384"/>
      <c r="I17" s="384"/>
      <c r="J17" s="384"/>
      <c r="K17" s="384"/>
      <c r="L17" s="222" t="s">
        <v>260</v>
      </c>
      <c r="M17" s="225" t="s">
        <v>446</v>
      </c>
      <c r="N17" s="222" t="s">
        <v>260</v>
      </c>
      <c r="O17" s="393"/>
      <c r="P17" s="210">
        <v>150000</v>
      </c>
      <c r="Q17" s="210">
        <v>300000</v>
      </c>
      <c r="R17" s="209">
        <v>700000</v>
      </c>
      <c r="S17" s="210">
        <v>1000000</v>
      </c>
      <c r="T17" s="210">
        <v>1200000</v>
      </c>
      <c r="U17" s="209">
        <v>1400000</v>
      </c>
      <c r="V17" s="210">
        <v>1800000</v>
      </c>
      <c r="W17" s="210">
        <v>2300000</v>
      </c>
      <c r="X17" s="209">
        <v>2800000</v>
      </c>
      <c r="Y17" s="209">
        <v>2800000</v>
      </c>
      <c r="Z17" s="209">
        <v>3000000</v>
      </c>
      <c r="AA17" s="209">
        <v>3000000</v>
      </c>
    </row>
    <row r="18" spans="1:27" ht="132" customHeight="1" x14ac:dyDescent="0.3">
      <c r="A18" s="384" t="s">
        <v>1770</v>
      </c>
      <c r="B18" s="384" t="s">
        <v>1815</v>
      </c>
      <c r="C18" s="393" t="s">
        <v>87</v>
      </c>
      <c r="D18" s="384" t="s">
        <v>248</v>
      </c>
      <c r="E18" s="384" t="s">
        <v>395</v>
      </c>
      <c r="F18" s="384" t="s">
        <v>444</v>
      </c>
      <c r="G18" s="384" t="s">
        <v>2590</v>
      </c>
      <c r="H18" s="384" t="s">
        <v>2580</v>
      </c>
      <c r="I18" s="384" t="s">
        <v>2591</v>
      </c>
      <c r="J18" s="384" t="s">
        <v>2592</v>
      </c>
      <c r="K18" s="384" t="s">
        <v>2593</v>
      </c>
      <c r="L18" s="223" t="s">
        <v>260</v>
      </c>
      <c r="M18" s="209">
        <v>3000000</v>
      </c>
      <c r="N18" s="223" t="s">
        <v>260</v>
      </c>
      <c r="O18" s="393" t="s">
        <v>401</v>
      </c>
      <c r="P18" s="222" t="s">
        <v>2594</v>
      </c>
      <c r="Q18" s="222" t="s">
        <v>2595</v>
      </c>
      <c r="R18" s="222" t="s">
        <v>2596</v>
      </c>
      <c r="S18" s="222" t="s">
        <v>2597</v>
      </c>
      <c r="T18" s="222" t="s">
        <v>2598</v>
      </c>
      <c r="U18" s="222" t="s">
        <v>2599</v>
      </c>
      <c r="V18" s="222" t="s">
        <v>2600</v>
      </c>
      <c r="W18" s="222" t="s">
        <v>2601</v>
      </c>
      <c r="X18" s="222" t="s">
        <v>2602</v>
      </c>
      <c r="Y18" s="222" t="s">
        <v>2603</v>
      </c>
      <c r="Z18" s="222" t="s">
        <v>2604</v>
      </c>
      <c r="AA18" s="222" t="s">
        <v>2605</v>
      </c>
    </row>
    <row r="19" spans="1:27" x14ac:dyDescent="0.3">
      <c r="A19" s="384"/>
      <c r="B19" s="384"/>
      <c r="C19" s="393"/>
      <c r="D19" s="384"/>
      <c r="E19" s="384"/>
      <c r="F19" s="384"/>
      <c r="G19" s="384"/>
      <c r="H19" s="384"/>
      <c r="I19" s="384"/>
      <c r="J19" s="384"/>
      <c r="K19" s="384"/>
      <c r="L19" s="222" t="s">
        <v>260</v>
      </c>
      <c r="M19" s="225" t="s">
        <v>446</v>
      </c>
      <c r="N19" s="222" t="s">
        <v>260</v>
      </c>
      <c r="O19" s="393"/>
      <c r="P19" s="210">
        <v>150000</v>
      </c>
      <c r="Q19" s="210">
        <v>300000</v>
      </c>
      <c r="R19" s="209">
        <v>700000</v>
      </c>
      <c r="S19" s="210">
        <v>1000000</v>
      </c>
      <c r="T19" s="210">
        <v>1200000</v>
      </c>
      <c r="U19" s="209">
        <v>1400000</v>
      </c>
      <c r="V19" s="210">
        <v>1800000</v>
      </c>
      <c r="W19" s="210">
        <v>2300000</v>
      </c>
      <c r="X19" s="209">
        <v>2800000</v>
      </c>
      <c r="Y19" s="209">
        <v>2800000</v>
      </c>
      <c r="Z19" s="209">
        <v>3000000</v>
      </c>
      <c r="AA19" s="209">
        <v>3000000</v>
      </c>
    </row>
    <row r="20" spans="1:27" ht="79.5" customHeight="1" x14ac:dyDescent="0.3">
      <c r="A20" s="384" t="s">
        <v>1770</v>
      </c>
      <c r="B20" s="384" t="s">
        <v>1815</v>
      </c>
      <c r="C20" s="393" t="s">
        <v>88</v>
      </c>
      <c r="D20" s="384" t="s">
        <v>248</v>
      </c>
      <c r="E20" s="384" t="s">
        <v>395</v>
      </c>
      <c r="F20" s="384" t="s">
        <v>447</v>
      </c>
      <c r="G20" s="384">
        <v>23</v>
      </c>
      <c r="H20" s="384" t="s">
        <v>411</v>
      </c>
      <c r="I20" s="384" t="s">
        <v>2589</v>
      </c>
      <c r="J20" s="384" t="s">
        <v>2606</v>
      </c>
      <c r="K20" s="384" t="s">
        <v>2607</v>
      </c>
      <c r="L20" s="223" t="s">
        <v>260</v>
      </c>
      <c r="M20" s="209">
        <v>6000000</v>
      </c>
      <c r="N20" s="223" t="s">
        <v>260</v>
      </c>
      <c r="O20" s="393" t="s">
        <v>401</v>
      </c>
      <c r="P20" s="222" t="s">
        <v>2608</v>
      </c>
      <c r="Q20" s="222" t="s">
        <v>2609</v>
      </c>
      <c r="R20" s="222" t="s">
        <v>2610</v>
      </c>
      <c r="S20" s="222" t="s">
        <v>2611</v>
      </c>
      <c r="T20" s="222" t="s">
        <v>2612</v>
      </c>
      <c r="U20" s="222" t="s">
        <v>2613</v>
      </c>
      <c r="V20" s="222" t="s">
        <v>260</v>
      </c>
      <c r="W20" s="222" t="s">
        <v>260</v>
      </c>
      <c r="X20" s="222" t="s">
        <v>260</v>
      </c>
      <c r="Y20" s="222" t="s">
        <v>260</v>
      </c>
      <c r="Z20" s="222" t="s">
        <v>260</v>
      </c>
      <c r="AA20" s="222" t="s">
        <v>260</v>
      </c>
    </row>
    <row r="21" spans="1:27" s="213" customFormat="1" x14ac:dyDescent="0.3">
      <c r="A21" s="384"/>
      <c r="B21" s="384"/>
      <c r="C21" s="393"/>
      <c r="D21" s="384"/>
      <c r="E21" s="384"/>
      <c r="F21" s="384"/>
      <c r="G21" s="384"/>
      <c r="H21" s="384"/>
      <c r="I21" s="384"/>
      <c r="J21" s="384"/>
      <c r="K21" s="384"/>
      <c r="L21" s="222" t="s">
        <v>260</v>
      </c>
      <c r="M21" s="225" t="s">
        <v>453</v>
      </c>
      <c r="N21" s="222" t="s">
        <v>260</v>
      </c>
      <c r="O21" s="393"/>
      <c r="P21" s="209" t="s">
        <v>454</v>
      </c>
      <c r="Q21" s="209">
        <v>350000</v>
      </c>
      <c r="R21" s="209">
        <v>600000</v>
      </c>
      <c r="S21" s="209">
        <v>850000</v>
      </c>
      <c r="T21" s="209">
        <v>1200000</v>
      </c>
      <c r="U21" s="209">
        <v>1500000</v>
      </c>
      <c r="V21" s="209">
        <v>2200000</v>
      </c>
      <c r="W21" s="209">
        <v>3000000</v>
      </c>
      <c r="X21" s="209">
        <v>3800000</v>
      </c>
      <c r="Y21" s="209">
        <v>4200000</v>
      </c>
      <c r="Z21" s="227">
        <v>5000000</v>
      </c>
      <c r="AA21" s="209">
        <v>6000000</v>
      </c>
    </row>
    <row r="22" spans="1:27" ht="98.25" customHeight="1" x14ac:dyDescent="0.3">
      <c r="A22" s="384" t="s">
        <v>1770</v>
      </c>
      <c r="B22" s="384" t="s">
        <v>1815</v>
      </c>
      <c r="C22" s="393" t="s">
        <v>229</v>
      </c>
      <c r="D22" s="384" t="s">
        <v>248</v>
      </c>
      <c r="E22" s="384" t="s">
        <v>395</v>
      </c>
      <c r="F22" s="384" t="s">
        <v>447</v>
      </c>
      <c r="G22" s="384" t="s">
        <v>2614</v>
      </c>
      <c r="H22" s="384" t="s">
        <v>411</v>
      </c>
      <c r="I22" s="384" t="s">
        <v>2615</v>
      </c>
      <c r="J22" s="384" t="s">
        <v>2616</v>
      </c>
      <c r="K22" s="384" t="s">
        <v>448</v>
      </c>
      <c r="L22" s="223" t="s">
        <v>260</v>
      </c>
      <c r="M22" s="228">
        <v>6000000</v>
      </c>
      <c r="N22" s="223" t="s">
        <v>260</v>
      </c>
      <c r="O22" s="393" t="s">
        <v>401</v>
      </c>
      <c r="P22" s="222" t="s">
        <v>2617</v>
      </c>
      <c r="Q22" s="222" t="s">
        <v>2618</v>
      </c>
      <c r="R22" s="222" t="s">
        <v>2619</v>
      </c>
      <c r="S22" s="222" t="s">
        <v>2620</v>
      </c>
      <c r="T22" s="222" t="s">
        <v>2621</v>
      </c>
      <c r="U22" s="222" t="s">
        <v>1299</v>
      </c>
      <c r="V22" s="222" t="s">
        <v>2622</v>
      </c>
      <c r="W22" s="222" t="s">
        <v>2623</v>
      </c>
      <c r="X22" s="222" t="s">
        <v>2624</v>
      </c>
      <c r="Y22" s="222" t="s">
        <v>2625</v>
      </c>
      <c r="Z22" s="222" t="s">
        <v>2626</v>
      </c>
      <c r="AA22" s="222" t="s">
        <v>2616</v>
      </c>
    </row>
    <row r="23" spans="1:27" x14ac:dyDescent="0.3">
      <c r="A23" s="384"/>
      <c r="B23" s="384"/>
      <c r="C23" s="393"/>
      <c r="D23" s="384"/>
      <c r="E23" s="384"/>
      <c r="F23" s="384"/>
      <c r="G23" s="384"/>
      <c r="H23" s="384"/>
      <c r="I23" s="384"/>
      <c r="J23" s="384"/>
      <c r="K23" s="384"/>
      <c r="L23" s="222" t="s">
        <v>260</v>
      </c>
      <c r="M23" s="225" t="s">
        <v>453</v>
      </c>
      <c r="N23" s="222" t="s">
        <v>260</v>
      </c>
      <c r="O23" s="393"/>
      <c r="P23" s="209" t="s">
        <v>454</v>
      </c>
      <c r="Q23" s="209">
        <v>350000</v>
      </c>
      <c r="R23" s="209">
        <v>600000</v>
      </c>
      <c r="S23" s="209">
        <v>850000</v>
      </c>
      <c r="T23" s="209">
        <v>1200000</v>
      </c>
      <c r="U23" s="209">
        <v>1500000</v>
      </c>
      <c r="V23" s="209">
        <v>2200000</v>
      </c>
      <c r="W23" s="209">
        <v>3000000</v>
      </c>
      <c r="X23" s="209">
        <v>3800000</v>
      </c>
      <c r="Y23" s="209">
        <v>4200000</v>
      </c>
      <c r="Z23" s="227">
        <v>5000000</v>
      </c>
      <c r="AA23" s="209">
        <v>6000000</v>
      </c>
    </row>
    <row r="24" spans="1:27" ht="69" x14ac:dyDescent="0.3">
      <c r="A24" s="393" t="s">
        <v>1770</v>
      </c>
      <c r="B24" s="393" t="s">
        <v>1771</v>
      </c>
      <c r="C24" s="393" t="s">
        <v>230</v>
      </c>
      <c r="D24" s="384" t="s">
        <v>248</v>
      </c>
      <c r="E24" s="393" t="s">
        <v>395</v>
      </c>
      <c r="F24" s="384" t="s">
        <v>455</v>
      </c>
      <c r="G24" s="393" t="s">
        <v>456</v>
      </c>
      <c r="H24" s="384" t="s">
        <v>260</v>
      </c>
      <c r="I24" s="384" t="s">
        <v>457</v>
      </c>
      <c r="J24" s="384" t="s">
        <v>458</v>
      </c>
      <c r="K24" s="384" t="s">
        <v>459</v>
      </c>
      <c r="L24" s="222" t="s">
        <v>260</v>
      </c>
      <c r="M24" s="209">
        <v>400000</v>
      </c>
      <c r="N24" s="222" t="s">
        <v>260</v>
      </c>
      <c r="O24" s="393" t="s">
        <v>401</v>
      </c>
      <c r="P24" s="222" t="s">
        <v>460</v>
      </c>
      <c r="Q24" s="222" t="s">
        <v>461</v>
      </c>
      <c r="R24" s="222" t="s">
        <v>1289</v>
      </c>
      <c r="S24" s="222" t="s">
        <v>462</v>
      </c>
      <c r="T24" s="222" t="s">
        <v>463</v>
      </c>
      <c r="U24" s="222" t="s">
        <v>1275</v>
      </c>
      <c r="V24" s="222" t="s">
        <v>464</v>
      </c>
      <c r="W24" s="222" t="s">
        <v>465</v>
      </c>
      <c r="X24" s="222" t="s">
        <v>2227</v>
      </c>
      <c r="Y24" s="222" t="s">
        <v>2228</v>
      </c>
      <c r="Z24" s="222" t="s">
        <v>2228</v>
      </c>
      <c r="AA24" s="222" t="s">
        <v>458</v>
      </c>
    </row>
    <row r="25" spans="1:27" x14ac:dyDescent="0.3">
      <c r="A25" s="393"/>
      <c r="B25" s="393"/>
      <c r="C25" s="393"/>
      <c r="D25" s="384"/>
      <c r="E25" s="393"/>
      <c r="F25" s="384"/>
      <c r="G25" s="393"/>
      <c r="H25" s="384"/>
      <c r="I25" s="384"/>
      <c r="J25" s="384"/>
      <c r="K25" s="384"/>
      <c r="L25" s="222" t="s">
        <v>260</v>
      </c>
      <c r="M25" s="225" t="s">
        <v>466</v>
      </c>
      <c r="N25" s="222" t="s">
        <v>260</v>
      </c>
      <c r="O25" s="393"/>
      <c r="P25" s="209">
        <v>0</v>
      </c>
      <c r="Q25" s="209">
        <v>0</v>
      </c>
      <c r="R25" s="209">
        <v>0</v>
      </c>
      <c r="S25" s="209">
        <v>0</v>
      </c>
      <c r="T25" s="209">
        <v>200000</v>
      </c>
      <c r="U25" s="209">
        <v>200000</v>
      </c>
      <c r="V25" s="209">
        <v>300000</v>
      </c>
      <c r="W25" s="209">
        <v>500000</v>
      </c>
      <c r="X25" s="209">
        <v>500000</v>
      </c>
      <c r="Y25" s="209">
        <v>500000</v>
      </c>
      <c r="Z25" s="209">
        <v>500000</v>
      </c>
      <c r="AA25" s="209">
        <v>500000</v>
      </c>
    </row>
    <row r="26" spans="1:27" ht="100.5" customHeight="1" x14ac:dyDescent="0.3">
      <c r="A26" s="393" t="s">
        <v>1770</v>
      </c>
      <c r="B26" s="393" t="s">
        <v>1771</v>
      </c>
      <c r="C26" s="393" t="s">
        <v>231</v>
      </c>
      <c r="D26" s="384" t="s">
        <v>248</v>
      </c>
      <c r="E26" s="393" t="s">
        <v>467</v>
      </c>
      <c r="F26" s="384" t="s">
        <v>468</v>
      </c>
      <c r="G26" s="393" t="s">
        <v>469</v>
      </c>
      <c r="H26" s="384" t="s">
        <v>2627</v>
      </c>
      <c r="I26" s="384" t="s">
        <v>2628</v>
      </c>
      <c r="J26" s="384" t="s">
        <v>2629</v>
      </c>
      <c r="K26" s="384" t="s">
        <v>2630</v>
      </c>
      <c r="L26" s="222" t="s">
        <v>260</v>
      </c>
      <c r="M26" s="209">
        <v>11203225</v>
      </c>
      <c r="N26" s="222" t="s">
        <v>260</v>
      </c>
      <c r="O26" s="393" t="s">
        <v>401</v>
      </c>
      <c r="P26" s="384" t="s">
        <v>260</v>
      </c>
      <c r="Q26" s="384" t="s">
        <v>2631</v>
      </c>
      <c r="R26" s="384" t="s">
        <v>2632</v>
      </c>
      <c r="S26" s="384" t="s">
        <v>2633</v>
      </c>
      <c r="T26" s="384" t="s">
        <v>2634</v>
      </c>
      <c r="U26" s="384" t="s">
        <v>2635</v>
      </c>
      <c r="V26" s="384" t="s">
        <v>2636</v>
      </c>
      <c r="W26" s="384" t="s">
        <v>2637</v>
      </c>
      <c r="X26" s="384" t="s">
        <v>2638</v>
      </c>
      <c r="Y26" s="384" t="s">
        <v>2639</v>
      </c>
      <c r="Z26" s="384" t="s">
        <v>2640</v>
      </c>
      <c r="AA26" s="384" t="s">
        <v>2629</v>
      </c>
    </row>
    <row r="27" spans="1:27" x14ac:dyDescent="0.3">
      <c r="A27" s="393"/>
      <c r="B27" s="393"/>
      <c r="C27" s="393"/>
      <c r="D27" s="384"/>
      <c r="E27" s="393"/>
      <c r="F27" s="384"/>
      <c r="G27" s="393"/>
      <c r="H27" s="384"/>
      <c r="I27" s="384"/>
      <c r="J27" s="384"/>
      <c r="K27" s="384"/>
      <c r="L27" s="222" t="s">
        <v>260</v>
      </c>
      <c r="M27" s="225" t="s">
        <v>470</v>
      </c>
      <c r="N27" s="222" t="s">
        <v>260</v>
      </c>
      <c r="O27" s="393"/>
      <c r="P27" s="384"/>
      <c r="Q27" s="384"/>
      <c r="R27" s="384"/>
      <c r="S27" s="384"/>
      <c r="T27" s="384"/>
      <c r="U27" s="384"/>
      <c r="V27" s="384"/>
      <c r="W27" s="384"/>
      <c r="X27" s="384"/>
      <c r="Y27" s="384"/>
      <c r="Z27" s="384"/>
      <c r="AA27" s="384"/>
    </row>
    <row r="28" spans="1:27" ht="135" customHeight="1" x14ac:dyDescent="0.3">
      <c r="A28" s="393" t="s">
        <v>1770</v>
      </c>
      <c r="B28" s="393" t="s">
        <v>1815</v>
      </c>
      <c r="C28" s="393" t="s">
        <v>232</v>
      </c>
      <c r="D28" s="384" t="s">
        <v>248</v>
      </c>
      <c r="E28" s="393" t="s">
        <v>467</v>
      </c>
      <c r="F28" s="384" t="s">
        <v>471</v>
      </c>
      <c r="G28" s="393" t="s">
        <v>472</v>
      </c>
      <c r="H28" s="384" t="s">
        <v>473</v>
      </c>
      <c r="I28" s="384" t="s">
        <v>2641</v>
      </c>
      <c r="J28" s="384" t="s">
        <v>2642</v>
      </c>
      <c r="K28" s="384" t="s">
        <v>1287</v>
      </c>
      <c r="L28" s="208" t="s">
        <v>260</v>
      </c>
      <c r="M28" s="229">
        <v>1300000</v>
      </c>
      <c r="N28" s="208" t="s">
        <v>260</v>
      </c>
      <c r="O28" s="393" t="s">
        <v>474</v>
      </c>
      <c r="P28" s="222" t="s">
        <v>475</v>
      </c>
      <c r="Q28" s="222" t="s">
        <v>476</v>
      </c>
      <c r="R28" s="223" t="s">
        <v>1290</v>
      </c>
      <c r="S28" s="222" t="s">
        <v>477</v>
      </c>
      <c r="T28" s="222" t="s">
        <v>478</v>
      </c>
      <c r="U28" s="222" t="s">
        <v>1298</v>
      </c>
      <c r="V28" s="222" t="s">
        <v>479</v>
      </c>
      <c r="W28" s="222" t="s">
        <v>480</v>
      </c>
      <c r="X28" s="222" t="s">
        <v>2146</v>
      </c>
      <c r="Y28" s="222" t="s">
        <v>481</v>
      </c>
      <c r="Z28" s="222" t="s">
        <v>482</v>
      </c>
      <c r="AA28" s="222" t="s">
        <v>2642</v>
      </c>
    </row>
    <row r="29" spans="1:27" x14ac:dyDescent="0.3">
      <c r="A29" s="393"/>
      <c r="B29" s="393"/>
      <c r="C29" s="393"/>
      <c r="D29" s="384"/>
      <c r="E29" s="393"/>
      <c r="F29" s="384"/>
      <c r="G29" s="393"/>
      <c r="H29" s="384"/>
      <c r="I29" s="384"/>
      <c r="J29" s="384"/>
      <c r="K29" s="384"/>
      <c r="L29" s="222" t="s">
        <v>260</v>
      </c>
      <c r="M29" s="225" t="s">
        <v>483</v>
      </c>
      <c r="N29" s="222" t="s">
        <v>260</v>
      </c>
      <c r="O29" s="393"/>
      <c r="P29" s="209">
        <v>0</v>
      </c>
      <c r="Q29" s="209">
        <v>100000</v>
      </c>
      <c r="R29" s="209">
        <v>200000</v>
      </c>
      <c r="S29" s="209">
        <v>250000</v>
      </c>
      <c r="T29" s="209">
        <v>350000</v>
      </c>
      <c r="U29" s="209">
        <v>400000</v>
      </c>
      <c r="V29" s="209">
        <v>500000</v>
      </c>
      <c r="W29" s="209">
        <v>650000</v>
      </c>
      <c r="X29" s="209">
        <v>1000000</v>
      </c>
      <c r="Y29" s="209">
        <v>1100000</v>
      </c>
      <c r="Z29" s="209">
        <v>1200000</v>
      </c>
      <c r="AA29" s="209">
        <v>1300000</v>
      </c>
    </row>
    <row r="30" spans="1:27" ht="96" customHeight="1" x14ac:dyDescent="0.3">
      <c r="A30" s="393" t="s">
        <v>1770</v>
      </c>
      <c r="B30" s="393" t="s">
        <v>1815</v>
      </c>
      <c r="C30" s="393" t="s">
        <v>233</v>
      </c>
      <c r="D30" s="384" t="s">
        <v>248</v>
      </c>
      <c r="E30" s="393" t="s">
        <v>467</v>
      </c>
      <c r="F30" s="384" t="s">
        <v>484</v>
      </c>
      <c r="G30" s="384" t="s">
        <v>485</v>
      </c>
      <c r="H30" s="384" t="s">
        <v>486</v>
      </c>
      <c r="I30" s="384" t="s">
        <v>487</v>
      </c>
      <c r="J30" s="384" t="s">
        <v>488</v>
      </c>
      <c r="K30" s="384" t="s">
        <v>489</v>
      </c>
      <c r="L30" s="222" t="s">
        <v>260</v>
      </c>
      <c r="M30" s="209">
        <v>4089000</v>
      </c>
      <c r="N30" s="222" t="s">
        <v>260</v>
      </c>
      <c r="O30" s="393" t="s">
        <v>401</v>
      </c>
      <c r="P30" s="222" t="s">
        <v>490</v>
      </c>
      <c r="Q30" s="222" t="s">
        <v>490</v>
      </c>
      <c r="R30" s="222" t="s">
        <v>1291</v>
      </c>
      <c r="S30" s="222" t="s">
        <v>490</v>
      </c>
      <c r="T30" s="222" t="s">
        <v>491</v>
      </c>
      <c r="U30" s="222" t="s">
        <v>1297</v>
      </c>
      <c r="V30" s="222" t="s">
        <v>492</v>
      </c>
      <c r="W30" s="222" t="s">
        <v>493</v>
      </c>
      <c r="X30" s="222" t="s">
        <v>2145</v>
      </c>
      <c r="Y30" s="222" t="s">
        <v>494</v>
      </c>
      <c r="Z30" s="222" t="s">
        <v>495</v>
      </c>
      <c r="AA30" s="222" t="s">
        <v>488</v>
      </c>
    </row>
    <row r="31" spans="1:27" x14ac:dyDescent="0.3">
      <c r="A31" s="393"/>
      <c r="B31" s="393"/>
      <c r="C31" s="393"/>
      <c r="D31" s="384"/>
      <c r="E31" s="393"/>
      <c r="F31" s="384"/>
      <c r="G31" s="384"/>
      <c r="H31" s="384"/>
      <c r="I31" s="384"/>
      <c r="J31" s="384"/>
      <c r="K31" s="384"/>
      <c r="L31" s="222" t="s">
        <v>260</v>
      </c>
      <c r="M31" s="225" t="s">
        <v>496</v>
      </c>
      <c r="N31" s="222" t="s">
        <v>260</v>
      </c>
      <c r="O31" s="393"/>
      <c r="P31" s="211">
        <v>0</v>
      </c>
      <c r="Q31" s="211">
        <v>50000</v>
      </c>
      <c r="R31" s="211">
        <v>50000</v>
      </c>
      <c r="S31" s="211">
        <v>100000</v>
      </c>
      <c r="T31" s="211">
        <v>200000</v>
      </c>
      <c r="U31" s="211">
        <v>1500000</v>
      </c>
      <c r="V31" s="211">
        <v>2100000</v>
      </c>
      <c r="W31" s="211">
        <v>3200000</v>
      </c>
      <c r="X31" s="211">
        <v>4200000</v>
      </c>
      <c r="Y31" s="211">
        <v>5200000</v>
      </c>
      <c r="Z31" s="211">
        <v>6200000</v>
      </c>
      <c r="AA31" s="211">
        <v>7200000</v>
      </c>
    </row>
    <row r="32" spans="1:27" ht="104.25" customHeight="1" x14ac:dyDescent="0.3">
      <c r="A32" s="393" t="s">
        <v>1770</v>
      </c>
      <c r="B32" s="393" t="s">
        <v>1815</v>
      </c>
      <c r="C32" s="393" t="s">
        <v>234</v>
      </c>
      <c r="D32" s="384" t="s">
        <v>248</v>
      </c>
      <c r="E32" s="393" t="s">
        <v>467</v>
      </c>
      <c r="F32" s="384" t="s">
        <v>497</v>
      </c>
      <c r="G32" s="384" t="s">
        <v>498</v>
      </c>
      <c r="H32" s="384" t="s">
        <v>499</v>
      </c>
      <c r="I32" s="384" t="s">
        <v>500</v>
      </c>
      <c r="J32" s="384" t="s">
        <v>501</v>
      </c>
      <c r="K32" s="384" t="s">
        <v>448</v>
      </c>
      <c r="L32" s="222" t="s">
        <v>260</v>
      </c>
      <c r="M32" s="209">
        <v>500000</v>
      </c>
      <c r="N32" s="222" t="s">
        <v>260</v>
      </c>
      <c r="O32" s="393" t="s">
        <v>502</v>
      </c>
      <c r="P32" s="222" t="s">
        <v>490</v>
      </c>
      <c r="Q32" s="222" t="s">
        <v>449</v>
      </c>
      <c r="R32" s="222" t="s">
        <v>1288</v>
      </c>
      <c r="S32" s="222" t="s">
        <v>450</v>
      </c>
      <c r="T32" s="222" t="s">
        <v>451</v>
      </c>
      <c r="U32" s="222" t="s">
        <v>1299</v>
      </c>
      <c r="V32" s="222" t="s">
        <v>452</v>
      </c>
      <c r="W32" s="222" t="s">
        <v>503</v>
      </c>
      <c r="X32" s="222" t="s">
        <v>2144</v>
      </c>
      <c r="Y32" s="222" t="s">
        <v>504</v>
      </c>
      <c r="Z32" s="222" t="s">
        <v>445</v>
      </c>
      <c r="AA32" s="222" t="s">
        <v>501</v>
      </c>
    </row>
    <row r="33" spans="1:27" x14ac:dyDescent="0.3">
      <c r="A33" s="393"/>
      <c r="B33" s="393"/>
      <c r="C33" s="393"/>
      <c r="D33" s="384"/>
      <c r="E33" s="393"/>
      <c r="F33" s="384"/>
      <c r="G33" s="384"/>
      <c r="H33" s="384"/>
      <c r="I33" s="384"/>
      <c r="J33" s="384"/>
      <c r="K33" s="384"/>
      <c r="L33" s="222" t="s">
        <v>260</v>
      </c>
      <c r="M33" s="225" t="s">
        <v>505</v>
      </c>
      <c r="N33" s="222" t="s">
        <v>260</v>
      </c>
      <c r="O33" s="393"/>
      <c r="P33" s="211">
        <v>0</v>
      </c>
      <c r="Q33" s="211">
        <v>0</v>
      </c>
      <c r="R33" s="209">
        <v>100000</v>
      </c>
      <c r="S33" s="209">
        <v>100000</v>
      </c>
      <c r="T33" s="209">
        <v>150000</v>
      </c>
      <c r="U33" s="209">
        <v>180000</v>
      </c>
      <c r="V33" s="209">
        <v>200000</v>
      </c>
      <c r="W33" s="209">
        <v>200000</v>
      </c>
      <c r="X33" s="209">
        <v>350000</v>
      </c>
      <c r="Y33" s="209">
        <v>350000</v>
      </c>
      <c r="Z33" s="209">
        <v>400000</v>
      </c>
      <c r="AA33" s="209">
        <v>500000</v>
      </c>
    </row>
    <row r="34" spans="1:27" ht="110.4" x14ac:dyDescent="0.3">
      <c r="A34" s="393" t="s">
        <v>1770</v>
      </c>
      <c r="B34" s="393" t="s">
        <v>1771</v>
      </c>
      <c r="C34" s="393" t="s">
        <v>235</v>
      </c>
      <c r="D34" s="384" t="s">
        <v>248</v>
      </c>
      <c r="E34" s="393" t="s">
        <v>467</v>
      </c>
      <c r="F34" s="384" t="s">
        <v>506</v>
      </c>
      <c r="G34" s="393" t="s">
        <v>507</v>
      </c>
      <c r="H34" s="384" t="s">
        <v>508</v>
      </c>
      <c r="I34" s="384" t="s">
        <v>2229</v>
      </c>
      <c r="J34" s="384" t="s">
        <v>2230</v>
      </c>
      <c r="K34" s="384" t="s">
        <v>509</v>
      </c>
      <c r="L34" s="222" t="s">
        <v>260</v>
      </c>
      <c r="M34" s="209">
        <v>6000000</v>
      </c>
      <c r="N34" s="222" t="s">
        <v>260</v>
      </c>
      <c r="O34" s="393" t="s">
        <v>401</v>
      </c>
      <c r="P34" s="222" t="s">
        <v>510</v>
      </c>
      <c r="Q34" s="222" t="s">
        <v>511</v>
      </c>
      <c r="R34" s="222" t="s">
        <v>1292</v>
      </c>
      <c r="S34" s="222" t="s">
        <v>512</v>
      </c>
      <c r="T34" s="222" t="s">
        <v>513</v>
      </c>
      <c r="U34" s="222" t="s">
        <v>1296</v>
      </c>
      <c r="V34" s="222" t="s">
        <v>514</v>
      </c>
      <c r="W34" s="222" t="s">
        <v>515</v>
      </c>
      <c r="X34" s="222" t="s">
        <v>2143</v>
      </c>
      <c r="Y34" s="222" t="s">
        <v>516</v>
      </c>
      <c r="Z34" s="222" t="s">
        <v>517</v>
      </c>
      <c r="AA34" s="223" t="s">
        <v>2230</v>
      </c>
    </row>
    <row r="35" spans="1:27" x14ac:dyDescent="0.3">
      <c r="A35" s="393"/>
      <c r="B35" s="393"/>
      <c r="C35" s="393"/>
      <c r="D35" s="384"/>
      <c r="E35" s="393"/>
      <c r="F35" s="384"/>
      <c r="G35" s="393"/>
      <c r="H35" s="384"/>
      <c r="I35" s="384"/>
      <c r="J35" s="384"/>
      <c r="K35" s="384"/>
      <c r="L35" s="222" t="s">
        <v>260</v>
      </c>
      <c r="M35" s="225" t="s">
        <v>518</v>
      </c>
      <c r="N35" s="222" t="s">
        <v>260</v>
      </c>
      <c r="O35" s="393"/>
      <c r="P35" s="209">
        <v>100000</v>
      </c>
      <c r="Q35" s="209">
        <v>250000</v>
      </c>
      <c r="R35" s="209">
        <v>500000</v>
      </c>
      <c r="S35" s="209">
        <v>1000000</v>
      </c>
      <c r="T35" s="209">
        <v>2000000</v>
      </c>
      <c r="U35" s="209">
        <v>2500000</v>
      </c>
      <c r="V35" s="209">
        <v>3000000</v>
      </c>
      <c r="W35" s="209">
        <v>3500000</v>
      </c>
      <c r="X35" s="209">
        <v>4000000</v>
      </c>
      <c r="Y35" s="209">
        <v>4500000</v>
      </c>
      <c r="Z35" s="209">
        <v>5200000</v>
      </c>
      <c r="AA35" s="223" t="s">
        <v>2664</v>
      </c>
    </row>
    <row r="36" spans="1:27" ht="171" customHeight="1" x14ac:dyDescent="0.3">
      <c r="A36" s="393" t="s">
        <v>1770</v>
      </c>
      <c r="B36" s="393" t="s">
        <v>1822</v>
      </c>
      <c r="C36" s="393" t="s">
        <v>236</v>
      </c>
      <c r="D36" s="384" t="s">
        <v>248</v>
      </c>
      <c r="E36" s="393" t="s">
        <v>467</v>
      </c>
      <c r="F36" s="384" t="s">
        <v>519</v>
      </c>
      <c r="G36" s="384" t="s">
        <v>2643</v>
      </c>
      <c r="H36" s="384" t="s">
        <v>2644</v>
      </c>
      <c r="I36" s="384" t="s">
        <v>1821</v>
      </c>
      <c r="J36" s="384" t="s">
        <v>520</v>
      </c>
      <c r="K36" s="384" t="s">
        <v>521</v>
      </c>
      <c r="L36" s="222" t="s">
        <v>260</v>
      </c>
      <c r="M36" s="209">
        <v>2000000</v>
      </c>
      <c r="N36" s="222" t="s">
        <v>260</v>
      </c>
      <c r="O36" s="393" t="s">
        <v>401</v>
      </c>
      <c r="P36" s="222" t="s">
        <v>522</v>
      </c>
      <c r="Q36" s="222" t="s">
        <v>523</v>
      </c>
      <c r="R36" s="222" t="s">
        <v>1293</v>
      </c>
      <c r="S36" s="222" t="s">
        <v>524</v>
      </c>
      <c r="T36" s="222" t="s">
        <v>525</v>
      </c>
      <c r="U36" s="222" t="s">
        <v>1276</v>
      </c>
      <c r="V36" s="222" t="s">
        <v>2645</v>
      </c>
      <c r="W36" s="222" t="s">
        <v>2646</v>
      </c>
      <c r="X36" s="222" t="s">
        <v>2647</v>
      </c>
      <c r="Y36" s="222" t="s">
        <v>526</v>
      </c>
      <c r="Z36" s="222" t="s">
        <v>527</v>
      </c>
      <c r="AA36" s="222" t="s">
        <v>520</v>
      </c>
    </row>
    <row r="37" spans="1:27" x14ac:dyDescent="0.3">
      <c r="A37" s="393"/>
      <c r="B37" s="393"/>
      <c r="C37" s="393"/>
      <c r="D37" s="384"/>
      <c r="E37" s="393"/>
      <c r="F37" s="384"/>
      <c r="G37" s="384"/>
      <c r="H37" s="384"/>
      <c r="I37" s="384"/>
      <c r="J37" s="384"/>
      <c r="K37" s="384"/>
      <c r="L37" s="222" t="s">
        <v>260</v>
      </c>
      <c r="M37" s="225" t="s">
        <v>528</v>
      </c>
      <c r="N37" s="222" t="s">
        <v>260</v>
      </c>
      <c r="O37" s="393"/>
      <c r="P37" s="209">
        <v>0</v>
      </c>
      <c r="Q37" s="209">
        <v>0</v>
      </c>
      <c r="R37" s="209">
        <v>100000</v>
      </c>
      <c r="S37" s="209">
        <v>120000</v>
      </c>
      <c r="T37" s="209">
        <v>140000</v>
      </c>
      <c r="U37" s="209">
        <v>180000</v>
      </c>
      <c r="V37" s="209">
        <v>250000</v>
      </c>
      <c r="W37" s="209">
        <v>500000</v>
      </c>
      <c r="X37" s="209">
        <v>900000</v>
      </c>
      <c r="Y37" s="209">
        <v>1200000</v>
      </c>
      <c r="Z37" s="209">
        <v>1500000</v>
      </c>
      <c r="AA37" s="209">
        <v>2000000</v>
      </c>
    </row>
    <row r="38" spans="1:27" ht="81" customHeight="1" x14ac:dyDescent="0.3">
      <c r="A38" s="393" t="s">
        <v>1770</v>
      </c>
      <c r="B38" s="393" t="s">
        <v>1822</v>
      </c>
      <c r="C38" s="393" t="s">
        <v>2662</v>
      </c>
      <c r="D38" s="384" t="s">
        <v>248</v>
      </c>
      <c r="E38" s="393" t="s">
        <v>467</v>
      </c>
      <c r="F38" s="384" t="s">
        <v>529</v>
      </c>
      <c r="G38" s="393" t="s">
        <v>530</v>
      </c>
      <c r="H38" s="384" t="s">
        <v>531</v>
      </c>
      <c r="I38" s="384" t="s">
        <v>2648</v>
      </c>
      <c r="J38" s="384" t="s">
        <v>2649</v>
      </c>
      <c r="K38" s="384" t="s">
        <v>2650</v>
      </c>
      <c r="L38" s="222" t="s">
        <v>260</v>
      </c>
      <c r="M38" s="209">
        <v>300000</v>
      </c>
      <c r="N38" s="222" t="s">
        <v>260</v>
      </c>
      <c r="O38" s="384" t="s">
        <v>502</v>
      </c>
      <c r="P38" s="222" t="s">
        <v>2651</v>
      </c>
      <c r="Q38" s="222" t="s">
        <v>2652</v>
      </c>
      <c r="R38" s="222" t="s">
        <v>2653</v>
      </c>
      <c r="S38" s="222" t="s">
        <v>2654</v>
      </c>
      <c r="T38" s="222" t="s">
        <v>2655</v>
      </c>
      <c r="U38" s="222" t="s">
        <v>2656</v>
      </c>
      <c r="V38" s="222" t="s">
        <v>2657</v>
      </c>
      <c r="W38" s="222" t="s">
        <v>2658</v>
      </c>
      <c r="X38" s="222" t="s">
        <v>2659</v>
      </c>
      <c r="Y38" s="222" t="s">
        <v>2660</v>
      </c>
      <c r="Z38" s="222" t="s">
        <v>2661</v>
      </c>
      <c r="AA38" s="223" t="s">
        <v>2649</v>
      </c>
    </row>
    <row r="39" spans="1:27" x14ac:dyDescent="0.3">
      <c r="A39" s="393"/>
      <c r="B39" s="393"/>
      <c r="C39" s="393"/>
      <c r="D39" s="384"/>
      <c r="E39" s="393"/>
      <c r="F39" s="384"/>
      <c r="G39" s="393"/>
      <c r="H39" s="384"/>
      <c r="I39" s="384"/>
      <c r="J39" s="384"/>
      <c r="K39" s="384"/>
      <c r="L39" s="222" t="s">
        <v>260</v>
      </c>
      <c r="M39" s="225" t="s">
        <v>532</v>
      </c>
      <c r="N39" s="222" t="s">
        <v>260</v>
      </c>
      <c r="O39" s="384"/>
      <c r="P39" s="222">
        <v>0</v>
      </c>
      <c r="Q39" s="222">
        <v>0</v>
      </c>
      <c r="R39" s="209">
        <v>50000</v>
      </c>
      <c r="S39" s="209">
        <v>50000</v>
      </c>
      <c r="T39" s="209">
        <v>50000</v>
      </c>
      <c r="U39" s="209">
        <v>150000</v>
      </c>
      <c r="V39" s="209">
        <v>150000</v>
      </c>
      <c r="W39" s="209">
        <v>150000</v>
      </c>
      <c r="X39" s="209">
        <v>225000</v>
      </c>
      <c r="Y39" s="209">
        <v>225000</v>
      </c>
      <c r="Z39" s="209">
        <v>225000</v>
      </c>
      <c r="AA39" s="209">
        <v>300000</v>
      </c>
    </row>
    <row r="40" spans="1:27" ht="111" customHeight="1" x14ac:dyDescent="0.3">
      <c r="A40" s="393" t="s">
        <v>1770</v>
      </c>
      <c r="B40" s="393" t="s">
        <v>1771</v>
      </c>
      <c r="C40" s="393" t="s">
        <v>2663</v>
      </c>
      <c r="D40" s="384" t="s">
        <v>248</v>
      </c>
      <c r="E40" s="393" t="s">
        <v>467</v>
      </c>
      <c r="F40" s="384" t="s">
        <v>533</v>
      </c>
      <c r="G40" s="393" t="s">
        <v>341</v>
      </c>
      <c r="H40" s="384" t="s">
        <v>260</v>
      </c>
      <c r="I40" s="384" t="s">
        <v>534</v>
      </c>
      <c r="J40" s="384" t="s">
        <v>2043</v>
      </c>
      <c r="K40" s="384" t="s">
        <v>535</v>
      </c>
      <c r="L40" s="222" t="s">
        <v>260</v>
      </c>
      <c r="M40" s="209">
        <v>300000</v>
      </c>
      <c r="N40" s="222" t="s">
        <v>260</v>
      </c>
      <c r="O40" s="393" t="s">
        <v>502</v>
      </c>
      <c r="P40" s="223" t="s">
        <v>536</v>
      </c>
      <c r="Q40" s="222" t="s">
        <v>537</v>
      </c>
      <c r="R40" s="222" t="s">
        <v>1294</v>
      </c>
      <c r="S40" s="223" t="s">
        <v>538</v>
      </c>
      <c r="T40" s="223" t="s">
        <v>539</v>
      </c>
      <c r="U40" s="222" t="s">
        <v>2044</v>
      </c>
      <c r="V40" s="225" t="s">
        <v>260</v>
      </c>
      <c r="W40" s="225" t="s">
        <v>260</v>
      </c>
      <c r="X40" s="225" t="s">
        <v>260</v>
      </c>
      <c r="Y40" s="225" t="s">
        <v>260</v>
      </c>
      <c r="Z40" s="225" t="s">
        <v>260</v>
      </c>
      <c r="AA40" s="225" t="s">
        <v>260</v>
      </c>
    </row>
    <row r="41" spans="1:27" x14ac:dyDescent="0.3">
      <c r="A41" s="393"/>
      <c r="B41" s="393"/>
      <c r="C41" s="393"/>
      <c r="D41" s="384"/>
      <c r="E41" s="393"/>
      <c r="F41" s="384"/>
      <c r="G41" s="393"/>
      <c r="H41" s="384"/>
      <c r="I41" s="384"/>
      <c r="J41" s="384"/>
      <c r="K41" s="384"/>
      <c r="L41" s="222" t="s">
        <v>260</v>
      </c>
      <c r="M41" s="225" t="s">
        <v>540</v>
      </c>
      <c r="N41" s="222" t="s">
        <v>260</v>
      </c>
      <c r="O41" s="393"/>
      <c r="P41" s="209">
        <v>0</v>
      </c>
      <c r="Q41" s="209">
        <v>0</v>
      </c>
      <c r="R41" s="209">
        <v>0</v>
      </c>
      <c r="S41" s="209">
        <v>0</v>
      </c>
      <c r="T41" s="209">
        <v>0</v>
      </c>
      <c r="U41" s="209">
        <v>300000</v>
      </c>
      <c r="V41" s="209">
        <v>300000</v>
      </c>
      <c r="W41" s="209">
        <v>300000</v>
      </c>
      <c r="X41" s="209">
        <v>300000</v>
      </c>
      <c r="Y41" s="209">
        <v>300000</v>
      </c>
      <c r="Z41" s="209">
        <v>300000</v>
      </c>
      <c r="AA41" s="209">
        <v>300000</v>
      </c>
    </row>
  </sheetData>
  <mergeCells count="238">
    <mergeCell ref="I34:I35"/>
    <mergeCell ref="J34:J35"/>
    <mergeCell ref="K34:K35"/>
    <mergeCell ref="O34:O35"/>
    <mergeCell ref="G30:G31"/>
    <mergeCell ref="E30:E31"/>
    <mergeCell ref="F30:F31"/>
    <mergeCell ref="E16:E17"/>
    <mergeCell ref="F16:F17"/>
    <mergeCell ref="O22:O23"/>
    <mergeCell ref="G16:G17"/>
    <mergeCell ref="P5:AA5"/>
    <mergeCell ref="O6:O7"/>
    <mergeCell ref="P6:AA6"/>
    <mergeCell ref="C1:L1"/>
    <mergeCell ref="C2:L2"/>
    <mergeCell ref="C3:L3"/>
    <mergeCell ref="C5:C7"/>
    <mergeCell ref="D5:D7"/>
    <mergeCell ref="E5:E7"/>
    <mergeCell ref="F5:F7"/>
    <mergeCell ref="G5:G7"/>
    <mergeCell ref="H5:H7"/>
    <mergeCell ref="I5:I7"/>
    <mergeCell ref="A1:B1"/>
    <mergeCell ref="A2:B2"/>
    <mergeCell ref="A3:B3"/>
    <mergeCell ref="A4:B4"/>
    <mergeCell ref="A5:A7"/>
    <mergeCell ref="B5:B7"/>
    <mergeCell ref="J5:J7"/>
    <mergeCell ref="K5:K7"/>
    <mergeCell ref="L5:O5"/>
    <mergeCell ref="C16:C17"/>
    <mergeCell ref="D16:D17"/>
    <mergeCell ref="E18:E19"/>
    <mergeCell ref="F18:F19"/>
    <mergeCell ref="A24:A25"/>
    <mergeCell ref="A22:A23"/>
    <mergeCell ref="A16:A17"/>
    <mergeCell ref="B16:B17"/>
    <mergeCell ref="A18:A19"/>
    <mergeCell ref="B18:B19"/>
    <mergeCell ref="A20:A21"/>
    <mergeCell ref="B24:B25"/>
    <mergeCell ref="B22:B23"/>
    <mergeCell ref="B20:B21"/>
    <mergeCell ref="C22:C23"/>
    <mergeCell ref="C24:C25"/>
    <mergeCell ref="C20:C21"/>
    <mergeCell ref="C18:C19"/>
    <mergeCell ref="D22:D23"/>
    <mergeCell ref="E22:E23"/>
    <mergeCell ref="D24:D25"/>
    <mergeCell ref="E24:E25"/>
    <mergeCell ref="F24:F25"/>
    <mergeCell ref="D20:D21"/>
    <mergeCell ref="C26:C27"/>
    <mergeCell ref="C28:C29"/>
    <mergeCell ref="C30:C31"/>
    <mergeCell ref="C32:C33"/>
    <mergeCell ref="C34:C35"/>
    <mergeCell ref="C36:C37"/>
    <mergeCell ref="G18:G19"/>
    <mergeCell ref="D32:D33"/>
    <mergeCell ref="G32:G33"/>
    <mergeCell ref="E32:E33"/>
    <mergeCell ref="F32:F33"/>
    <mergeCell ref="D18:D19"/>
    <mergeCell ref="E20:E21"/>
    <mergeCell ref="F20:F21"/>
    <mergeCell ref="H10:H11"/>
    <mergeCell ref="I10:I11"/>
    <mergeCell ref="G10:G11"/>
    <mergeCell ref="H14:H15"/>
    <mergeCell ref="I14:I15"/>
    <mergeCell ref="J14:J15"/>
    <mergeCell ref="K14:K15"/>
    <mergeCell ref="H8:H9"/>
    <mergeCell ref="I8:I9"/>
    <mergeCell ref="G8:G9"/>
    <mergeCell ref="J10:J11"/>
    <mergeCell ref="G12:G13"/>
    <mergeCell ref="Y26:Y27"/>
    <mergeCell ref="Z26:Z27"/>
    <mergeCell ref="AA26:AA27"/>
    <mergeCell ref="J28:J29"/>
    <mergeCell ref="P26:P27"/>
    <mergeCell ref="H22:H23"/>
    <mergeCell ref="I22:I23"/>
    <mergeCell ref="J22:J23"/>
    <mergeCell ref="U26:U27"/>
    <mergeCell ref="V26:V27"/>
    <mergeCell ref="W26:W27"/>
    <mergeCell ref="X26:X27"/>
    <mergeCell ref="K22:K23"/>
    <mergeCell ref="H28:H29"/>
    <mergeCell ref="I28:I29"/>
    <mergeCell ref="Q26:Q27"/>
    <mergeCell ref="R26:R27"/>
    <mergeCell ref="S26:S27"/>
    <mergeCell ref="T26:T27"/>
    <mergeCell ref="K24:K25"/>
    <mergeCell ref="O24:O25"/>
    <mergeCell ref="I26:I27"/>
    <mergeCell ref="H24:H25"/>
    <mergeCell ref="I24:I25"/>
    <mergeCell ref="G36:G37"/>
    <mergeCell ref="H38:H39"/>
    <mergeCell ref="O20:O21"/>
    <mergeCell ref="H20:H21"/>
    <mergeCell ref="I20:I21"/>
    <mergeCell ref="J20:J21"/>
    <mergeCell ref="K20:K21"/>
    <mergeCell ref="I30:I31"/>
    <mergeCell ref="H36:H37"/>
    <mergeCell ref="I36:I37"/>
    <mergeCell ref="J36:J37"/>
    <mergeCell ref="J30:J31"/>
    <mergeCell ref="K30:K31"/>
    <mergeCell ref="O30:O31"/>
    <mergeCell ref="I32:I33"/>
    <mergeCell ref="J32:J33"/>
    <mergeCell ref="K32:K33"/>
    <mergeCell ref="O32:O33"/>
    <mergeCell ref="I38:I39"/>
    <mergeCell ref="H30:H31"/>
    <mergeCell ref="H32:H33"/>
    <mergeCell ref="G24:G25"/>
    <mergeCell ref="G34:G35"/>
    <mergeCell ref="H34:H35"/>
    <mergeCell ref="J38:J39"/>
    <mergeCell ref="K38:K39"/>
    <mergeCell ref="G20:G21"/>
    <mergeCell ref="O38:O39"/>
    <mergeCell ref="D26:D27"/>
    <mergeCell ref="E26:E27"/>
    <mergeCell ref="F26:F27"/>
    <mergeCell ref="G26:G27"/>
    <mergeCell ref="D28:D29"/>
    <mergeCell ref="E28:E29"/>
    <mergeCell ref="K26:K27"/>
    <mergeCell ref="K36:K37"/>
    <mergeCell ref="O36:O37"/>
    <mergeCell ref="J26:J27"/>
    <mergeCell ref="O26:O27"/>
    <mergeCell ref="K28:K29"/>
    <mergeCell ref="O28:O29"/>
    <mergeCell ref="F28:F29"/>
    <mergeCell ref="G28:G29"/>
    <mergeCell ref="H26:H27"/>
    <mergeCell ref="D38:D39"/>
    <mergeCell ref="D36:D37"/>
    <mergeCell ref="G38:G39"/>
    <mergeCell ref="E38:E39"/>
    <mergeCell ref="F38:F39"/>
    <mergeCell ref="E36:E37"/>
    <mergeCell ref="F36:F37"/>
    <mergeCell ref="A40:A41"/>
    <mergeCell ref="B40:B41"/>
    <mergeCell ref="A26:A27"/>
    <mergeCell ref="B26:B27"/>
    <mergeCell ref="A28:A29"/>
    <mergeCell ref="B28:B29"/>
    <mergeCell ref="A30:A31"/>
    <mergeCell ref="B30:B31"/>
    <mergeCell ref="A32:A33"/>
    <mergeCell ref="B32:B33"/>
    <mergeCell ref="A34:A35"/>
    <mergeCell ref="B34:B35"/>
    <mergeCell ref="A36:A37"/>
    <mergeCell ref="A38:A39"/>
    <mergeCell ref="D30:D31"/>
    <mergeCell ref="D34:D35"/>
    <mergeCell ref="E34:E35"/>
    <mergeCell ref="F34:F35"/>
    <mergeCell ref="B36:B37"/>
    <mergeCell ref="B38:B39"/>
    <mergeCell ref="C38:C39"/>
    <mergeCell ref="D14:D15"/>
    <mergeCell ref="C12:C13"/>
    <mergeCell ref="D12:D13"/>
    <mergeCell ref="G14:G15"/>
    <mergeCell ref="A8:A9"/>
    <mergeCell ref="B8:B9"/>
    <mergeCell ref="A10:A11"/>
    <mergeCell ref="B10:B11"/>
    <mergeCell ref="C10:C11"/>
    <mergeCell ref="D10:D11"/>
    <mergeCell ref="C8:C9"/>
    <mergeCell ref="D8:D9"/>
    <mergeCell ref="E8:E9"/>
    <mergeCell ref="E10:E11"/>
    <mergeCell ref="E14:E15"/>
    <mergeCell ref="F14:F15"/>
    <mergeCell ref="E12:E13"/>
    <mergeCell ref="F12:F13"/>
    <mergeCell ref="F8:F9"/>
    <mergeCell ref="F10:F11"/>
    <mergeCell ref="A12:A13"/>
    <mergeCell ref="A14:A15"/>
    <mergeCell ref="B12:B13"/>
    <mergeCell ref="B14:B15"/>
    <mergeCell ref="O10:O11"/>
    <mergeCell ref="J8:J9"/>
    <mergeCell ref="K8:K9"/>
    <mergeCell ref="O8:O9"/>
    <mergeCell ref="K10:K11"/>
    <mergeCell ref="C14:C15"/>
    <mergeCell ref="O40:O41"/>
    <mergeCell ref="C40:C41"/>
    <mergeCell ref="D40:D41"/>
    <mergeCell ref="E40:E41"/>
    <mergeCell ref="F40:F41"/>
    <mergeCell ref="G40:G41"/>
    <mergeCell ref="H40:H41"/>
    <mergeCell ref="I40:I41"/>
    <mergeCell ref="J40:J41"/>
    <mergeCell ref="K40:K41"/>
    <mergeCell ref="J24:J25"/>
    <mergeCell ref="F22:F23"/>
    <mergeCell ref="G22:G23"/>
    <mergeCell ref="O14:O15"/>
    <mergeCell ref="H12:H13"/>
    <mergeCell ref="I12:I13"/>
    <mergeCell ref="J12:J13"/>
    <mergeCell ref="K12:K13"/>
    <mergeCell ref="O12:O13"/>
    <mergeCell ref="O18:O19"/>
    <mergeCell ref="H16:H17"/>
    <mergeCell ref="I16:I17"/>
    <mergeCell ref="J16:J17"/>
    <mergeCell ref="K16:K17"/>
    <mergeCell ref="O16:O17"/>
    <mergeCell ref="H18:H19"/>
    <mergeCell ref="K18:K19"/>
    <mergeCell ref="J18:J19"/>
    <mergeCell ref="I18:I19"/>
  </mergeCells>
  <pageMargins left="0.5" right="0.5" top="0.5" bottom="0.5" header="0.5" footer="0.5"/>
  <pageSetup paperSize="9" scale="50" fitToHeight="0" orientation="landscape" r:id="rId1"/>
  <headerFooter>
    <oddFooter>&amp;RPage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3"/>
  <sheetViews>
    <sheetView view="pageBreakPreview" zoomScale="50" zoomScaleSheetLayoutView="50" workbookViewId="0">
      <selection activeCell="AE11" sqref="AE11"/>
    </sheetView>
  </sheetViews>
  <sheetFormatPr defaultColWidth="9.109375" defaultRowHeight="13.8" x14ac:dyDescent="0.3"/>
  <cols>
    <col min="1" max="2" width="9.109375" style="4"/>
    <col min="3" max="3" width="14.109375" style="16" customWidth="1"/>
    <col min="4" max="4" width="16.109375" style="16" customWidth="1"/>
    <col min="5" max="5" width="20" style="21" customWidth="1"/>
    <col min="6" max="6" width="23.44140625" style="22" customWidth="1"/>
    <col min="7" max="7" width="9.109375" style="23"/>
    <col min="8" max="8" width="13.6640625" style="17" customWidth="1"/>
    <col min="9" max="10" width="19" style="21" customWidth="1"/>
    <col min="11" max="11" width="19.88671875" style="23" customWidth="1"/>
    <col min="12" max="12" width="9.109375" style="16"/>
    <col min="13" max="13" width="17.6640625" style="15" customWidth="1"/>
    <col min="14" max="14" width="9.109375" style="16"/>
    <col min="15" max="15" width="11.109375" style="16" customWidth="1"/>
    <col min="16" max="16" width="44.44140625" style="17" hidden="1" customWidth="1"/>
    <col min="17" max="17" width="46.109375" style="17" hidden="1" customWidth="1"/>
    <col min="18" max="18" width="21" style="17" customWidth="1"/>
    <col min="19" max="19" width="46.6640625" style="17" hidden="1" customWidth="1"/>
    <col min="20" max="20" width="44.44140625" style="17" hidden="1" customWidth="1"/>
    <col min="21" max="21" width="16.6640625" style="17" customWidth="1"/>
    <col min="22" max="22" width="37.5546875" style="17" hidden="1" customWidth="1"/>
    <col min="23" max="23" width="48.44140625" style="17" hidden="1" customWidth="1"/>
    <col min="24" max="24" width="23.88671875" style="17" bestFit="1" customWidth="1"/>
    <col min="25" max="25" width="48.6640625" style="17" hidden="1" customWidth="1"/>
    <col min="26" max="26" width="37.88671875" style="17" hidden="1" customWidth="1"/>
    <col min="27" max="27" width="17" style="17" customWidth="1"/>
    <col min="28" max="28" width="9.109375" style="62"/>
    <col min="29" max="16384" width="9.109375" style="4"/>
  </cols>
  <sheetData>
    <row r="1" spans="1:28" ht="12.75" x14ac:dyDescent="0.2">
      <c r="A1" s="338"/>
      <c r="B1" s="338"/>
      <c r="C1" s="400" t="s">
        <v>166</v>
      </c>
      <c r="D1" s="400"/>
      <c r="E1" s="400"/>
      <c r="F1" s="400"/>
      <c r="G1" s="400"/>
      <c r="H1" s="400"/>
      <c r="I1" s="400"/>
      <c r="J1" s="400"/>
      <c r="K1" s="400"/>
      <c r="L1" s="400"/>
    </row>
    <row r="2" spans="1:28" ht="12.75" x14ac:dyDescent="0.2">
      <c r="A2" s="338"/>
      <c r="B2" s="338"/>
      <c r="C2" s="400" t="s">
        <v>26</v>
      </c>
      <c r="D2" s="400"/>
      <c r="E2" s="400"/>
      <c r="F2" s="400"/>
      <c r="G2" s="400"/>
      <c r="H2" s="400"/>
      <c r="I2" s="400"/>
      <c r="J2" s="400"/>
      <c r="K2" s="400"/>
      <c r="L2" s="400"/>
    </row>
    <row r="3" spans="1:28" ht="12.75" x14ac:dyDescent="0.2">
      <c r="A3" s="338"/>
      <c r="B3" s="338"/>
      <c r="C3" s="400" t="s">
        <v>203</v>
      </c>
      <c r="D3" s="400"/>
      <c r="E3" s="400"/>
      <c r="F3" s="400"/>
      <c r="G3" s="400"/>
      <c r="H3" s="400"/>
      <c r="I3" s="400"/>
      <c r="J3" s="400"/>
      <c r="K3" s="400"/>
      <c r="L3" s="400"/>
    </row>
    <row r="4" spans="1:28" ht="12.75" x14ac:dyDescent="0.2">
      <c r="A4" s="338"/>
      <c r="B4" s="338"/>
    </row>
    <row r="5" spans="1:28" ht="47.25" customHeight="1" x14ac:dyDescent="0.3">
      <c r="A5" s="315" t="s">
        <v>1761</v>
      </c>
      <c r="B5" s="315" t="s">
        <v>1762</v>
      </c>
      <c r="C5" s="315" t="s">
        <v>252</v>
      </c>
      <c r="D5" s="315" t="s">
        <v>33</v>
      </c>
      <c r="E5" s="399" t="s">
        <v>1</v>
      </c>
      <c r="F5" s="399" t="s">
        <v>2</v>
      </c>
      <c r="G5" s="399" t="s">
        <v>3</v>
      </c>
      <c r="H5" s="399" t="s">
        <v>4</v>
      </c>
      <c r="I5" s="401" t="s">
        <v>104</v>
      </c>
      <c r="J5" s="401" t="s">
        <v>105</v>
      </c>
      <c r="K5" s="399" t="s">
        <v>89</v>
      </c>
      <c r="L5" s="402" t="s">
        <v>6</v>
      </c>
      <c r="M5" s="402"/>
      <c r="N5" s="402"/>
      <c r="O5" s="402"/>
      <c r="P5" s="399" t="s">
        <v>12</v>
      </c>
      <c r="Q5" s="399"/>
      <c r="R5" s="399"/>
      <c r="S5" s="399"/>
      <c r="T5" s="399"/>
      <c r="U5" s="399"/>
      <c r="V5" s="399"/>
      <c r="W5" s="399"/>
      <c r="X5" s="399"/>
      <c r="Y5" s="399"/>
      <c r="Z5" s="399"/>
      <c r="AA5" s="399"/>
    </row>
    <row r="6" spans="1:28" ht="17.25" customHeight="1" x14ac:dyDescent="0.3">
      <c r="A6" s="315"/>
      <c r="B6" s="315"/>
      <c r="C6" s="315"/>
      <c r="D6" s="315"/>
      <c r="E6" s="399"/>
      <c r="F6" s="399"/>
      <c r="G6" s="399"/>
      <c r="H6" s="399"/>
      <c r="I6" s="401"/>
      <c r="J6" s="401"/>
      <c r="K6" s="399"/>
      <c r="L6" s="240" t="s">
        <v>7</v>
      </c>
      <c r="M6" s="18" t="s">
        <v>8</v>
      </c>
      <c r="N6" s="240" t="s">
        <v>9</v>
      </c>
      <c r="O6" s="399" t="s">
        <v>10</v>
      </c>
      <c r="P6" s="399" t="s">
        <v>13</v>
      </c>
      <c r="Q6" s="399"/>
      <c r="R6" s="399"/>
      <c r="S6" s="399"/>
      <c r="T6" s="399"/>
      <c r="U6" s="399"/>
      <c r="V6" s="399"/>
      <c r="W6" s="399"/>
      <c r="X6" s="399"/>
      <c r="Y6" s="399"/>
      <c r="Z6" s="399"/>
      <c r="AA6" s="399"/>
    </row>
    <row r="7" spans="1:28" ht="17.25" customHeight="1" x14ac:dyDescent="0.3">
      <c r="A7" s="315"/>
      <c r="B7" s="315"/>
      <c r="C7" s="315"/>
      <c r="D7" s="315"/>
      <c r="E7" s="399"/>
      <c r="F7" s="399"/>
      <c r="G7" s="399"/>
      <c r="H7" s="399"/>
      <c r="I7" s="401"/>
      <c r="J7" s="401"/>
      <c r="K7" s="399"/>
      <c r="L7" s="240" t="s">
        <v>11</v>
      </c>
      <c r="M7" s="18" t="s">
        <v>11</v>
      </c>
      <c r="N7" s="240" t="s">
        <v>11</v>
      </c>
      <c r="O7" s="399"/>
      <c r="P7" s="19" t="s">
        <v>15</v>
      </c>
      <c r="Q7" s="19" t="s">
        <v>16</v>
      </c>
      <c r="R7" s="20" t="s">
        <v>14</v>
      </c>
      <c r="S7" s="19" t="s">
        <v>17</v>
      </c>
      <c r="T7" s="19" t="s">
        <v>18</v>
      </c>
      <c r="U7" s="19" t="s">
        <v>19</v>
      </c>
      <c r="V7" s="19" t="s">
        <v>20</v>
      </c>
      <c r="W7" s="19" t="s">
        <v>21</v>
      </c>
      <c r="X7" s="19" t="s">
        <v>22</v>
      </c>
      <c r="Y7" s="19" t="s">
        <v>23</v>
      </c>
      <c r="Z7" s="19" t="s">
        <v>24</v>
      </c>
      <c r="AA7" s="19" t="s">
        <v>25</v>
      </c>
    </row>
    <row r="8" spans="1:28" ht="121.5" customHeight="1" x14ac:dyDescent="0.3">
      <c r="A8" s="378" t="s">
        <v>1770</v>
      </c>
      <c r="B8" s="378" t="s">
        <v>1771</v>
      </c>
      <c r="C8" s="378" t="s">
        <v>90</v>
      </c>
      <c r="D8" s="340" t="s">
        <v>248</v>
      </c>
      <c r="E8" s="340" t="s">
        <v>542</v>
      </c>
      <c r="F8" s="340" t="s">
        <v>2069</v>
      </c>
      <c r="G8" s="340" t="s">
        <v>260</v>
      </c>
      <c r="H8" s="381" t="s">
        <v>541</v>
      </c>
      <c r="I8" s="340" t="s">
        <v>2072</v>
      </c>
      <c r="J8" s="340" t="s">
        <v>2071</v>
      </c>
      <c r="K8" s="340" t="s">
        <v>2073</v>
      </c>
      <c r="L8" s="262" t="s">
        <v>260</v>
      </c>
      <c r="M8" s="262" t="s">
        <v>260</v>
      </c>
      <c r="N8" s="262" t="s">
        <v>260</v>
      </c>
      <c r="O8" s="381" t="s">
        <v>260</v>
      </c>
      <c r="P8" s="262" t="s">
        <v>260</v>
      </c>
      <c r="Q8" s="262" t="s">
        <v>260</v>
      </c>
      <c r="R8" s="262" t="s">
        <v>260</v>
      </c>
      <c r="S8" s="262" t="s">
        <v>260</v>
      </c>
      <c r="T8" s="262" t="s">
        <v>260</v>
      </c>
      <c r="U8" s="262" t="s">
        <v>260</v>
      </c>
      <c r="V8" s="262" t="s">
        <v>260</v>
      </c>
      <c r="W8" s="262" t="s">
        <v>2071</v>
      </c>
      <c r="X8" s="262" t="s">
        <v>2071</v>
      </c>
      <c r="Y8" s="262" t="s">
        <v>260</v>
      </c>
      <c r="Z8" s="262" t="s">
        <v>260</v>
      </c>
      <c r="AA8" s="262" t="s">
        <v>260</v>
      </c>
      <c r="AB8" s="4"/>
    </row>
    <row r="9" spans="1:28" ht="12.75" customHeight="1" x14ac:dyDescent="0.3">
      <c r="A9" s="378"/>
      <c r="B9" s="378"/>
      <c r="C9" s="378"/>
      <c r="D9" s="340"/>
      <c r="E9" s="340"/>
      <c r="F9" s="340"/>
      <c r="G9" s="340"/>
      <c r="H9" s="381"/>
      <c r="I9" s="340"/>
      <c r="J9" s="340"/>
      <c r="K9" s="340"/>
      <c r="L9" s="262" t="s">
        <v>260</v>
      </c>
      <c r="M9" s="262" t="s">
        <v>260</v>
      </c>
      <c r="N9" s="262" t="s">
        <v>260</v>
      </c>
      <c r="O9" s="381"/>
      <c r="P9" s="262" t="s">
        <v>260</v>
      </c>
      <c r="Q9" s="262" t="s">
        <v>260</v>
      </c>
      <c r="R9" s="262" t="s">
        <v>260</v>
      </c>
      <c r="S9" s="262" t="s">
        <v>260</v>
      </c>
      <c r="T9" s="262" t="s">
        <v>260</v>
      </c>
      <c r="U9" s="262" t="s">
        <v>260</v>
      </c>
      <c r="V9" s="262" t="s">
        <v>260</v>
      </c>
      <c r="W9" s="262" t="s">
        <v>260</v>
      </c>
      <c r="X9" s="262" t="s">
        <v>260</v>
      </c>
      <c r="Y9" s="262" t="s">
        <v>260</v>
      </c>
      <c r="Z9" s="262" t="s">
        <v>260</v>
      </c>
      <c r="AA9" s="262" t="s">
        <v>260</v>
      </c>
      <c r="AB9" s="4"/>
    </row>
    <row r="10" spans="1:28" s="195" customFormat="1" ht="173.25" customHeight="1" x14ac:dyDescent="0.3">
      <c r="A10" s="378" t="s">
        <v>1770</v>
      </c>
      <c r="B10" s="378" t="s">
        <v>1771</v>
      </c>
      <c r="C10" s="378" t="s">
        <v>91</v>
      </c>
      <c r="D10" s="340" t="s">
        <v>248</v>
      </c>
      <c r="E10" s="340" t="s">
        <v>542</v>
      </c>
      <c r="F10" s="340" t="s">
        <v>2070</v>
      </c>
      <c r="G10" s="340" t="s">
        <v>260</v>
      </c>
      <c r="H10" s="381" t="s">
        <v>541</v>
      </c>
      <c r="I10" s="381" t="s">
        <v>2075</v>
      </c>
      <c r="J10" s="381" t="s">
        <v>2074</v>
      </c>
      <c r="K10" s="381" t="s">
        <v>2076</v>
      </c>
      <c r="L10" s="262" t="s">
        <v>260</v>
      </c>
      <c r="M10" s="277" t="s">
        <v>2089</v>
      </c>
      <c r="N10" s="262" t="s">
        <v>260</v>
      </c>
      <c r="O10" s="381" t="s">
        <v>502</v>
      </c>
      <c r="P10" s="262" t="s">
        <v>2077</v>
      </c>
      <c r="Q10" s="262" t="s">
        <v>2078</v>
      </c>
      <c r="R10" s="262" t="s">
        <v>2079</v>
      </c>
      <c r="S10" s="262" t="s">
        <v>2080</v>
      </c>
      <c r="T10" s="262" t="s">
        <v>2081</v>
      </c>
      <c r="U10" s="262" t="s">
        <v>2082</v>
      </c>
      <c r="V10" s="262" t="s">
        <v>2083</v>
      </c>
      <c r="W10" s="262" t="s">
        <v>2084</v>
      </c>
      <c r="X10" s="262" t="s">
        <v>2085</v>
      </c>
      <c r="Y10" s="262" t="s">
        <v>2086</v>
      </c>
      <c r="Z10" s="262" t="s">
        <v>2087</v>
      </c>
      <c r="AA10" s="262" t="s">
        <v>2074</v>
      </c>
    </row>
    <row r="11" spans="1:28" s="195" customFormat="1" ht="99" customHeight="1" x14ac:dyDescent="0.3">
      <c r="A11" s="378"/>
      <c r="B11" s="378"/>
      <c r="C11" s="378"/>
      <c r="D11" s="340"/>
      <c r="E11" s="340"/>
      <c r="F11" s="340"/>
      <c r="G11" s="340"/>
      <c r="H11" s="381"/>
      <c r="I11" s="381"/>
      <c r="J11" s="381"/>
      <c r="K11" s="381"/>
      <c r="L11" s="262" t="s">
        <v>260</v>
      </c>
      <c r="M11" s="262" t="s">
        <v>2088</v>
      </c>
      <c r="N11" s="262" t="s">
        <v>260</v>
      </c>
      <c r="O11" s="381"/>
      <c r="P11" s="262" t="s">
        <v>2468</v>
      </c>
      <c r="Q11" s="262" t="s">
        <v>2469</v>
      </c>
      <c r="R11" s="262" t="s">
        <v>2464</v>
      </c>
      <c r="S11" s="262" t="s">
        <v>2470</v>
      </c>
      <c r="T11" s="262" t="s">
        <v>2471</v>
      </c>
      <c r="U11" s="262" t="s">
        <v>2465</v>
      </c>
      <c r="V11" s="267" t="s">
        <v>2472</v>
      </c>
      <c r="W11" s="267" t="s">
        <v>1065</v>
      </c>
      <c r="X11" s="267" t="s">
        <v>2466</v>
      </c>
      <c r="Y11" s="267" t="s">
        <v>2473</v>
      </c>
      <c r="Z11" s="267" t="s">
        <v>2474</v>
      </c>
      <c r="AA11" s="262" t="s">
        <v>2467</v>
      </c>
    </row>
    <row r="12" spans="1:28" ht="114.75" customHeight="1" x14ac:dyDescent="0.3">
      <c r="A12" s="378" t="s">
        <v>1770</v>
      </c>
      <c r="B12" s="378" t="s">
        <v>1815</v>
      </c>
      <c r="C12" s="378" t="s">
        <v>2497</v>
      </c>
      <c r="D12" s="340" t="s">
        <v>248</v>
      </c>
      <c r="E12" s="381" t="s">
        <v>546</v>
      </c>
      <c r="F12" s="381" t="s">
        <v>544</v>
      </c>
      <c r="G12" s="381">
        <v>27</v>
      </c>
      <c r="H12" s="381" t="s">
        <v>545</v>
      </c>
      <c r="I12" s="381" t="s">
        <v>2847</v>
      </c>
      <c r="J12" s="381" t="s">
        <v>2848</v>
      </c>
      <c r="K12" s="381" t="s">
        <v>2849</v>
      </c>
      <c r="L12" s="263" t="s">
        <v>260</v>
      </c>
      <c r="M12" s="270">
        <v>6200000</v>
      </c>
      <c r="N12" s="263" t="s">
        <v>260</v>
      </c>
      <c r="O12" s="395" t="s">
        <v>502</v>
      </c>
      <c r="P12" s="263" t="s">
        <v>260</v>
      </c>
      <c r="Q12" s="263" t="s">
        <v>260</v>
      </c>
      <c r="R12" s="263" t="s">
        <v>260</v>
      </c>
      <c r="S12" s="263" t="s">
        <v>547</v>
      </c>
      <c r="T12" s="263" t="s">
        <v>548</v>
      </c>
      <c r="U12" s="263" t="s">
        <v>1383</v>
      </c>
      <c r="V12" s="263" t="s">
        <v>260</v>
      </c>
      <c r="W12" s="263" t="s">
        <v>260</v>
      </c>
      <c r="X12" s="263" t="s">
        <v>2850</v>
      </c>
      <c r="Y12" s="263" t="s">
        <v>2851</v>
      </c>
      <c r="Z12" s="263" t="s">
        <v>549</v>
      </c>
      <c r="AA12" s="381" t="s">
        <v>2848</v>
      </c>
      <c r="AB12" s="4"/>
    </row>
    <row r="13" spans="1:28" x14ac:dyDescent="0.3">
      <c r="A13" s="378"/>
      <c r="B13" s="378"/>
      <c r="C13" s="378"/>
      <c r="D13" s="340"/>
      <c r="E13" s="381"/>
      <c r="F13" s="381"/>
      <c r="G13" s="381"/>
      <c r="H13" s="381"/>
      <c r="I13" s="381"/>
      <c r="J13" s="381"/>
      <c r="K13" s="381"/>
      <c r="L13" s="263" t="s">
        <v>260</v>
      </c>
      <c r="M13" s="263">
        <v>1256011502</v>
      </c>
      <c r="N13" s="263" t="s">
        <v>260</v>
      </c>
      <c r="O13" s="395"/>
      <c r="P13" s="263" t="s">
        <v>260</v>
      </c>
      <c r="Q13" s="263" t="s">
        <v>260</v>
      </c>
      <c r="R13" s="263" t="s">
        <v>260</v>
      </c>
      <c r="S13" s="263" t="s">
        <v>260</v>
      </c>
      <c r="T13" s="268">
        <v>500000</v>
      </c>
      <c r="U13" s="268">
        <v>1000000</v>
      </c>
      <c r="V13" s="268" t="s">
        <v>260</v>
      </c>
      <c r="W13" s="268">
        <v>1500000</v>
      </c>
      <c r="X13" s="268">
        <v>2250000</v>
      </c>
      <c r="Y13" s="268">
        <v>3500000</v>
      </c>
      <c r="Z13" s="268">
        <v>5000000</v>
      </c>
      <c r="AA13" s="381"/>
      <c r="AB13" s="4"/>
    </row>
    <row r="14" spans="1:28" ht="117.75" customHeight="1" x14ac:dyDescent="0.3">
      <c r="A14" s="378" t="s">
        <v>1770</v>
      </c>
      <c r="B14" s="378" t="s">
        <v>1771</v>
      </c>
      <c r="C14" s="378" t="s">
        <v>2498</v>
      </c>
      <c r="D14" s="340" t="s">
        <v>248</v>
      </c>
      <c r="E14" s="381" t="s">
        <v>546</v>
      </c>
      <c r="F14" s="381" t="s">
        <v>550</v>
      </c>
      <c r="G14" s="381">
        <v>37</v>
      </c>
      <c r="H14" s="381" t="s">
        <v>551</v>
      </c>
      <c r="I14" s="381" t="s">
        <v>1301</v>
      </c>
      <c r="J14" s="381" t="s">
        <v>2852</v>
      </c>
      <c r="K14" s="381" t="s">
        <v>1300</v>
      </c>
      <c r="L14" s="263" t="s">
        <v>260</v>
      </c>
      <c r="M14" s="270">
        <v>800000</v>
      </c>
      <c r="N14" s="263" t="s">
        <v>260</v>
      </c>
      <c r="O14" s="395" t="s">
        <v>502</v>
      </c>
      <c r="P14" s="263" t="s">
        <v>552</v>
      </c>
      <c r="Q14" s="263" t="s">
        <v>553</v>
      </c>
      <c r="R14" s="263" t="s">
        <v>260</v>
      </c>
      <c r="S14" s="263" t="s">
        <v>260</v>
      </c>
      <c r="T14" s="263" t="s">
        <v>260</v>
      </c>
      <c r="U14" s="263" t="s">
        <v>1384</v>
      </c>
      <c r="V14" s="263" t="s">
        <v>260</v>
      </c>
      <c r="W14" s="263" t="s">
        <v>2853</v>
      </c>
      <c r="X14" s="263" t="s">
        <v>2854</v>
      </c>
      <c r="Y14" s="288" t="s">
        <v>260</v>
      </c>
      <c r="Z14" s="288" t="s">
        <v>260</v>
      </c>
      <c r="AA14" s="288" t="s">
        <v>260</v>
      </c>
      <c r="AB14" s="4"/>
    </row>
    <row r="15" spans="1:28" x14ac:dyDescent="0.3">
      <c r="A15" s="378"/>
      <c r="B15" s="378"/>
      <c r="C15" s="378"/>
      <c r="D15" s="340"/>
      <c r="E15" s="381"/>
      <c r="F15" s="381"/>
      <c r="G15" s="381"/>
      <c r="H15" s="381"/>
      <c r="I15" s="381"/>
      <c r="J15" s="381"/>
      <c r="K15" s="381"/>
      <c r="L15" s="263" t="s">
        <v>260</v>
      </c>
      <c r="M15" s="263">
        <v>1256011516</v>
      </c>
      <c r="N15" s="263" t="s">
        <v>260</v>
      </c>
      <c r="O15" s="395"/>
      <c r="P15" s="263" t="s">
        <v>260</v>
      </c>
      <c r="Q15" s="263" t="s">
        <v>260</v>
      </c>
      <c r="R15" s="268" t="s">
        <v>260</v>
      </c>
      <c r="S15" s="268">
        <v>150000</v>
      </c>
      <c r="T15" s="268">
        <v>300000</v>
      </c>
      <c r="U15" s="268">
        <v>450000</v>
      </c>
      <c r="V15" s="268">
        <v>800000</v>
      </c>
      <c r="W15" s="263" t="s">
        <v>260</v>
      </c>
      <c r="X15" s="263" t="s">
        <v>260</v>
      </c>
      <c r="Y15" s="263" t="s">
        <v>260</v>
      </c>
      <c r="Z15" s="263" t="s">
        <v>260</v>
      </c>
      <c r="AA15" s="263" t="s">
        <v>260</v>
      </c>
      <c r="AB15" s="4"/>
    </row>
    <row r="16" spans="1:28" ht="141" customHeight="1" x14ac:dyDescent="0.3">
      <c r="A16" s="378" t="s">
        <v>1770</v>
      </c>
      <c r="B16" s="378" t="s">
        <v>1815</v>
      </c>
      <c r="C16" s="378" t="s">
        <v>2499</v>
      </c>
      <c r="D16" s="340" t="s">
        <v>248</v>
      </c>
      <c r="E16" s="381" t="s">
        <v>546</v>
      </c>
      <c r="F16" s="381" t="s">
        <v>554</v>
      </c>
      <c r="G16" s="381" t="s">
        <v>555</v>
      </c>
      <c r="H16" s="381" t="s">
        <v>1876</v>
      </c>
      <c r="I16" s="381" t="s">
        <v>2855</v>
      </c>
      <c r="J16" s="381" t="s">
        <v>2856</v>
      </c>
      <c r="K16" s="381" t="s">
        <v>2857</v>
      </c>
      <c r="L16" s="263" t="s">
        <v>260</v>
      </c>
      <c r="M16" s="270">
        <v>7273592</v>
      </c>
      <c r="N16" s="263" t="s">
        <v>260</v>
      </c>
      <c r="O16" s="395" t="s">
        <v>502</v>
      </c>
      <c r="P16" s="263" t="s">
        <v>556</v>
      </c>
      <c r="Q16" s="263" t="s">
        <v>557</v>
      </c>
      <c r="R16" s="263" t="s">
        <v>2359</v>
      </c>
      <c r="S16" s="263" t="s">
        <v>1908</v>
      </c>
      <c r="T16" s="263" t="s">
        <v>1909</v>
      </c>
      <c r="U16" s="263" t="s">
        <v>1910</v>
      </c>
      <c r="V16" s="263" t="s">
        <v>2858</v>
      </c>
      <c r="W16" s="263" t="s">
        <v>2859</v>
      </c>
      <c r="X16" s="263" t="s">
        <v>2860</v>
      </c>
      <c r="Y16" s="263" t="s">
        <v>2861</v>
      </c>
      <c r="Z16" s="263" t="s">
        <v>2862</v>
      </c>
      <c r="AA16" s="263" t="s">
        <v>2863</v>
      </c>
      <c r="AB16" s="4"/>
    </row>
    <row r="17" spans="1:28" ht="17.25" customHeight="1" x14ac:dyDescent="0.3">
      <c r="A17" s="378"/>
      <c r="B17" s="378"/>
      <c r="C17" s="378"/>
      <c r="D17" s="340"/>
      <c r="E17" s="381"/>
      <c r="F17" s="381"/>
      <c r="G17" s="381"/>
      <c r="H17" s="381"/>
      <c r="I17" s="381"/>
      <c r="J17" s="381"/>
      <c r="K17" s="381"/>
      <c r="L17" s="263" t="s">
        <v>260</v>
      </c>
      <c r="M17" s="263">
        <v>125601534</v>
      </c>
      <c r="N17" s="263" t="s">
        <v>260</v>
      </c>
      <c r="O17" s="395"/>
      <c r="P17" s="263" t="s">
        <v>260</v>
      </c>
      <c r="Q17" s="263" t="s">
        <v>260</v>
      </c>
      <c r="R17" s="263" t="s">
        <v>260</v>
      </c>
      <c r="S17" s="263" t="s">
        <v>260</v>
      </c>
      <c r="T17" s="263" t="s">
        <v>260</v>
      </c>
      <c r="U17" s="268">
        <v>2300000</v>
      </c>
      <c r="V17" s="263" t="s">
        <v>260</v>
      </c>
      <c r="W17" s="268" t="s">
        <v>260</v>
      </c>
      <c r="X17" s="268">
        <v>3000000</v>
      </c>
      <c r="Y17" s="268">
        <v>4000000</v>
      </c>
      <c r="Z17" s="268">
        <v>5500000</v>
      </c>
      <c r="AA17" s="263" t="s">
        <v>1877</v>
      </c>
      <c r="AB17" s="4"/>
    </row>
    <row r="18" spans="1:28" ht="84" customHeight="1" x14ac:dyDescent="0.3">
      <c r="A18" s="378" t="s">
        <v>1770</v>
      </c>
      <c r="B18" s="378" t="s">
        <v>1771</v>
      </c>
      <c r="C18" s="378" t="s">
        <v>2500</v>
      </c>
      <c r="D18" s="340" t="s">
        <v>248</v>
      </c>
      <c r="E18" s="381" t="s">
        <v>546</v>
      </c>
      <c r="F18" s="381" t="s">
        <v>558</v>
      </c>
      <c r="G18" s="381" t="s">
        <v>559</v>
      </c>
      <c r="H18" s="381" t="s">
        <v>560</v>
      </c>
      <c r="I18" s="381" t="s">
        <v>1303</v>
      </c>
      <c r="J18" s="381" t="s">
        <v>1302</v>
      </c>
      <c r="K18" s="381" t="s">
        <v>1304</v>
      </c>
      <c r="L18" s="263" t="s">
        <v>260</v>
      </c>
      <c r="M18" s="270">
        <v>2000000</v>
      </c>
      <c r="N18" s="263" t="s">
        <v>260</v>
      </c>
      <c r="O18" s="395" t="s">
        <v>502</v>
      </c>
      <c r="P18" s="263" t="s">
        <v>260</v>
      </c>
      <c r="Q18" s="263" t="s">
        <v>561</v>
      </c>
      <c r="R18" s="263" t="s">
        <v>260</v>
      </c>
      <c r="S18" s="263" t="s">
        <v>1911</v>
      </c>
      <c r="T18" s="263" t="s">
        <v>260</v>
      </c>
      <c r="U18" s="263" t="s">
        <v>260</v>
      </c>
      <c r="V18" s="263" t="s">
        <v>260</v>
      </c>
      <c r="W18" s="263" t="s">
        <v>1912</v>
      </c>
      <c r="X18" s="263" t="s">
        <v>260</v>
      </c>
      <c r="Y18" s="263" t="s">
        <v>1913</v>
      </c>
      <c r="Z18" s="263" t="s">
        <v>260</v>
      </c>
      <c r="AA18" s="263" t="s">
        <v>1302</v>
      </c>
      <c r="AB18" s="4"/>
    </row>
    <row r="19" spans="1:28" ht="15.75" customHeight="1" x14ac:dyDescent="0.3">
      <c r="A19" s="378"/>
      <c r="B19" s="378"/>
      <c r="C19" s="378"/>
      <c r="D19" s="340"/>
      <c r="E19" s="381"/>
      <c r="F19" s="381"/>
      <c r="G19" s="381"/>
      <c r="H19" s="381"/>
      <c r="I19" s="381"/>
      <c r="J19" s="381"/>
      <c r="K19" s="381"/>
      <c r="L19" s="263" t="s">
        <v>260</v>
      </c>
      <c r="M19" s="263">
        <v>1256011535</v>
      </c>
      <c r="N19" s="263" t="s">
        <v>260</v>
      </c>
      <c r="O19" s="395"/>
      <c r="P19" s="263" t="s">
        <v>260</v>
      </c>
      <c r="Q19" s="263" t="s">
        <v>260</v>
      </c>
      <c r="R19" s="263" t="s">
        <v>260</v>
      </c>
      <c r="S19" s="268" t="s">
        <v>260</v>
      </c>
      <c r="T19" s="268">
        <v>60000</v>
      </c>
      <c r="U19" s="268">
        <v>110000</v>
      </c>
      <c r="V19" s="268">
        <v>230000</v>
      </c>
      <c r="W19" s="268">
        <v>615000</v>
      </c>
      <c r="X19" s="268">
        <v>870000</v>
      </c>
      <c r="Y19" s="268">
        <v>1275000</v>
      </c>
      <c r="Z19" s="268">
        <v>1602000</v>
      </c>
      <c r="AA19" s="268">
        <v>2000000</v>
      </c>
      <c r="AB19" s="4"/>
    </row>
    <row r="20" spans="1:28" ht="84" customHeight="1" x14ac:dyDescent="0.3">
      <c r="A20" s="378" t="s">
        <v>1770</v>
      </c>
      <c r="B20" s="378" t="s">
        <v>1815</v>
      </c>
      <c r="C20" s="378" t="s">
        <v>92</v>
      </c>
      <c r="D20" s="340" t="s">
        <v>248</v>
      </c>
      <c r="E20" s="381" t="s">
        <v>546</v>
      </c>
      <c r="F20" s="381" t="s">
        <v>562</v>
      </c>
      <c r="G20" s="381">
        <v>36</v>
      </c>
      <c r="H20" s="395" t="s">
        <v>583</v>
      </c>
      <c r="I20" s="381" t="s">
        <v>1305</v>
      </c>
      <c r="J20" s="381" t="s">
        <v>1307</v>
      </c>
      <c r="K20" s="381" t="s">
        <v>1306</v>
      </c>
      <c r="L20" s="263" t="s">
        <v>260</v>
      </c>
      <c r="M20" s="270">
        <v>5000000</v>
      </c>
      <c r="N20" s="263" t="s">
        <v>260</v>
      </c>
      <c r="O20" s="395" t="s">
        <v>502</v>
      </c>
      <c r="P20" s="263" t="s">
        <v>563</v>
      </c>
      <c r="Q20" s="263" t="s">
        <v>564</v>
      </c>
      <c r="R20" s="263" t="s">
        <v>1385</v>
      </c>
      <c r="S20" s="263" t="s">
        <v>565</v>
      </c>
      <c r="T20" s="263" t="s">
        <v>566</v>
      </c>
      <c r="U20" s="263" t="s">
        <v>1386</v>
      </c>
      <c r="V20" s="263" t="s">
        <v>1914</v>
      </c>
      <c r="W20" s="263" t="s">
        <v>1915</v>
      </c>
      <c r="X20" s="263" t="s">
        <v>1916</v>
      </c>
      <c r="Y20" s="263" t="s">
        <v>567</v>
      </c>
      <c r="Z20" s="263" t="s">
        <v>568</v>
      </c>
      <c r="AA20" s="263" t="s">
        <v>1307</v>
      </c>
      <c r="AB20" s="4"/>
    </row>
    <row r="21" spans="1:28" ht="15" customHeight="1" x14ac:dyDescent="0.3">
      <c r="A21" s="378"/>
      <c r="B21" s="378"/>
      <c r="C21" s="378"/>
      <c r="D21" s="340"/>
      <c r="E21" s="381"/>
      <c r="F21" s="381"/>
      <c r="G21" s="381"/>
      <c r="H21" s="395"/>
      <c r="I21" s="381"/>
      <c r="J21" s="381"/>
      <c r="K21" s="381"/>
      <c r="L21" s="263" t="s">
        <v>260</v>
      </c>
      <c r="M21" s="263">
        <v>1256011536</v>
      </c>
      <c r="N21" s="263" t="s">
        <v>260</v>
      </c>
      <c r="O21" s="395"/>
      <c r="P21" s="263" t="s">
        <v>260</v>
      </c>
      <c r="Q21" s="263" t="s">
        <v>260</v>
      </c>
      <c r="R21" s="263" t="s">
        <v>260</v>
      </c>
      <c r="S21" s="268">
        <v>250000</v>
      </c>
      <c r="T21" s="263" t="s">
        <v>260</v>
      </c>
      <c r="U21" s="268">
        <v>500000</v>
      </c>
      <c r="V21" s="268" t="s">
        <v>260</v>
      </c>
      <c r="W21" s="268">
        <v>1500000</v>
      </c>
      <c r="X21" s="268">
        <v>2500000</v>
      </c>
      <c r="Y21" s="268">
        <v>3500000</v>
      </c>
      <c r="Z21" s="268">
        <v>4500000</v>
      </c>
      <c r="AA21" s="268">
        <v>5000000</v>
      </c>
      <c r="AB21" s="4"/>
    </row>
    <row r="22" spans="1:28" ht="78.75" customHeight="1" x14ac:dyDescent="0.3">
      <c r="A22" s="378" t="s">
        <v>1770</v>
      </c>
      <c r="B22" s="378" t="s">
        <v>1771</v>
      </c>
      <c r="C22" s="378" t="s">
        <v>93</v>
      </c>
      <c r="D22" s="340" t="s">
        <v>248</v>
      </c>
      <c r="E22" s="381" t="s">
        <v>546</v>
      </c>
      <c r="F22" s="381" t="s">
        <v>569</v>
      </c>
      <c r="G22" s="381">
        <v>19</v>
      </c>
      <c r="H22" s="395" t="s">
        <v>695</v>
      </c>
      <c r="I22" s="381" t="s">
        <v>1309</v>
      </c>
      <c r="J22" s="381" t="s">
        <v>2864</v>
      </c>
      <c r="K22" s="381" t="s">
        <v>1309</v>
      </c>
      <c r="L22" s="263" t="s">
        <v>260</v>
      </c>
      <c r="M22" s="270">
        <v>300000</v>
      </c>
      <c r="N22" s="263" t="s">
        <v>260</v>
      </c>
      <c r="O22" s="395" t="s">
        <v>502</v>
      </c>
      <c r="P22" s="263" t="s">
        <v>556</v>
      </c>
      <c r="Q22" s="263" t="s">
        <v>557</v>
      </c>
      <c r="R22" s="263" t="s">
        <v>1387</v>
      </c>
      <c r="S22" s="263" t="s">
        <v>570</v>
      </c>
      <c r="T22" s="263" t="s">
        <v>571</v>
      </c>
      <c r="U22" s="263" t="s">
        <v>1388</v>
      </c>
      <c r="V22" s="263" t="s">
        <v>260</v>
      </c>
      <c r="W22" s="263" t="s">
        <v>1308</v>
      </c>
      <c r="X22" s="263" t="s">
        <v>1308</v>
      </c>
      <c r="Y22" s="288" t="s">
        <v>260</v>
      </c>
      <c r="Z22" s="288" t="s">
        <v>260</v>
      </c>
      <c r="AA22" s="288" t="s">
        <v>260</v>
      </c>
      <c r="AB22" s="4"/>
    </row>
    <row r="23" spans="1:28" ht="12.75" customHeight="1" x14ac:dyDescent="0.3">
      <c r="A23" s="378"/>
      <c r="B23" s="378"/>
      <c r="C23" s="378"/>
      <c r="D23" s="340"/>
      <c r="E23" s="381"/>
      <c r="F23" s="381"/>
      <c r="G23" s="381"/>
      <c r="H23" s="395"/>
      <c r="I23" s="381"/>
      <c r="J23" s="381"/>
      <c r="K23" s="381"/>
      <c r="L23" s="263" t="s">
        <v>260</v>
      </c>
      <c r="M23" s="263">
        <v>1266021502</v>
      </c>
      <c r="N23" s="263" t="s">
        <v>260</v>
      </c>
      <c r="O23" s="395"/>
      <c r="P23" s="263" t="s">
        <v>260</v>
      </c>
      <c r="Q23" s="263" t="s">
        <v>260</v>
      </c>
      <c r="R23" s="263" t="s">
        <v>260</v>
      </c>
      <c r="S23" s="263" t="s">
        <v>260</v>
      </c>
      <c r="T23" s="268">
        <v>100000</v>
      </c>
      <c r="U23" s="263" t="s">
        <v>260</v>
      </c>
      <c r="V23" s="268">
        <v>300000</v>
      </c>
      <c r="W23" s="263" t="s">
        <v>260</v>
      </c>
      <c r="X23" s="263" t="s">
        <v>260</v>
      </c>
      <c r="Y23" s="263" t="s">
        <v>260</v>
      </c>
      <c r="Z23" s="263" t="s">
        <v>260</v>
      </c>
      <c r="AA23" s="263" t="s">
        <v>260</v>
      </c>
      <c r="AB23" s="4"/>
    </row>
    <row r="24" spans="1:28" ht="108" customHeight="1" x14ac:dyDescent="0.3">
      <c r="A24" s="378" t="s">
        <v>1770</v>
      </c>
      <c r="B24" s="378" t="s">
        <v>1771</v>
      </c>
      <c r="C24" s="378" t="s">
        <v>226</v>
      </c>
      <c r="D24" s="340" t="s">
        <v>248</v>
      </c>
      <c r="E24" s="381" t="s">
        <v>574</v>
      </c>
      <c r="F24" s="381" t="s">
        <v>572</v>
      </c>
      <c r="G24" s="396" t="s">
        <v>573</v>
      </c>
      <c r="H24" s="381" t="s">
        <v>695</v>
      </c>
      <c r="I24" s="381" t="s">
        <v>2093</v>
      </c>
      <c r="J24" s="381" t="s">
        <v>2092</v>
      </c>
      <c r="K24" s="381" t="s">
        <v>2094</v>
      </c>
      <c r="L24" s="262" t="s">
        <v>260</v>
      </c>
      <c r="M24" s="278">
        <v>350000</v>
      </c>
      <c r="N24" s="262" t="s">
        <v>260</v>
      </c>
      <c r="O24" s="396" t="s">
        <v>575</v>
      </c>
      <c r="P24" s="287" t="s">
        <v>260</v>
      </c>
      <c r="Q24" s="287" t="s">
        <v>576</v>
      </c>
      <c r="R24" s="287" t="s">
        <v>2090</v>
      </c>
      <c r="S24" s="287" t="s">
        <v>260</v>
      </c>
      <c r="T24" s="287" t="s">
        <v>260</v>
      </c>
      <c r="U24" s="287" t="s">
        <v>2091</v>
      </c>
      <c r="V24" s="287" t="s">
        <v>260</v>
      </c>
      <c r="W24" s="287" t="s">
        <v>2092</v>
      </c>
      <c r="X24" s="287" t="s">
        <v>2092</v>
      </c>
      <c r="Y24" s="287" t="s">
        <v>260</v>
      </c>
      <c r="Z24" s="287" t="s">
        <v>260</v>
      </c>
      <c r="AA24" s="287" t="s">
        <v>260</v>
      </c>
      <c r="AB24" s="4"/>
    </row>
    <row r="25" spans="1:28" ht="24.75" customHeight="1" x14ac:dyDescent="0.3">
      <c r="A25" s="378"/>
      <c r="B25" s="378"/>
      <c r="C25" s="378"/>
      <c r="D25" s="340"/>
      <c r="E25" s="381"/>
      <c r="F25" s="381"/>
      <c r="G25" s="396"/>
      <c r="H25" s="381"/>
      <c r="I25" s="381"/>
      <c r="J25" s="381"/>
      <c r="K25" s="381"/>
      <c r="L25" s="262" t="s">
        <v>260</v>
      </c>
      <c r="M25" s="287">
        <v>1266021503</v>
      </c>
      <c r="N25" s="262" t="s">
        <v>260</v>
      </c>
      <c r="O25" s="396"/>
      <c r="P25" s="262" t="s">
        <v>260</v>
      </c>
      <c r="Q25" s="262" t="s">
        <v>260</v>
      </c>
      <c r="R25" s="279">
        <v>50000</v>
      </c>
      <c r="S25" s="267">
        <v>150000</v>
      </c>
      <c r="T25" s="267">
        <v>350000</v>
      </c>
      <c r="U25" s="262" t="s">
        <v>260</v>
      </c>
      <c r="V25" s="262" t="s">
        <v>260</v>
      </c>
      <c r="W25" s="262" t="s">
        <v>260</v>
      </c>
      <c r="X25" s="262" t="s">
        <v>260</v>
      </c>
      <c r="Y25" s="262" t="s">
        <v>260</v>
      </c>
      <c r="Z25" s="262" t="s">
        <v>260</v>
      </c>
      <c r="AA25" s="262" t="s">
        <v>260</v>
      </c>
      <c r="AB25" s="4"/>
    </row>
    <row r="26" spans="1:28" ht="78" customHeight="1" x14ac:dyDescent="0.3">
      <c r="A26" s="378" t="s">
        <v>1770</v>
      </c>
      <c r="B26" s="378" t="s">
        <v>1815</v>
      </c>
      <c r="C26" s="378" t="s">
        <v>94</v>
      </c>
      <c r="D26" s="340" t="s">
        <v>248</v>
      </c>
      <c r="E26" s="381" t="s">
        <v>546</v>
      </c>
      <c r="F26" s="381" t="s">
        <v>578</v>
      </c>
      <c r="G26" s="395">
        <v>5</v>
      </c>
      <c r="H26" s="381" t="s">
        <v>579</v>
      </c>
      <c r="I26" s="337" t="s">
        <v>1310</v>
      </c>
      <c r="J26" s="381" t="s">
        <v>1312</v>
      </c>
      <c r="K26" s="381" t="s">
        <v>1311</v>
      </c>
      <c r="L26" s="263" t="s">
        <v>260</v>
      </c>
      <c r="M26" s="272">
        <v>3850000</v>
      </c>
      <c r="N26" s="263" t="s">
        <v>260</v>
      </c>
      <c r="O26" s="395" t="s">
        <v>401</v>
      </c>
      <c r="P26" s="263" t="s">
        <v>260</v>
      </c>
      <c r="Q26" s="263" t="s">
        <v>260</v>
      </c>
      <c r="R26" s="263" t="s">
        <v>260</v>
      </c>
      <c r="S26" s="263" t="s">
        <v>260</v>
      </c>
      <c r="T26" s="263" t="s">
        <v>260</v>
      </c>
      <c r="U26" s="263" t="s">
        <v>260</v>
      </c>
      <c r="V26" s="263" t="s">
        <v>1914</v>
      </c>
      <c r="W26" s="263" t="s">
        <v>1915</v>
      </c>
      <c r="X26" s="263" t="s">
        <v>1917</v>
      </c>
      <c r="Y26" s="263" t="s">
        <v>1918</v>
      </c>
      <c r="Z26" s="263" t="s">
        <v>580</v>
      </c>
      <c r="AA26" s="263" t="s">
        <v>2865</v>
      </c>
      <c r="AB26" s="4"/>
    </row>
    <row r="27" spans="1:28" ht="16.5" customHeight="1" x14ac:dyDescent="0.3">
      <c r="A27" s="378"/>
      <c r="B27" s="378"/>
      <c r="C27" s="378"/>
      <c r="D27" s="340"/>
      <c r="E27" s="381"/>
      <c r="F27" s="381"/>
      <c r="G27" s="395"/>
      <c r="H27" s="381"/>
      <c r="I27" s="337"/>
      <c r="J27" s="381"/>
      <c r="K27" s="381"/>
      <c r="L27" s="263" t="s">
        <v>260</v>
      </c>
      <c r="M27" s="273" t="s">
        <v>581</v>
      </c>
      <c r="N27" s="263" t="s">
        <v>260</v>
      </c>
      <c r="O27" s="395"/>
      <c r="P27" s="263" t="s">
        <v>260</v>
      </c>
      <c r="Q27" s="263" t="s">
        <v>260</v>
      </c>
      <c r="R27" s="263" t="s">
        <v>260</v>
      </c>
      <c r="S27" s="268">
        <v>120000</v>
      </c>
      <c r="T27" s="263" t="s">
        <v>260</v>
      </c>
      <c r="U27" s="263" t="s">
        <v>260</v>
      </c>
      <c r="V27" s="263" t="s">
        <v>260</v>
      </c>
      <c r="W27" s="268" t="s">
        <v>260</v>
      </c>
      <c r="X27" s="268">
        <v>740000</v>
      </c>
      <c r="Y27" s="268">
        <v>1490000</v>
      </c>
      <c r="Z27" s="268">
        <v>2240000</v>
      </c>
      <c r="AA27" s="268">
        <v>3850000</v>
      </c>
      <c r="AB27" s="4"/>
    </row>
    <row r="28" spans="1:28" ht="111.75" customHeight="1" x14ac:dyDescent="0.3">
      <c r="A28" s="378" t="s">
        <v>1770</v>
      </c>
      <c r="B28" s="378" t="s">
        <v>1815</v>
      </c>
      <c r="C28" s="378" t="s">
        <v>95</v>
      </c>
      <c r="D28" s="340" t="s">
        <v>248</v>
      </c>
      <c r="E28" s="381" t="s">
        <v>546</v>
      </c>
      <c r="F28" s="381" t="s">
        <v>582</v>
      </c>
      <c r="G28" s="381">
        <v>14</v>
      </c>
      <c r="H28" s="381" t="s">
        <v>583</v>
      </c>
      <c r="I28" s="337" t="s">
        <v>1313</v>
      </c>
      <c r="J28" s="381" t="s">
        <v>584</v>
      </c>
      <c r="K28" s="381" t="s">
        <v>1314</v>
      </c>
      <c r="L28" s="263" t="s">
        <v>260</v>
      </c>
      <c r="M28" s="274">
        <v>5800000</v>
      </c>
      <c r="N28" s="263" t="s">
        <v>260</v>
      </c>
      <c r="O28" s="395" t="s">
        <v>401</v>
      </c>
      <c r="P28" s="263" t="s">
        <v>585</v>
      </c>
      <c r="Q28" s="263" t="s">
        <v>586</v>
      </c>
      <c r="R28" s="263" t="s">
        <v>1389</v>
      </c>
      <c r="S28" s="263" t="s">
        <v>587</v>
      </c>
      <c r="T28" s="263" t="s">
        <v>588</v>
      </c>
      <c r="U28" s="263" t="s">
        <v>1381</v>
      </c>
      <c r="V28" s="263" t="s">
        <v>1919</v>
      </c>
      <c r="W28" s="263" t="s">
        <v>589</v>
      </c>
      <c r="X28" s="263" t="s">
        <v>1382</v>
      </c>
      <c r="Y28" s="263" t="s">
        <v>590</v>
      </c>
      <c r="Z28" s="263" t="s">
        <v>591</v>
      </c>
      <c r="AA28" s="263" t="s">
        <v>1313</v>
      </c>
    </row>
    <row r="29" spans="1:28" x14ac:dyDescent="0.3">
      <c r="A29" s="378"/>
      <c r="B29" s="378"/>
      <c r="C29" s="378"/>
      <c r="D29" s="340"/>
      <c r="E29" s="381"/>
      <c r="F29" s="381"/>
      <c r="G29" s="381"/>
      <c r="H29" s="381"/>
      <c r="I29" s="337"/>
      <c r="J29" s="381"/>
      <c r="K29" s="381"/>
      <c r="L29" s="263" t="s">
        <v>260</v>
      </c>
      <c r="M29" s="268">
        <v>1256011504</v>
      </c>
      <c r="N29" s="263" t="s">
        <v>260</v>
      </c>
      <c r="O29" s="395"/>
      <c r="P29" s="263" t="s">
        <v>260</v>
      </c>
      <c r="Q29" s="263" t="s">
        <v>260</v>
      </c>
      <c r="R29" s="263" t="s">
        <v>260</v>
      </c>
      <c r="S29" s="263"/>
      <c r="T29" s="268">
        <v>250000</v>
      </c>
      <c r="U29" s="268">
        <v>750000</v>
      </c>
      <c r="V29" s="268">
        <v>1107373</v>
      </c>
      <c r="W29" s="268">
        <v>2097036</v>
      </c>
      <c r="X29" s="268">
        <v>3258699</v>
      </c>
      <c r="Y29" s="268">
        <v>4220362</v>
      </c>
      <c r="Z29" s="268">
        <v>5522025</v>
      </c>
      <c r="AA29" s="268">
        <v>5800000</v>
      </c>
    </row>
    <row r="30" spans="1:28" ht="135" customHeight="1" x14ac:dyDescent="0.3">
      <c r="A30" s="378" t="s">
        <v>1770</v>
      </c>
      <c r="B30" s="378" t="s">
        <v>1815</v>
      </c>
      <c r="C30" s="378" t="s">
        <v>96</v>
      </c>
      <c r="D30" s="340" t="s">
        <v>248</v>
      </c>
      <c r="E30" s="381" t="s">
        <v>546</v>
      </c>
      <c r="F30" s="381" t="s">
        <v>592</v>
      </c>
      <c r="G30" s="381" t="s">
        <v>593</v>
      </c>
      <c r="H30" s="381" t="s">
        <v>1885</v>
      </c>
      <c r="I30" s="381" t="s">
        <v>1315</v>
      </c>
      <c r="J30" s="381" t="s">
        <v>1923</v>
      </c>
      <c r="K30" s="381" t="s">
        <v>1316</v>
      </c>
      <c r="L30" s="262" t="s">
        <v>260</v>
      </c>
      <c r="M30" s="280">
        <v>999881</v>
      </c>
      <c r="N30" s="262" t="s">
        <v>260</v>
      </c>
      <c r="O30" s="381" t="s">
        <v>401</v>
      </c>
      <c r="P30" s="262" t="s">
        <v>556</v>
      </c>
      <c r="Q30" s="262" t="s">
        <v>557</v>
      </c>
      <c r="R30" s="262" t="s">
        <v>1920</v>
      </c>
      <c r="S30" s="262" t="s">
        <v>1921</v>
      </c>
      <c r="T30" s="262" t="s">
        <v>1922</v>
      </c>
      <c r="U30" s="262" t="s">
        <v>1923</v>
      </c>
      <c r="V30" s="262" t="s">
        <v>260</v>
      </c>
      <c r="W30" s="286" t="s">
        <v>260</v>
      </c>
      <c r="X30" s="262" t="s">
        <v>260</v>
      </c>
      <c r="Y30" s="286" t="s">
        <v>260</v>
      </c>
      <c r="Z30" s="286" t="s">
        <v>260</v>
      </c>
      <c r="AA30" s="286" t="s">
        <v>260</v>
      </c>
    </row>
    <row r="31" spans="1:28" ht="20.25" customHeight="1" x14ac:dyDescent="0.3">
      <c r="A31" s="378"/>
      <c r="B31" s="378"/>
      <c r="C31" s="378"/>
      <c r="D31" s="340"/>
      <c r="E31" s="381"/>
      <c r="F31" s="381"/>
      <c r="G31" s="381"/>
      <c r="H31" s="381"/>
      <c r="I31" s="381"/>
      <c r="J31" s="381"/>
      <c r="K31" s="381"/>
      <c r="L31" s="262" t="s">
        <v>260</v>
      </c>
      <c r="M31" s="281" t="s">
        <v>594</v>
      </c>
      <c r="N31" s="262" t="s">
        <v>260</v>
      </c>
      <c r="O31" s="381"/>
      <c r="P31" s="262" t="s">
        <v>260</v>
      </c>
      <c r="Q31" s="262" t="s">
        <v>260</v>
      </c>
      <c r="R31" s="262" t="s">
        <v>260</v>
      </c>
      <c r="S31" s="267">
        <v>500000</v>
      </c>
      <c r="T31" s="267">
        <v>999881</v>
      </c>
      <c r="U31" s="262" t="s">
        <v>260</v>
      </c>
      <c r="V31" s="262" t="s">
        <v>260</v>
      </c>
      <c r="W31" s="262" t="s">
        <v>260</v>
      </c>
      <c r="X31" s="262" t="s">
        <v>260</v>
      </c>
      <c r="Y31" s="262" t="s">
        <v>260</v>
      </c>
      <c r="Z31" s="262" t="s">
        <v>260</v>
      </c>
      <c r="AA31" s="262" t="s">
        <v>260</v>
      </c>
    </row>
    <row r="32" spans="1:28" ht="81" customHeight="1" x14ac:dyDescent="0.3">
      <c r="A32" s="378" t="s">
        <v>1770</v>
      </c>
      <c r="B32" s="378" t="s">
        <v>1815</v>
      </c>
      <c r="C32" s="378" t="s">
        <v>97</v>
      </c>
      <c r="D32" s="340" t="s">
        <v>248</v>
      </c>
      <c r="E32" s="381" t="s">
        <v>546</v>
      </c>
      <c r="F32" s="381" t="s">
        <v>595</v>
      </c>
      <c r="G32" s="381">
        <v>12</v>
      </c>
      <c r="H32" s="381" t="s">
        <v>596</v>
      </c>
      <c r="I32" s="381" t="s">
        <v>1318</v>
      </c>
      <c r="J32" s="381" t="s">
        <v>1317</v>
      </c>
      <c r="K32" s="381" t="s">
        <v>1319</v>
      </c>
      <c r="L32" s="262" t="s">
        <v>260</v>
      </c>
      <c r="M32" s="282">
        <v>4500000</v>
      </c>
      <c r="N32" s="262" t="s">
        <v>260</v>
      </c>
      <c r="O32" s="381" t="s">
        <v>401</v>
      </c>
      <c r="P32" s="262" t="s">
        <v>260</v>
      </c>
      <c r="Q32" s="262" t="s">
        <v>597</v>
      </c>
      <c r="R32" s="262" t="s">
        <v>1390</v>
      </c>
      <c r="S32" s="262" t="s">
        <v>598</v>
      </c>
      <c r="T32" s="262" t="s">
        <v>599</v>
      </c>
      <c r="U32" s="262" t="s">
        <v>2360</v>
      </c>
      <c r="V32" s="262" t="s">
        <v>2866</v>
      </c>
      <c r="W32" s="262" t="s">
        <v>2867</v>
      </c>
      <c r="X32" s="262" t="s">
        <v>2868</v>
      </c>
      <c r="Y32" s="262" t="s">
        <v>2869</v>
      </c>
      <c r="Z32" s="262" t="s">
        <v>600</v>
      </c>
      <c r="AA32" s="262" t="s">
        <v>1317</v>
      </c>
    </row>
    <row r="33" spans="1:27" x14ac:dyDescent="0.3">
      <c r="A33" s="378"/>
      <c r="B33" s="378"/>
      <c r="C33" s="378"/>
      <c r="D33" s="340"/>
      <c r="E33" s="381"/>
      <c r="F33" s="381"/>
      <c r="G33" s="381"/>
      <c r="H33" s="381"/>
      <c r="I33" s="381"/>
      <c r="J33" s="381"/>
      <c r="K33" s="381"/>
      <c r="L33" s="262" t="s">
        <v>260</v>
      </c>
      <c r="M33" s="281" t="s">
        <v>601</v>
      </c>
      <c r="N33" s="262" t="s">
        <v>260</v>
      </c>
      <c r="O33" s="381"/>
      <c r="P33" s="262" t="s">
        <v>260</v>
      </c>
      <c r="Q33" s="262" t="s">
        <v>260</v>
      </c>
      <c r="R33" s="262" t="s">
        <v>260</v>
      </c>
      <c r="S33" s="262" t="s">
        <v>260</v>
      </c>
      <c r="T33" s="262" t="s">
        <v>260</v>
      </c>
      <c r="U33" s="267">
        <v>300000</v>
      </c>
      <c r="V33" s="267">
        <v>800000</v>
      </c>
      <c r="W33" s="267">
        <v>1500000</v>
      </c>
      <c r="X33" s="267">
        <v>2400000</v>
      </c>
      <c r="Y33" s="267">
        <v>3150000</v>
      </c>
      <c r="Z33" s="267">
        <v>3800000</v>
      </c>
      <c r="AA33" s="267">
        <v>4500000</v>
      </c>
    </row>
    <row r="34" spans="1:27" ht="132" customHeight="1" x14ac:dyDescent="0.3">
      <c r="A34" s="378" t="s">
        <v>1770</v>
      </c>
      <c r="B34" s="378" t="s">
        <v>1815</v>
      </c>
      <c r="C34" s="378" t="s">
        <v>2501</v>
      </c>
      <c r="D34" s="340" t="s">
        <v>248</v>
      </c>
      <c r="E34" s="381" t="s">
        <v>546</v>
      </c>
      <c r="F34" s="381" t="s">
        <v>602</v>
      </c>
      <c r="G34" s="381">
        <v>13</v>
      </c>
      <c r="H34" s="381" t="s">
        <v>1884</v>
      </c>
      <c r="I34" s="381" t="s">
        <v>1321</v>
      </c>
      <c r="J34" s="381" t="s">
        <v>1320</v>
      </c>
      <c r="K34" s="381" t="s">
        <v>1322</v>
      </c>
      <c r="L34" s="262" t="s">
        <v>260</v>
      </c>
      <c r="M34" s="277">
        <v>3187640</v>
      </c>
      <c r="N34" s="262" t="s">
        <v>260</v>
      </c>
      <c r="O34" s="381" t="s">
        <v>401</v>
      </c>
      <c r="P34" s="262" t="s">
        <v>603</v>
      </c>
      <c r="Q34" s="262" t="s">
        <v>604</v>
      </c>
      <c r="R34" s="262" t="s">
        <v>1391</v>
      </c>
      <c r="S34" s="262" t="s">
        <v>605</v>
      </c>
      <c r="T34" s="262" t="s">
        <v>606</v>
      </c>
      <c r="U34" s="262" t="s">
        <v>2870</v>
      </c>
      <c r="V34" s="262" t="s">
        <v>2871</v>
      </c>
      <c r="W34" s="262" t="s">
        <v>607</v>
      </c>
      <c r="X34" s="262" t="s">
        <v>1320</v>
      </c>
      <c r="Y34" s="263" t="s">
        <v>260</v>
      </c>
      <c r="Z34" s="263" t="s">
        <v>260</v>
      </c>
      <c r="AA34" s="263" t="s">
        <v>260</v>
      </c>
    </row>
    <row r="35" spans="1:27" x14ac:dyDescent="0.3">
      <c r="A35" s="378"/>
      <c r="B35" s="378"/>
      <c r="C35" s="378"/>
      <c r="D35" s="340"/>
      <c r="E35" s="381"/>
      <c r="F35" s="381"/>
      <c r="G35" s="381"/>
      <c r="H35" s="381"/>
      <c r="I35" s="381"/>
      <c r="J35" s="381"/>
      <c r="K35" s="381"/>
      <c r="L35" s="262" t="s">
        <v>260</v>
      </c>
      <c r="M35" s="281" t="s">
        <v>608</v>
      </c>
      <c r="N35" s="262" t="s">
        <v>260</v>
      </c>
      <c r="O35" s="381"/>
      <c r="P35" s="262" t="s">
        <v>260</v>
      </c>
      <c r="Q35" s="267">
        <v>1350000</v>
      </c>
      <c r="R35" s="267" t="s">
        <v>260</v>
      </c>
      <c r="S35" s="262" t="s">
        <v>260</v>
      </c>
      <c r="T35" s="262" t="s">
        <v>260</v>
      </c>
      <c r="U35" s="267">
        <v>2700000</v>
      </c>
      <c r="V35" s="262" t="s">
        <v>260</v>
      </c>
      <c r="W35" s="267">
        <v>3187640</v>
      </c>
      <c r="X35" s="262" t="s">
        <v>260</v>
      </c>
      <c r="Y35" s="263" t="s">
        <v>260</v>
      </c>
      <c r="Z35" s="263" t="s">
        <v>260</v>
      </c>
      <c r="AA35" s="263" t="s">
        <v>260</v>
      </c>
    </row>
    <row r="36" spans="1:27" ht="93" customHeight="1" x14ac:dyDescent="0.3">
      <c r="A36" s="378" t="s">
        <v>1770</v>
      </c>
      <c r="B36" s="378" t="s">
        <v>1771</v>
      </c>
      <c r="C36" s="378" t="s">
        <v>227</v>
      </c>
      <c r="D36" s="340" t="s">
        <v>248</v>
      </c>
      <c r="E36" s="381" t="s">
        <v>546</v>
      </c>
      <c r="F36" s="381" t="s">
        <v>609</v>
      </c>
      <c r="G36" s="381">
        <v>13</v>
      </c>
      <c r="H36" s="340" t="s">
        <v>610</v>
      </c>
      <c r="I36" s="381" t="s">
        <v>611</v>
      </c>
      <c r="J36" s="381" t="s">
        <v>1323</v>
      </c>
      <c r="K36" s="381" t="s">
        <v>1324</v>
      </c>
      <c r="L36" s="262" t="s">
        <v>260</v>
      </c>
      <c r="M36" s="283">
        <v>300000</v>
      </c>
      <c r="N36" s="262" t="s">
        <v>260</v>
      </c>
      <c r="O36" s="381" t="s">
        <v>401</v>
      </c>
      <c r="P36" s="262" t="s">
        <v>260</v>
      </c>
      <c r="Q36" s="262" t="s">
        <v>260</v>
      </c>
      <c r="R36" s="262" t="s">
        <v>260</v>
      </c>
      <c r="S36" s="262" t="s">
        <v>260</v>
      </c>
      <c r="T36" s="262" t="s">
        <v>260</v>
      </c>
      <c r="U36" s="262" t="s">
        <v>1392</v>
      </c>
      <c r="V36" s="262" t="s">
        <v>260</v>
      </c>
      <c r="W36" s="262" t="s">
        <v>260</v>
      </c>
      <c r="X36" s="262" t="s">
        <v>2872</v>
      </c>
      <c r="Y36" s="262" t="s">
        <v>260</v>
      </c>
      <c r="Z36" s="262" t="s">
        <v>260</v>
      </c>
      <c r="AA36" s="262" t="s">
        <v>1323</v>
      </c>
    </row>
    <row r="37" spans="1:27" x14ac:dyDescent="0.3">
      <c r="A37" s="378"/>
      <c r="B37" s="378"/>
      <c r="C37" s="378"/>
      <c r="D37" s="340"/>
      <c r="E37" s="381"/>
      <c r="F37" s="381"/>
      <c r="G37" s="381"/>
      <c r="H37" s="340"/>
      <c r="I37" s="381"/>
      <c r="J37" s="381"/>
      <c r="K37" s="381"/>
      <c r="L37" s="262" t="s">
        <v>260</v>
      </c>
      <c r="M37" s="281" t="s">
        <v>612</v>
      </c>
      <c r="N37" s="262" t="s">
        <v>260</v>
      </c>
      <c r="O37" s="381"/>
      <c r="P37" s="262" t="s">
        <v>260</v>
      </c>
      <c r="Q37" s="262" t="s">
        <v>260</v>
      </c>
      <c r="R37" s="262" t="s">
        <v>260</v>
      </c>
      <c r="S37" s="262" t="s">
        <v>260</v>
      </c>
      <c r="T37" s="262" t="s">
        <v>260</v>
      </c>
      <c r="U37" s="262" t="s">
        <v>260</v>
      </c>
      <c r="V37" s="262" t="s">
        <v>260</v>
      </c>
      <c r="W37" s="267">
        <v>50000</v>
      </c>
      <c r="X37" s="267">
        <v>150000</v>
      </c>
      <c r="Y37" s="267" t="s">
        <v>260</v>
      </c>
      <c r="Z37" s="262" t="s">
        <v>260</v>
      </c>
      <c r="AA37" s="267">
        <v>300000</v>
      </c>
    </row>
    <row r="38" spans="1:27" ht="81.75" customHeight="1" x14ac:dyDescent="0.3">
      <c r="A38" s="378" t="s">
        <v>1770</v>
      </c>
      <c r="B38" s="378" t="s">
        <v>1815</v>
      </c>
      <c r="C38" s="378" t="s">
        <v>771</v>
      </c>
      <c r="D38" s="340" t="s">
        <v>248</v>
      </c>
      <c r="E38" s="381" t="s">
        <v>546</v>
      </c>
      <c r="F38" s="381" t="s">
        <v>613</v>
      </c>
      <c r="G38" s="381">
        <v>16</v>
      </c>
      <c r="H38" s="395" t="s">
        <v>610</v>
      </c>
      <c r="I38" s="381" t="s">
        <v>1325</v>
      </c>
      <c r="J38" s="381" t="s">
        <v>2095</v>
      </c>
      <c r="K38" s="381" t="s">
        <v>1326</v>
      </c>
      <c r="L38" s="263" t="s">
        <v>260</v>
      </c>
      <c r="M38" s="270">
        <v>1500000</v>
      </c>
      <c r="N38" s="263" t="s">
        <v>260</v>
      </c>
      <c r="O38" s="395" t="s">
        <v>401</v>
      </c>
      <c r="P38" s="263" t="s">
        <v>556</v>
      </c>
      <c r="Q38" s="263" t="s">
        <v>614</v>
      </c>
      <c r="R38" s="263" t="s">
        <v>1393</v>
      </c>
      <c r="S38" s="263" t="s">
        <v>1924</v>
      </c>
      <c r="T38" s="263" t="s">
        <v>260</v>
      </c>
      <c r="U38" s="263" t="s">
        <v>1924</v>
      </c>
      <c r="V38" s="263" t="s">
        <v>260</v>
      </c>
      <c r="W38" s="263" t="s">
        <v>260</v>
      </c>
      <c r="X38" s="263" t="s">
        <v>260</v>
      </c>
      <c r="Y38" s="263" t="s">
        <v>260</v>
      </c>
      <c r="Z38" s="263" t="s">
        <v>260</v>
      </c>
      <c r="AA38" s="263" t="s">
        <v>260</v>
      </c>
    </row>
    <row r="39" spans="1:27" x14ac:dyDescent="0.3">
      <c r="A39" s="378"/>
      <c r="B39" s="378"/>
      <c r="C39" s="378"/>
      <c r="D39" s="340"/>
      <c r="E39" s="381"/>
      <c r="F39" s="381"/>
      <c r="G39" s="381"/>
      <c r="H39" s="395"/>
      <c r="I39" s="381"/>
      <c r="J39" s="381"/>
      <c r="K39" s="381"/>
      <c r="L39" s="263" t="s">
        <v>260</v>
      </c>
      <c r="M39" s="273" t="s">
        <v>615</v>
      </c>
      <c r="N39" s="263" t="s">
        <v>260</v>
      </c>
      <c r="O39" s="395"/>
      <c r="P39" s="263" t="s">
        <v>260</v>
      </c>
      <c r="Q39" s="268">
        <v>500000</v>
      </c>
      <c r="R39" s="268">
        <v>1000000</v>
      </c>
      <c r="S39" s="268">
        <v>1500000</v>
      </c>
      <c r="T39" s="268" t="s">
        <v>260</v>
      </c>
      <c r="U39" s="263" t="s">
        <v>260</v>
      </c>
      <c r="V39" s="263" t="s">
        <v>260</v>
      </c>
      <c r="W39" s="263" t="s">
        <v>260</v>
      </c>
      <c r="X39" s="263" t="s">
        <v>260</v>
      </c>
      <c r="Y39" s="263" t="s">
        <v>260</v>
      </c>
      <c r="Z39" s="263" t="s">
        <v>260</v>
      </c>
      <c r="AA39" s="263" t="s">
        <v>260</v>
      </c>
    </row>
    <row r="40" spans="1:27" ht="91.5" customHeight="1" x14ac:dyDescent="0.3">
      <c r="A40" s="365" t="s">
        <v>1770</v>
      </c>
      <c r="B40" s="365" t="s">
        <v>1815</v>
      </c>
      <c r="C40" s="365" t="s">
        <v>772</v>
      </c>
      <c r="D40" s="381" t="s">
        <v>248</v>
      </c>
      <c r="E40" s="381" t="s">
        <v>546</v>
      </c>
      <c r="F40" s="381" t="s">
        <v>616</v>
      </c>
      <c r="G40" s="381">
        <v>29</v>
      </c>
      <c r="H40" s="381" t="s">
        <v>617</v>
      </c>
      <c r="I40" s="381" t="s">
        <v>1327</v>
      </c>
      <c r="J40" s="381" t="s">
        <v>2873</v>
      </c>
      <c r="K40" s="381" t="s">
        <v>1328</v>
      </c>
      <c r="L40" s="263" t="s">
        <v>260</v>
      </c>
      <c r="M40" s="270">
        <v>1700000</v>
      </c>
      <c r="N40" s="263" t="s">
        <v>260</v>
      </c>
      <c r="O40" s="395" t="s">
        <v>401</v>
      </c>
      <c r="P40" s="263" t="s">
        <v>260</v>
      </c>
      <c r="Q40" s="263" t="s">
        <v>260</v>
      </c>
      <c r="R40" s="263" t="s">
        <v>1394</v>
      </c>
      <c r="S40" s="294" t="s">
        <v>260</v>
      </c>
      <c r="T40" s="262" t="s">
        <v>2361</v>
      </c>
      <c r="U40" s="262" t="s">
        <v>2361</v>
      </c>
      <c r="V40" s="263" t="s">
        <v>2874</v>
      </c>
      <c r="W40" s="263" t="s">
        <v>2875</v>
      </c>
      <c r="X40" s="263" t="s">
        <v>2876</v>
      </c>
      <c r="Y40" s="263" t="s">
        <v>260</v>
      </c>
      <c r="Z40" s="263" t="s">
        <v>260</v>
      </c>
      <c r="AA40" s="263" t="s">
        <v>260</v>
      </c>
    </row>
    <row r="41" spans="1:27" x14ac:dyDescent="0.3">
      <c r="A41" s="365"/>
      <c r="B41" s="365"/>
      <c r="C41" s="365"/>
      <c r="D41" s="381"/>
      <c r="E41" s="381"/>
      <c r="F41" s="381"/>
      <c r="G41" s="381"/>
      <c r="H41" s="381"/>
      <c r="I41" s="381"/>
      <c r="J41" s="381"/>
      <c r="K41" s="381"/>
      <c r="L41" s="263" t="s">
        <v>260</v>
      </c>
      <c r="M41" s="263">
        <v>1256011510</v>
      </c>
      <c r="N41" s="263" t="s">
        <v>260</v>
      </c>
      <c r="O41" s="395"/>
      <c r="P41" s="263" t="s">
        <v>260</v>
      </c>
      <c r="Q41" s="263" t="s">
        <v>260</v>
      </c>
      <c r="R41" s="268">
        <v>600000</v>
      </c>
      <c r="S41" s="263" t="s">
        <v>260</v>
      </c>
      <c r="T41" s="268" t="s">
        <v>260</v>
      </c>
      <c r="U41" s="263" t="s">
        <v>260</v>
      </c>
      <c r="V41" s="268" t="s">
        <v>260</v>
      </c>
      <c r="W41" s="268">
        <v>1700000</v>
      </c>
      <c r="X41" s="263" t="s">
        <v>260</v>
      </c>
      <c r="Y41" s="263" t="s">
        <v>260</v>
      </c>
      <c r="Z41" s="263" t="s">
        <v>260</v>
      </c>
      <c r="AA41" s="263" t="s">
        <v>260</v>
      </c>
    </row>
    <row r="42" spans="1:27" ht="91.5" customHeight="1" x14ac:dyDescent="0.3">
      <c r="A42" s="340" t="s">
        <v>1770</v>
      </c>
      <c r="B42" s="340" t="s">
        <v>1815</v>
      </c>
      <c r="C42" s="378" t="s">
        <v>773</v>
      </c>
      <c r="D42" s="340" t="s">
        <v>248</v>
      </c>
      <c r="E42" s="340" t="s">
        <v>546</v>
      </c>
      <c r="F42" s="340" t="s">
        <v>618</v>
      </c>
      <c r="G42" s="340">
        <v>12</v>
      </c>
      <c r="H42" s="340" t="s">
        <v>610</v>
      </c>
      <c r="I42" s="340" t="s">
        <v>2476</v>
      </c>
      <c r="J42" s="340" t="s">
        <v>2475</v>
      </c>
      <c r="K42" s="340" t="s">
        <v>2495</v>
      </c>
      <c r="L42" s="262" t="s">
        <v>260</v>
      </c>
      <c r="M42" s="277">
        <v>5165760</v>
      </c>
      <c r="N42" s="262" t="s">
        <v>260</v>
      </c>
      <c r="O42" s="381" t="s">
        <v>401</v>
      </c>
      <c r="P42" s="262" t="s">
        <v>619</v>
      </c>
      <c r="Q42" s="262" t="s">
        <v>620</v>
      </c>
      <c r="R42" s="262" t="s">
        <v>1395</v>
      </c>
      <c r="S42" s="262" t="s">
        <v>260</v>
      </c>
      <c r="T42" s="262" t="s">
        <v>2362</v>
      </c>
      <c r="U42" s="262" t="s">
        <v>260</v>
      </c>
      <c r="V42" s="262" t="s">
        <v>260</v>
      </c>
      <c r="W42" s="262" t="s">
        <v>260</v>
      </c>
      <c r="X42" s="262" t="s">
        <v>260</v>
      </c>
      <c r="Y42" s="262" t="s">
        <v>260</v>
      </c>
      <c r="Z42" s="262" t="s">
        <v>260</v>
      </c>
      <c r="AA42" s="262" t="s">
        <v>260</v>
      </c>
    </row>
    <row r="43" spans="1:27" x14ac:dyDescent="0.3">
      <c r="A43" s="340"/>
      <c r="B43" s="340"/>
      <c r="C43" s="378"/>
      <c r="D43" s="340"/>
      <c r="E43" s="340"/>
      <c r="F43" s="340"/>
      <c r="G43" s="340"/>
      <c r="H43" s="340"/>
      <c r="I43" s="340"/>
      <c r="J43" s="340"/>
      <c r="K43" s="340"/>
      <c r="L43" s="262" t="s">
        <v>260</v>
      </c>
      <c r="M43" s="262">
        <v>1256011511</v>
      </c>
      <c r="N43" s="262" t="s">
        <v>260</v>
      </c>
      <c r="O43" s="381"/>
      <c r="P43" s="262" t="s">
        <v>260</v>
      </c>
      <c r="Q43" s="267">
        <v>5000000</v>
      </c>
      <c r="R43" s="262">
        <v>5165760</v>
      </c>
      <c r="S43" s="262" t="s">
        <v>260</v>
      </c>
      <c r="T43" s="262" t="s">
        <v>260</v>
      </c>
      <c r="U43" s="262" t="s">
        <v>260</v>
      </c>
      <c r="V43" s="262" t="s">
        <v>260</v>
      </c>
      <c r="W43" s="262" t="s">
        <v>260</v>
      </c>
      <c r="X43" s="262" t="s">
        <v>260</v>
      </c>
      <c r="Y43" s="267" t="s">
        <v>260</v>
      </c>
      <c r="Z43" s="267" t="s">
        <v>260</v>
      </c>
      <c r="AA43" s="267" t="s">
        <v>260</v>
      </c>
    </row>
    <row r="44" spans="1:27" ht="111" customHeight="1" x14ac:dyDescent="0.3">
      <c r="A44" s="395" t="s">
        <v>1770</v>
      </c>
      <c r="B44" s="395" t="s">
        <v>1815</v>
      </c>
      <c r="C44" s="394" t="s">
        <v>774</v>
      </c>
      <c r="D44" s="395" t="s">
        <v>248</v>
      </c>
      <c r="E44" s="395" t="s">
        <v>546</v>
      </c>
      <c r="F44" s="395" t="s">
        <v>618</v>
      </c>
      <c r="G44" s="395">
        <v>12</v>
      </c>
      <c r="H44" s="395" t="s">
        <v>610</v>
      </c>
      <c r="I44" s="395" t="s">
        <v>2877</v>
      </c>
      <c r="J44" s="395" t="s">
        <v>2877</v>
      </c>
      <c r="K44" s="395" t="s">
        <v>2878</v>
      </c>
      <c r="L44" s="263" t="s">
        <v>260</v>
      </c>
      <c r="M44" s="270">
        <v>2100000</v>
      </c>
      <c r="N44" s="263" t="s">
        <v>260</v>
      </c>
      <c r="O44" s="395" t="s">
        <v>401</v>
      </c>
      <c r="P44" s="263" t="s">
        <v>260</v>
      </c>
      <c r="Q44" s="263" t="s">
        <v>260</v>
      </c>
      <c r="R44" s="263" t="s">
        <v>260</v>
      </c>
      <c r="S44" s="263" t="s">
        <v>621</v>
      </c>
      <c r="T44" s="263" t="s">
        <v>622</v>
      </c>
      <c r="U44" s="263" t="s">
        <v>1399</v>
      </c>
      <c r="V44" s="263" t="s">
        <v>1925</v>
      </c>
      <c r="W44" s="263" t="s">
        <v>1926</v>
      </c>
      <c r="X44" s="263" t="s">
        <v>1927</v>
      </c>
      <c r="Y44" s="263" t="s">
        <v>2879</v>
      </c>
      <c r="Z44" s="263" t="s">
        <v>623</v>
      </c>
      <c r="AA44" s="263" t="s">
        <v>2877</v>
      </c>
    </row>
    <row r="45" spans="1:27" ht="15" customHeight="1" x14ac:dyDescent="0.3">
      <c r="A45" s="395"/>
      <c r="B45" s="395"/>
      <c r="C45" s="394"/>
      <c r="D45" s="395"/>
      <c r="E45" s="395"/>
      <c r="F45" s="395"/>
      <c r="G45" s="395"/>
      <c r="H45" s="395"/>
      <c r="I45" s="395"/>
      <c r="J45" s="395"/>
      <c r="K45" s="395"/>
      <c r="L45" s="263" t="s">
        <v>260</v>
      </c>
      <c r="M45" s="263">
        <v>1256011511</v>
      </c>
      <c r="N45" s="263" t="s">
        <v>260</v>
      </c>
      <c r="O45" s="395"/>
      <c r="P45" s="263" t="s">
        <v>260</v>
      </c>
      <c r="Q45" s="268">
        <v>5000000</v>
      </c>
      <c r="R45" s="263" t="s">
        <v>260</v>
      </c>
      <c r="S45" s="263" t="s">
        <v>260</v>
      </c>
      <c r="T45" s="263" t="s">
        <v>260</v>
      </c>
      <c r="U45" s="263" t="s">
        <v>260</v>
      </c>
      <c r="V45" s="263" t="s">
        <v>260</v>
      </c>
      <c r="W45" s="263" t="s">
        <v>260</v>
      </c>
      <c r="X45" s="263" t="s">
        <v>260</v>
      </c>
      <c r="Y45" s="268">
        <v>350000</v>
      </c>
      <c r="Z45" s="268">
        <v>1100000</v>
      </c>
      <c r="AA45" s="268">
        <v>2100000</v>
      </c>
    </row>
    <row r="46" spans="1:27" ht="84.75" customHeight="1" x14ac:dyDescent="0.3">
      <c r="A46" s="378" t="s">
        <v>1770</v>
      </c>
      <c r="B46" s="378" t="s">
        <v>1771</v>
      </c>
      <c r="C46" s="378" t="s">
        <v>775</v>
      </c>
      <c r="D46" s="340" t="s">
        <v>248</v>
      </c>
      <c r="E46" s="381" t="s">
        <v>546</v>
      </c>
      <c r="F46" s="381" t="s">
        <v>624</v>
      </c>
      <c r="G46" s="398" t="s">
        <v>625</v>
      </c>
      <c r="H46" s="381" t="s">
        <v>626</v>
      </c>
      <c r="I46" s="381" t="s">
        <v>1330</v>
      </c>
      <c r="J46" s="381" t="s">
        <v>1329</v>
      </c>
      <c r="K46" s="381" t="s">
        <v>1331</v>
      </c>
      <c r="L46" s="263" t="s">
        <v>260</v>
      </c>
      <c r="M46" s="270">
        <v>44600</v>
      </c>
      <c r="N46" s="263" t="s">
        <v>260</v>
      </c>
      <c r="O46" s="395" t="s">
        <v>401</v>
      </c>
      <c r="P46" s="263" t="s">
        <v>260</v>
      </c>
      <c r="Q46" s="263" t="s">
        <v>260</v>
      </c>
      <c r="R46" s="263" t="s">
        <v>260</v>
      </c>
      <c r="S46" s="263" t="s">
        <v>260</v>
      </c>
      <c r="T46" s="263" t="s">
        <v>260</v>
      </c>
      <c r="U46" s="263" t="s">
        <v>260</v>
      </c>
      <c r="V46" s="263" t="s">
        <v>260</v>
      </c>
      <c r="W46" s="263" t="s">
        <v>260</v>
      </c>
      <c r="X46" s="263" t="s">
        <v>1329</v>
      </c>
      <c r="Y46" s="263" t="s">
        <v>260</v>
      </c>
      <c r="Z46" s="263" t="s">
        <v>260</v>
      </c>
      <c r="AA46" s="263" t="s">
        <v>260</v>
      </c>
    </row>
    <row r="47" spans="1:27" ht="20.25" customHeight="1" x14ac:dyDescent="0.3">
      <c r="A47" s="378"/>
      <c r="B47" s="378"/>
      <c r="C47" s="378"/>
      <c r="D47" s="340"/>
      <c r="E47" s="381"/>
      <c r="F47" s="381"/>
      <c r="G47" s="381"/>
      <c r="H47" s="381"/>
      <c r="I47" s="381"/>
      <c r="J47" s="381"/>
      <c r="K47" s="381"/>
      <c r="L47" s="263" t="s">
        <v>260</v>
      </c>
      <c r="M47" s="263">
        <v>1256011512</v>
      </c>
      <c r="N47" s="263" t="s">
        <v>260</v>
      </c>
      <c r="O47" s="395"/>
      <c r="P47" s="263" t="s">
        <v>260</v>
      </c>
      <c r="Q47" s="263" t="s">
        <v>260</v>
      </c>
      <c r="R47" s="263" t="s">
        <v>260</v>
      </c>
      <c r="S47" s="263" t="s">
        <v>260</v>
      </c>
      <c r="T47" s="263" t="s">
        <v>260</v>
      </c>
      <c r="U47" s="263" t="s">
        <v>260</v>
      </c>
      <c r="V47" s="263" t="s">
        <v>260</v>
      </c>
      <c r="W47" s="263" t="s">
        <v>260</v>
      </c>
      <c r="X47" s="268">
        <v>44600</v>
      </c>
      <c r="Y47" s="263" t="s">
        <v>260</v>
      </c>
      <c r="Z47" s="268" t="s">
        <v>260</v>
      </c>
      <c r="AA47" s="263" t="s">
        <v>260</v>
      </c>
    </row>
    <row r="48" spans="1:27" ht="107.25" customHeight="1" x14ac:dyDescent="0.3">
      <c r="A48" s="394" t="s">
        <v>1770</v>
      </c>
      <c r="B48" s="394" t="s">
        <v>1815</v>
      </c>
      <c r="C48" s="394" t="s">
        <v>776</v>
      </c>
      <c r="D48" s="395" t="s">
        <v>248</v>
      </c>
      <c r="E48" s="395" t="s">
        <v>546</v>
      </c>
      <c r="F48" s="395" t="s">
        <v>627</v>
      </c>
      <c r="G48" s="395">
        <v>23</v>
      </c>
      <c r="H48" s="395" t="s">
        <v>617</v>
      </c>
      <c r="I48" s="395" t="s">
        <v>1332</v>
      </c>
      <c r="J48" s="395" t="s">
        <v>2880</v>
      </c>
      <c r="K48" s="395" t="s">
        <v>1333</v>
      </c>
      <c r="L48" s="263" t="s">
        <v>260</v>
      </c>
      <c r="M48" s="270">
        <v>1800000</v>
      </c>
      <c r="N48" s="263" t="s">
        <v>260</v>
      </c>
      <c r="O48" s="395" t="s">
        <v>401</v>
      </c>
      <c r="P48" s="263" t="s">
        <v>260</v>
      </c>
      <c r="Q48" s="263" t="s">
        <v>260</v>
      </c>
      <c r="R48" s="263" t="s">
        <v>1396</v>
      </c>
      <c r="S48" s="263" t="s">
        <v>260</v>
      </c>
      <c r="T48" s="263" t="s">
        <v>2361</v>
      </c>
      <c r="U48" s="263" t="s">
        <v>2361</v>
      </c>
      <c r="V48" s="263" t="s">
        <v>2881</v>
      </c>
      <c r="W48" s="263" t="s">
        <v>2882</v>
      </c>
      <c r="X48" s="263" t="s">
        <v>2883</v>
      </c>
      <c r="Y48" s="263" t="s">
        <v>2880</v>
      </c>
      <c r="Z48" s="263" t="s">
        <v>260</v>
      </c>
      <c r="AA48" s="263" t="s">
        <v>260</v>
      </c>
    </row>
    <row r="49" spans="1:27" ht="25.5" customHeight="1" x14ac:dyDescent="0.3">
      <c r="A49" s="394"/>
      <c r="B49" s="394"/>
      <c r="C49" s="394"/>
      <c r="D49" s="395"/>
      <c r="E49" s="395"/>
      <c r="F49" s="395"/>
      <c r="G49" s="395"/>
      <c r="H49" s="395"/>
      <c r="I49" s="395"/>
      <c r="J49" s="395"/>
      <c r="K49" s="395"/>
      <c r="L49" s="263" t="s">
        <v>260</v>
      </c>
      <c r="M49" s="263">
        <v>1256011513</v>
      </c>
      <c r="N49" s="263" t="s">
        <v>260</v>
      </c>
      <c r="O49" s="395"/>
      <c r="P49" s="263" t="s">
        <v>260</v>
      </c>
      <c r="Q49" s="263" t="s">
        <v>260</v>
      </c>
      <c r="R49" s="268">
        <v>350000</v>
      </c>
      <c r="S49" s="268" t="s">
        <v>260</v>
      </c>
      <c r="T49" s="268" t="s">
        <v>260</v>
      </c>
      <c r="U49" s="263" t="s">
        <v>260</v>
      </c>
      <c r="V49" s="263" t="s">
        <v>260</v>
      </c>
      <c r="W49" s="268">
        <v>1800000</v>
      </c>
      <c r="X49" s="263" t="s">
        <v>260</v>
      </c>
      <c r="Y49" s="263" t="s">
        <v>260</v>
      </c>
      <c r="Z49" s="263" t="s">
        <v>260</v>
      </c>
      <c r="AA49" s="263" t="s">
        <v>260</v>
      </c>
    </row>
    <row r="50" spans="1:27" ht="86.25" customHeight="1" x14ac:dyDescent="0.3">
      <c r="A50" s="378" t="s">
        <v>1770</v>
      </c>
      <c r="B50" s="378" t="s">
        <v>1815</v>
      </c>
      <c r="C50" s="378" t="s">
        <v>777</v>
      </c>
      <c r="D50" s="340" t="s">
        <v>248</v>
      </c>
      <c r="E50" s="381" t="s">
        <v>546</v>
      </c>
      <c r="F50" s="381" t="s">
        <v>628</v>
      </c>
      <c r="G50" s="381">
        <v>18</v>
      </c>
      <c r="H50" s="381" t="s">
        <v>617</v>
      </c>
      <c r="I50" s="381" t="s">
        <v>1334</v>
      </c>
      <c r="J50" s="381" t="s">
        <v>629</v>
      </c>
      <c r="K50" s="381" t="s">
        <v>1335</v>
      </c>
      <c r="L50" s="265" t="s">
        <v>260</v>
      </c>
      <c r="M50" s="276">
        <v>1050000</v>
      </c>
      <c r="N50" s="265" t="s">
        <v>260</v>
      </c>
      <c r="O50" s="384" t="s">
        <v>401</v>
      </c>
      <c r="P50" s="265" t="s">
        <v>260</v>
      </c>
      <c r="Q50" s="265" t="s">
        <v>260</v>
      </c>
      <c r="R50" s="265" t="s">
        <v>260</v>
      </c>
      <c r="S50" s="265" t="s">
        <v>260</v>
      </c>
      <c r="T50" s="265" t="s">
        <v>630</v>
      </c>
      <c r="U50" s="265" t="s">
        <v>1928</v>
      </c>
      <c r="V50" s="265" t="s">
        <v>260</v>
      </c>
      <c r="W50" s="265" t="s">
        <v>1925</v>
      </c>
      <c r="X50" s="265" t="s">
        <v>2884</v>
      </c>
      <c r="Y50" s="265" t="s">
        <v>631</v>
      </c>
      <c r="Z50" s="265" t="s">
        <v>632</v>
      </c>
      <c r="AA50" s="265" t="s">
        <v>1929</v>
      </c>
    </row>
    <row r="51" spans="1:27" ht="27.75" customHeight="1" x14ac:dyDescent="0.3">
      <c r="A51" s="378"/>
      <c r="B51" s="378"/>
      <c r="C51" s="378"/>
      <c r="D51" s="340"/>
      <c r="E51" s="381"/>
      <c r="F51" s="381"/>
      <c r="G51" s="381"/>
      <c r="H51" s="381"/>
      <c r="I51" s="381"/>
      <c r="J51" s="381"/>
      <c r="K51" s="381"/>
      <c r="L51" s="265" t="s">
        <v>260</v>
      </c>
      <c r="M51" s="265">
        <v>1256011514</v>
      </c>
      <c r="N51" s="265" t="s">
        <v>260</v>
      </c>
      <c r="O51" s="384"/>
      <c r="P51" s="265" t="s">
        <v>260</v>
      </c>
      <c r="Q51" s="265" t="s">
        <v>260</v>
      </c>
      <c r="R51" s="265" t="s">
        <v>260</v>
      </c>
      <c r="S51" s="265" t="s">
        <v>260</v>
      </c>
      <c r="T51" s="266" t="s">
        <v>260</v>
      </c>
      <c r="U51" s="266" t="s">
        <v>260</v>
      </c>
      <c r="V51" s="266" t="s">
        <v>260</v>
      </c>
      <c r="W51" s="266" t="s">
        <v>260</v>
      </c>
      <c r="X51" s="265" t="s">
        <v>260</v>
      </c>
      <c r="Y51" s="265" t="s">
        <v>260</v>
      </c>
      <c r="Z51" s="266">
        <v>525000</v>
      </c>
      <c r="AA51" s="266">
        <v>1050000</v>
      </c>
    </row>
    <row r="52" spans="1:27" ht="93" customHeight="1" x14ac:dyDescent="0.3">
      <c r="A52" s="378" t="s">
        <v>1770</v>
      </c>
      <c r="B52" s="378" t="s">
        <v>1771</v>
      </c>
      <c r="C52" s="378" t="s">
        <v>778</v>
      </c>
      <c r="D52" s="340" t="s">
        <v>248</v>
      </c>
      <c r="E52" s="381" t="s">
        <v>546</v>
      </c>
      <c r="F52" s="381" t="s">
        <v>633</v>
      </c>
      <c r="G52" s="395">
        <v>21</v>
      </c>
      <c r="H52" s="381" t="s">
        <v>610</v>
      </c>
      <c r="I52" s="381" t="s">
        <v>1336</v>
      </c>
      <c r="J52" s="381" t="s">
        <v>634</v>
      </c>
      <c r="K52" s="381" t="s">
        <v>1337</v>
      </c>
      <c r="L52" s="263" t="s">
        <v>260</v>
      </c>
      <c r="M52" s="270">
        <v>382984</v>
      </c>
      <c r="N52" s="263" t="s">
        <v>260</v>
      </c>
      <c r="O52" s="395" t="s">
        <v>401</v>
      </c>
      <c r="P52" s="263" t="s">
        <v>556</v>
      </c>
      <c r="Q52" s="263" t="s">
        <v>635</v>
      </c>
      <c r="R52" s="263" t="s">
        <v>1397</v>
      </c>
      <c r="S52" s="263" t="s">
        <v>636</v>
      </c>
      <c r="T52" s="263" t="s">
        <v>637</v>
      </c>
      <c r="U52" s="263" t="s">
        <v>1400</v>
      </c>
      <c r="V52" s="263" t="s">
        <v>634</v>
      </c>
      <c r="W52" s="263" t="s">
        <v>260</v>
      </c>
      <c r="X52" s="263" t="s">
        <v>260</v>
      </c>
      <c r="Y52" s="263" t="s">
        <v>260</v>
      </c>
      <c r="Z52" s="263" t="s">
        <v>260</v>
      </c>
      <c r="AA52" s="263" t="s">
        <v>260</v>
      </c>
    </row>
    <row r="53" spans="1:27" ht="22.5" customHeight="1" x14ac:dyDescent="0.3">
      <c r="A53" s="378"/>
      <c r="B53" s="378"/>
      <c r="C53" s="378"/>
      <c r="D53" s="340"/>
      <c r="E53" s="381"/>
      <c r="F53" s="381"/>
      <c r="G53" s="395"/>
      <c r="H53" s="381"/>
      <c r="I53" s="381"/>
      <c r="J53" s="381"/>
      <c r="K53" s="381"/>
      <c r="L53" s="263" t="s">
        <v>260</v>
      </c>
      <c r="M53" s="263">
        <v>1256011515</v>
      </c>
      <c r="N53" s="263" t="s">
        <v>260</v>
      </c>
      <c r="O53" s="395"/>
      <c r="P53" s="263" t="s">
        <v>260</v>
      </c>
      <c r="Q53" s="263" t="s">
        <v>260</v>
      </c>
      <c r="R53" s="263" t="s">
        <v>260</v>
      </c>
      <c r="S53" s="268">
        <v>150000</v>
      </c>
      <c r="T53" s="263" t="s">
        <v>260</v>
      </c>
      <c r="U53" s="263" t="s">
        <v>260</v>
      </c>
      <c r="V53" s="268">
        <v>382984</v>
      </c>
      <c r="W53" s="263" t="s">
        <v>260</v>
      </c>
      <c r="X53" s="263" t="s">
        <v>260</v>
      </c>
      <c r="Y53" s="263" t="s">
        <v>260</v>
      </c>
      <c r="Z53" s="263" t="s">
        <v>260</v>
      </c>
      <c r="AA53" s="263" t="s">
        <v>260</v>
      </c>
    </row>
    <row r="54" spans="1:27" ht="91.5" customHeight="1" x14ac:dyDescent="0.3">
      <c r="A54" s="378" t="s">
        <v>1770</v>
      </c>
      <c r="B54" s="378" t="s">
        <v>1771</v>
      </c>
      <c r="C54" s="378" t="s">
        <v>779</v>
      </c>
      <c r="D54" s="340" t="s">
        <v>248</v>
      </c>
      <c r="E54" s="381" t="s">
        <v>546</v>
      </c>
      <c r="F54" s="381" t="s">
        <v>638</v>
      </c>
      <c r="G54" s="396" t="s">
        <v>639</v>
      </c>
      <c r="H54" s="396" t="s">
        <v>640</v>
      </c>
      <c r="I54" s="381" t="s">
        <v>1339</v>
      </c>
      <c r="J54" s="381" t="s">
        <v>641</v>
      </c>
      <c r="K54" s="381" t="s">
        <v>1338</v>
      </c>
      <c r="L54" s="263" t="s">
        <v>260</v>
      </c>
      <c r="M54" s="271">
        <v>997219</v>
      </c>
      <c r="N54" s="263" t="s">
        <v>260</v>
      </c>
      <c r="O54" s="397" t="s">
        <v>401</v>
      </c>
      <c r="P54" s="288" t="s">
        <v>642</v>
      </c>
      <c r="Q54" s="288" t="s">
        <v>643</v>
      </c>
      <c r="R54" s="288" t="s">
        <v>1398</v>
      </c>
      <c r="S54" s="288" t="s">
        <v>644</v>
      </c>
      <c r="T54" s="288" t="s">
        <v>645</v>
      </c>
      <c r="U54" s="288" t="s">
        <v>1401</v>
      </c>
      <c r="V54" s="288" t="s">
        <v>260</v>
      </c>
      <c r="W54" s="288" t="s">
        <v>260</v>
      </c>
      <c r="X54" s="288" t="s">
        <v>260</v>
      </c>
      <c r="Y54" s="263" t="s">
        <v>641</v>
      </c>
      <c r="Z54" s="288" t="s">
        <v>260</v>
      </c>
      <c r="AA54" s="263" t="s">
        <v>260</v>
      </c>
    </row>
    <row r="55" spans="1:27" ht="32.25" customHeight="1" x14ac:dyDescent="0.3">
      <c r="A55" s="378"/>
      <c r="B55" s="378"/>
      <c r="C55" s="378"/>
      <c r="D55" s="340"/>
      <c r="E55" s="381"/>
      <c r="F55" s="381"/>
      <c r="G55" s="396"/>
      <c r="H55" s="396"/>
      <c r="I55" s="381"/>
      <c r="J55" s="381"/>
      <c r="K55" s="381"/>
      <c r="L55" s="263" t="s">
        <v>260</v>
      </c>
      <c r="M55" s="288">
        <v>1256011517</v>
      </c>
      <c r="N55" s="263" t="s">
        <v>260</v>
      </c>
      <c r="O55" s="397"/>
      <c r="P55" s="263" t="s">
        <v>260</v>
      </c>
      <c r="Q55" s="263" t="s">
        <v>260</v>
      </c>
      <c r="R55" s="263" t="s">
        <v>260</v>
      </c>
      <c r="S55" s="268">
        <v>250000</v>
      </c>
      <c r="T55" s="268" t="s">
        <v>260</v>
      </c>
      <c r="U55" s="268">
        <v>440000</v>
      </c>
      <c r="V55" s="268" t="s">
        <v>260</v>
      </c>
      <c r="W55" s="268">
        <v>640000</v>
      </c>
      <c r="X55" s="263" t="s">
        <v>260</v>
      </c>
      <c r="Y55" s="268">
        <v>997219</v>
      </c>
      <c r="Z55" s="263" t="s">
        <v>260</v>
      </c>
      <c r="AA55" s="268" t="s">
        <v>260</v>
      </c>
    </row>
    <row r="56" spans="1:27" ht="93" customHeight="1" x14ac:dyDescent="0.3">
      <c r="A56" s="394" t="s">
        <v>1770</v>
      </c>
      <c r="B56" s="394" t="s">
        <v>1815</v>
      </c>
      <c r="C56" s="394" t="s">
        <v>780</v>
      </c>
      <c r="D56" s="395" t="s">
        <v>248</v>
      </c>
      <c r="E56" s="395" t="s">
        <v>546</v>
      </c>
      <c r="F56" s="395" t="s">
        <v>646</v>
      </c>
      <c r="G56" s="395">
        <v>17</v>
      </c>
      <c r="H56" s="395" t="s">
        <v>659</v>
      </c>
      <c r="I56" s="395" t="s">
        <v>1341</v>
      </c>
      <c r="J56" s="395" t="s">
        <v>2885</v>
      </c>
      <c r="K56" s="395" t="s">
        <v>1340</v>
      </c>
      <c r="L56" s="263" t="s">
        <v>260</v>
      </c>
      <c r="M56" s="270">
        <v>1500000</v>
      </c>
      <c r="N56" s="263" t="s">
        <v>260</v>
      </c>
      <c r="O56" s="395" t="s">
        <v>401</v>
      </c>
      <c r="P56" s="263" t="s">
        <v>556</v>
      </c>
      <c r="Q56" s="263" t="s">
        <v>557</v>
      </c>
      <c r="R56" s="263" t="s">
        <v>1404</v>
      </c>
      <c r="S56" s="263" t="s">
        <v>647</v>
      </c>
      <c r="T56" s="263" t="s">
        <v>648</v>
      </c>
      <c r="U56" s="263" t="s">
        <v>1402</v>
      </c>
      <c r="V56" s="263" t="s">
        <v>2885</v>
      </c>
      <c r="W56" s="263" t="s">
        <v>260</v>
      </c>
      <c r="X56" s="263" t="s">
        <v>260</v>
      </c>
      <c r="Y56" s="288" t="s">
        <v>260</v>
      </c>
      <c r="Z56" s="288" t="s">
        <v>260</v>
      </c>
      <c r="AA56" s="288" t="s">
        <v>260</v>
      </c>
    </row>
    <row r="57" spans="1:27" ht="27.75" customHeight="1" x14ac:dyDescent="0.3">
      <c r="A57" s="394"/>
      <c r="B57" s="394"/>
      <c r="C57" s="394"/>
      <c r="D57" s="395"/>
      <c r="E57" s="395"/>
      <c r="F57" s="395"/>
      <c r="G57" s="395"/>
      <c r="H57" s="395"/>
      <c r="I57" s="395"/>
      <c r="J57" s="395"/>
      <c r="K57" s="395"/>
      <c r="L57" s="263" t="s">
        <v>260</v>
      </c>
      <c r="M57" s="263">
        <v>1256011518</v>
      </c>
      <c r="N57" s="263" t="s">
        <v>260</v>
      </c>
      <c r="O57" s="395"/>
      <c r="P57" s="263" t="s">
        <v>260</v>
      </c>
      <c r="Q57" s="263" t="s">
        <v>260</v>
      </c>
      <c r="R57" s="268">
        <v>500000</v>
      </c>
      <c r="S57" s="268">
        <v>1000000</v>
      </c>
      <c r="T57" s="268" t="s">
        <v>260</v>
      </c>
      <c r="U57" s="263" t="s">
        <v>260</v>
      </c>
      <c r="V57" s="263" t="s">
        <v>260</v>
      </c>
      <c r="W57" s="268">
        <v>1500000</v>
      </c>
      <c r="X57" s="263" t="s">
        <v>260</v>
      </c>
      <c r="Y57" s="263" t="s">
        <v>260</v>
      </c>
      <c r="Z57" s="263" t="s">
        <v>260</v>
      </c>
      <c r="AA57" s="263" t="s">
        <v>260</v>
      </c>
    </row>
    <row r="58" spans="1:27" ht="110.4" x14ac:dyDescent="0.3">
      <c r="A58" s="378" t="s">
        <v>1770</v>
      </c>
      <c r="B58" s="378" t="s">
        <v>1771</v>
      </c>
      <c r="C58" s="378" t="s">
        <v>781</v>
      </c>
      <c r="D58" s="340" t="s">
        <v>248</v>
      </c>
      <c r="E58" s="381" t="s">
        <v>546</v>
      </c>
      <c r="F58" s="381" t="s">
        <v>649</v>
      </c>
      <c r="G58" s="381">
        <v>21</v>
      </c>
      <c r="H58" s="381" t="s">
        <v>2096</v>
      </c>
      <c r="I58" s="381" t="s">
        <v>2099</v>
      </c>
      <c r="J58" s="381" t="s">
        <v>2098</v>
      </c>
      <c r="K58" s="381" t="s">
        <v>2100</v>
      </c>
      <c r="L58" s="263" t="s">
        <v>260</v>
      </c>
      <c r="M58" s="270">
        <v>299928</v>
      </c>
      <c r="N58" s="263" t="s">
        <v>260</v>
      </c>
      <c r="O58" s="395" t="s">
        <v>401</v>
      </c>
      <c r="P58" s="263" t="s">
        <v>556</v>
      </c>
      <c r="Q58" s="263" t="s">
        <v>557</v>
      </c>
      <c r="R58" s="263" t="s">
        <v>1387</v>
      </c>
      <c r="S58" s="263" t="s">
        <v>570</v>
      </c>
      <c r="T58" s="263" t="s">
        <v>571</v>
      </c>
      <c r="U58" s="263" t="s">
        <v>1930</v>
      </c>
      <c r="V58" s="263" t="s">
        <v>260</v>
      </c>
      <c r="W58" s="263" t="s">
        <v>2097</v>
      </c>
      <c r="X58" s="263" t="s">
        <v>2098</v>
      </c>
      <c r="Y58" s="288" t="s">
        <v>260</v>
      </c>
      <c r="Z58" s="288" t="s">
        <v>260</v>
      </c>
      <c r="AA58" s="288" t="s">
        <v>260</v>
      </c>
    </row>
    <row r="59" spans="1:27" ht="25.5" customHeight="1" x14ac:dyDescent="0.3">
      <c r="A59" s="378"/>
      <c r="B59" s="378"/>
      <c r="C59" s="378"/>
      <c r="D59" s="340"/>
      <c r="E59" s="381"/>
      <c r="F59" s="381"/>
      <c r="G59" s="381"/>
      <c r="H59" s="381"/>
      <c r="I59" s="381"/>
      <c r="J59" s="381"/>
      <c r="K59" s="381"/>
      <c r="L59" s="263" t="s">
        <v>260</v>
      </c>
      <c r="M59" s="263">
        <v>1256021519</v>
      </c>
      <c r="N59" s="263" t="s">
        <v>260</v>
      </c>
      <c r="O59" s="395"/>
      <c r="P59" s="263" t="s">
        <v>260</v>
      </c>
      <c r="Q59" s="263" t="s">
        <v>260</v>
      </c>
      <c r="R59" s="263" t="s">
        <v>260</v>
      </c>
      <c r="S59" s="268">
        <v>150000</v>
      </c>
      <c r="T59" s="263" t="s">
        <v>260</v>
      </c>
      <c r="U59" s="268">
        <v>299928</v>
      </c>
      <c r="V59" s="268" t="s">
        <v>260</v>
      </c>
      <c r="W59" s="268" t="s">
        <v>260</v>
      </c>
      <c r="X59" s="263" t="s">
        <v>260</v>
      </c>
      <c r="Y59" s="263" t="s">
        <v>260</v>
      </c>
      <c r="Z59" s="263" t="s">
        <v>260</v>
      </c>
      <c r="AA59" s="263" t="s">
        <v>260</v>
      </c>
    </row>
    <row r="60" spans="1:27" ht="94.5" customHeight="1" x14ac:dyDescent="0.3">
      <c r="A60" s="378" t="s">
        <v>1770</v>
      </c>
      <c r="B60" s="378" t="s">
        <v>1815</v>
      </c>
      <c r="C60" s="378" t="s">
        <v>782</v>
      </c>
      <c r="D60" s="340" t="s">
        <v>248</v>
      </c>
      <c r="E60" s="381" t="s">
        <v>546</v>
      </c>
      <c r="F60" s="381" t="s">
        <v>650</v>
      </c>
      <c r="G60" s="381">
        <v>12</v>
      </c>
      <c r="H60" s="381" t="s">
        <v>651</v>
      </c>
      <c r="I60" s="381" t="s">
        <v>1343</v>
      </c>
      <c r="J60" s="381" t="s">
        <v>2886</v>
      </c>
      <c r="K60" s="381" t="s">
        <v>1342</v>
      </c>
      <c r="L60" s="263" t="s">
        <v>260</v>
      </c>
      <c r="M60" s="270">
        <v>1400000</v>
      </c>
      <c r="N60" s="263" t="s">
        <v>260</v>
      </c>
      <c r="O60" s="395" t="s">
        <v>401</v>
      </c>
      <c r="P60" s="263" t="s">
        <v>556</v>
      </c>
      <c r="Q60" s="263" t="s">
        <v>557</v>
      </c>
      <c r="R60" s="263" t="s">
        <v>1406</v>
      </c>
      <c r="S60" s="263" t="s">
        <v>652</v>
      </c>
      <c r="T60" s="263" t="s">
        <v>653</v>
      </c>
      <c r="U60" s="263" t="s">
        <v>1403</v>
      </c>
      <c r="V60" s="263" t="s">
        <v>260</v>
      </c>
      <c r="W60" s="263" t="s">
        <v>2887</v>
      </c>
      <c r="X60" s="263" t="s">
        <v>2886</v>
      </c>
      <c r="Y60" s="288" t="s">
        <v>260</v>
      </c>
      <c r="Z60" s="288" t="s">
        <v>260</v>
      </c>
      <c r="AA60" s="288" t="s">
        <v>260</v>
      </c>
    </row>
    <row r="61" spans="1:27" ht="26.25" customHeight="1" x14ac:dyDescent="0.3">
      <c r="A61" s="378"/>
      <c r="B61" s="378"/>
      <c r="C61" s="378"/>
      <c r="D61" s="340"/>
      <c r="E61" s="381"/>
      <c r="F61" s="381"/>
      <c r="G61" s="381"/>
      <c r="H61" s="381"/>
      <c r="I61" s="381"/>
      <c r="J61" s="381"/>
      <c r="K61" s="381"/>
      <c r="L61" s="263" t="s">
        <v>260</v>
      </c>
      <c r="M61" s="263">
        <v>1256011520</v>
      </c>
      <c r="N61" s="263" t="s">
        <v>260</v>
      </c>
      <c r="O61" s="395"/>
      <c r="P61" s="263"/>
      <c r="Q61" s="263"/>
      <c r="R61" s="268">
        <v>400000</v>
      </c>
      <c r="S61" s="268">
        <v>800000</v>
      </c>
      <c r="T61" s="268">
        <v>1200000</v>
      </c>
      <c r="U61" s="263" t="s">
        <v>260</v>
      </c>
      <c r="V61" s="268">
        <v>1400000</v>
      </c>
      <c r="W61" s="263" t="s">
        <v>260</v>
      </c>
      <c r="X61" s="263" t="s">
        <v>260</v>
      </c>
      <c r="Y61" s="263" t="s">
        <v>260</v>
      </c>
      <c r="Z61" s="263" t="s">
        <v>260</v>
      </c>
      <c r="AA61" s="263" t="s">
        <v>260</v>
      </c>
    </row>
    <row r="62" spans="1:27" ht="66.75" customHeight="1" x14ac:dyDescent="0.3">
      <c r="A62" s="378" t="s">
        <v>1770</v>
      </c>
      <c r="B62" s="378" t="s">
        <v>1815</v>
      </c>
      <c r="C62" s="378" t="s">
        <v>783</v>
      </c>
      <c r="D62" s="340" t="s">
        <v>248</v>
      </c>
      <c r="E62" s="381" t="s">
        <v>546</v>
      </c>
      <c r="F62" s="381" t="s">
        <v>654</v>
      </c>
      <c r="G62" s="381">
        <v>2</v>
      </c>
      <c r="H62" s="381" t="s">
        <v>651</v>
      </c>
      <c r="I62" s="381" t="s">
        <v>2888</v>
      </c>
      <c r="J62" s="381" t="s">
        <v>655</v>
      </c>
      <c r="K62" s="381" t="s">
        <v>2889</v>
      </c>
      <c r="L62" s="263" t="s">
        <v>260</v>
      </c>
      <c r="M62" s="270">
        <v>6530000</v>
      </c>
      <c r="N62" s="263" t="s">
        <v>260</v>
      </c>
      <c r="O62" s="395" t="s">
        <v>401</v>
      </c>
      <c r="P62" s="269" t="s">
        <v>260</v>
      </c>
      <c r="Q62" s="269" t="s">
        <v>260</v>
      </c>
      <c r="R62" s="269" t="s">
        <v>260</v>
      </c>
      <c r="S62" s="269" t="s">
        <v>260</v>
      </c>
      <c r="T62" s="263" t="s">
        <v>1931</v>
      </c>
      <c r="U62" s="263" t="s">
        <v>1932</v>
      </c>
      <c r="V62" s="263" t="s">
        <v>656</v>
      </c>
      <c r="W62" s="263" t="s">
        <v>657</v>
      </c>
      <c r="X62" s="263" t="s">
        <v>655</v>
      </c>
      <c r="Y62" s="263" t="s">
        <v>260</v>
      </c>
      <c r="Z62" s="263" t="s">
        <v>260</v>
      </c>
      <c r="AA62" s="263" t="s">
        <v>260</v>
      </c>
    </row>
    <row r="63" spans="1:27" ht="22.5" customHeight="1" x14ac:dyDescent="0.3">
      <c r="A63" s="378"/>
      <c r="B63" s="378"/>
      <c r="C63" s="378"/>
      <c r="D63" s="340"/>
      <c r="E63" s="381"/>
      <c r="F63" s="381"/>
      <c r="G63" s="381"/>
      <c r="H63" s="381"/>
      <c r="I63" s="381"/>
      <c r="J63" s="381"/>
      <c r="K63" s="381"/>
      <c r="L63" s="263" t="s">
        <v>260</v>
      </c>
      <c r="M63" s="263">
        <v>1256011521</v>
      </c>
      <c r="N63" s="263" t="s">
        <v>260</v>
      </c>
      <c r="O63" s="395"/>
      <c r="P63" s="269" t="s">
        <v>260</v>
      </c>
      <c r="Q63" s="269" t="s">
        <v>260</v>
      </c>
      <c r="R63" s="269" t="s">
        <v>260</v>
      </c>
      <c r="S63" s="269" t="s">
        <v>260</v>
      </c>
      <c r="T63" s="268">
        <v>1092065</v>
      </c>
      <c r="U63" s="268">
        <v>1296561</v>
      </c>
      <c r="V63" s="268">
        <v>2096561</v>
      </c>
      <c r="W63" s="268">
        <v>4096561</v>
      </c>
      <c r="X63" s="268">
        <v>6530000</v>
      </c>
      <c r="Y63" s="263" t="s">
        <v>260</v>
      </c>
      <c r="Z63" s="263" t="s">
        <v>260</v>
      </c>
      <c r="AA63" s="263" t="s">
        <v>260</v>
      </c>
    </row>
    <row r="64" spans="1:27" ht="95.25" customHeight="1" x14ac:dyDescent="0.3">
      <c r="A64" s="378" t="s">
        <v>1770</v>
      </c>
      <c r="B64" s="378" t="s">
        <v>1815</v>
      </c>
      <c r="C64" s="378" t="s">
        <v>784</v>
      </c>
      <c r="D64" s="340" t="s">
        <v>248</v>
      </c>
      <c r="E64" s="381" t="s">
        <v>546</v>
      </c>
      <c r="F64" s="381" t="s">
        <v>658</v>
      </c>
      <c r="G64" s="381">
        <v>20</v>
      </c>
      <c r="H64" s="381" t="s">
        <v>659</v>
      </c>
      <c r="I64" s="381" t="s">
        <v>1344</v>
      </c>
      <c r="J64" s="381" t="s">
        <v>660</v>
      </c>
      <c r="K64" s="381" t="s">
        <v>1345</v>
      </c>
      <c r="L64" s="263" t="s">
        <v>260</v>
      </c>
      <c r="M64" s="270">
        <v>1499992</v>
      </c>
      <c r="N64" s="263" t="s">
        <v>260</v>
      </c>
      <c r="O64" s="395" t="s">
        <v>401</v>
      </c>
      <c r="P64" s="263" t="s">
        <v>556</v>
      </c>
      <c r="Q64" s="263" t="s">
        <v>557</v>
      </c>
      <c r="R64" s="263" t="s">
        <v>1405</v>
      </c>
      <c r="S64" s="263" t="s">
        <v>661</v>
      </c>
      <c r="T64" s="263" t="s">
        <v>1933</v>
      </c>
      <c r="U64" s="263" t="s">
        <v>260</v>
      </c>
      <c r="V64" s="263" t="s">
        <v>260</v>
      </c>
      <c r="W64" s="288" t="s">
        <v>260</v>
      </c>
      <c r="X64" s="288" t="s">
        <v>260</v>
      </c>
      <c r="Y64" s="288" t="s">
        <v>260</v>
      </c>
      <c r="Z64" s="288" t="s">
        <v>260</v>
      </c>
      <c r="AA64" s="288" t="s">
        <v>260</v>
      </c>
    </row>
    <row r="65" spans="1:28" ht="27" customHeight="1" x14ac:dyDescent="0.3">
      <c r="A65" s="378"/>
      <c r="B65" s="378"/>
      <c r="C65" s="378"/>
      <c r="D65" s="340"/>
      <c r="E65" s="381"/>
      <c r="F65" s="381"/>
      <c r="G65" s="381"/>
      <c r="H65" s="381"/>
      <c r="I65" s="381"/>
      <c r="J65" s="381"/>
      <c r="K65" s="381"/>
      <c r="L65" s="263" t="s">
        <v>260</v>
      </c>
      <c r="M65" s="263">
        <v>1256011522</v>
      </c>
      <c r="N65" s="263" t="s">
        <v>260</v>
      </c>
      <c r="O65" s="395"/>
      <c r="P65" s="263" t="s">
        <v>260</v>
      </c>
      <c r="Q65" s="263" t="s">
        <v>260</v>
      </c>
      <c r="R65" s="268">
        <v>500000</v>
      </c>
      <c r="S65" s="268">
        <v>1000000</v>
      </c>
      <c r="T65" s="268">
        <v>1499992</v>
      </c>
      <c r="U65" s="263" t="s">
        <v>260</v>
      </c>
      <c r="V65" s="263" t="s">
        <v>260</v>
      </c>
      <c r="W65" s="288" t="s">
        <v>260</v>
      </c>
      <c r="X65" s="288" t="s">
        <v>260</v>
      </c>
      <c r="Y65" s="288" t="s">
        <v>260</v>
      </c>
      <c r="Z65" s="288" t="s">
        <v>260</v>
      </c>
      <c r="AA65" s="288" t="s">
        <v>260</v>
      </c>
    </row>
    <row r="66" spans="1:28" ht="92.25" customHeight="1" x14ac:dyDescent="0.3">
      <c r="A66" s="394" t="s">
        <v>1770</v>
      </c>
      <c r="B66" s="394" t="s">
        <v>1815</v>
      </c>
      <c r="C66" s="394" t="s">
        <v>785</v>
      </c>
      <c r="D66" s="395" t="s">
        <v>248</v>
      </c>
      <c r="E66" s="395" t="s">
        <v>664</v>
      </c>
      <c r="F66" s="395" t="s">
        <v>662</v>
      </c>
      <c r="G66" s="395">
        <v>10</v>
      </c>
      <c r="H66" s="395" t="s">
        <v>663</v>
      </c>
      <c r="I66" s="395" t="s">
        <v>2890</v>
      </c>
      <c r="J66" s="395" t="s">
        <v>2891</v>
      </c>
      <c r="K66" s="395" t="s">
        <v>2892</v>
      </c>
      <c r="L66" s="263" t="s">
        <v>260</v>
      </c>
      <c r="M66" s="274">
        <v>1000000</v>
      </c>
      <c r="N66" s="263" t="s">
        <v>260</v>
      </c>
      <c r="O66" s="395" t="s">
        <v>401</v>
      </c>
      <c r="P66" s="263" t="s">
        <v>665</v>
      </c>
      <c r="Q66" s="263" t="s">
        <v>666</v>
      </c>
      <c r="R66" s="263" t="s">
        <v>260</v>
      </c>
      <c r="S66" s="263" t="s">
        <v>260</v>
      </c>
      <c r="T66" s="263" t="s">
        <v>260</v>
      </c>
      <c r="U66" s="263" t="s">
        <v>260</v>
      </c>
      <c r="V66" s="263" t="s">
        <v>2893</v>
      </c>
      <c r="W66" s="263" t="s">
        <v>2894</v>
      </c>
      <c r="X66" s="263" t="s">
        <v>2883</v>
      </c>
      <c r="Y66" s="263" t="s">
        <v>1934</v>
      </c>
      <c r="Z66" s="293" t="s">
        <v>2895</v>
      </c>
      <c r="AA66" s="293" t="s">
        <v>2895</v>
      </c>
    </row>
    <row r="67" spans="1:28" ht="36" customHeight="1" x14ac:dyDescent="0.3">
      <c r="A67" s="394"/>
      <c r="B67" s="394"/>
      <c r="C67" s="394"/>
      <c r="D67" s="395"/>
      <c r="E67" s="395"/>
      <c r="F67" s="395"/>
      <c r="G67" s="395"/>
      <c r="H67" s="395"/>
      <c r="I67" s="395"/>
      <c r="J67" s="395"/>
      <c r="K67" s="395"/>
      <c r="L67" s="263" t="s">
        <v>260</v>
      </c>
      <c r="M67" s="263">
        <v>1256011523</v>
      </c>
      <c r="N67" s="263" t="s">
        <v>260</v>
      </c>
      <c r="O67" s="395"/>
      <c r="P67" s="263" t="s">
        <v>260</v>
      </c>
      <c r="Q67" s="263" t="s">
        <v>260</v>
      </c>
      <c r="R67" s="263" t="s">
        <v>260</v>
      </c>
      <c r="S67" s="263" t="s">
        <v>260</v>
      </c>
      <c r="T67" s="268" t="s">
        <v>260</v>
      </c>
      <c r="U67" s="263" t="s">
        <v>260</v>
      </c>
      <c r="V67" s="263" t="s">
        <v>260</v>
      </c>
      <c r="W67" s="263" t="s">
        <v>260</v>
      </c>
      <c r="X67" s="268">
        <v>250000</v>
      </c>
      <c r="Y67" s="263">
        <v>500000</v>
      </c>
      <c r="Z67" s="292">
        <v>750000</v>
      </c>
      <c r="AA67" s="263">
        <v>1000000</v>
      </c>
    </row>
    <row r="68" spans="1:28" ht="147" customHeight="1" x14ac:dyDescent="0.3">
      <c r="A68" s="378" t="s">
        <v>1770</v>
      </c>
      <c r="B68" s="378" t="s">
        <v>1815</v>
      </c>
      <c r="C68" s="378" t="s">
        <v>786</v>
      </c>
      <c r="D68" s="340" t="s">
        <v>248</v>
      </c>
      <c r="E68" s="381" t="s">
        <v>546</v>
      </c>
      <c r="F68" s="381" t="s">
        <v>668</v>
      </c>
      <c r="G68" s="381">
        <v>12</v>
      </c>
      <c r="H68" s="381" t="s">
        <v>651</v>
      </c>
      <c r="I68" s="395" t="s">
        <v>1347</v>
      </c>
      <c r="J68" s="395" t="s">
        <v>2896</v>
      </c>
      <c r="K68" s="395" t="s">
        <v>1346</v>
      </c>
      <c r="L68" s="263" t="s">
        <v>260</v>
      </c>
      <c r="M68" s="270">
        <v>1399300</v>
      </c>
      <c r="N68" s="263" t="s">
        <v>260</v>
      </c>
      <c r="O68" s="395" t="s">
        <v>401</v>
      </c>
      <c r="P68" s="263" t="s">
        <v>556</v>
      </c>
      <c r="Q68" s="263" t="s">
        <v>557</v>
      </c>
      <c r="R68" s="263" t="s">
        <v>1406</v>
      </c>
      <c r="S68" s="263" t="s">
        <v>652</v>
      </c>
      <c r="T68" s="263" t="s">
        <v>653</v>
      </c>
      <c r="U68" s="263" t="s">
        <v>1407</v>
      </c>
      <c r="V68" s="263" t="s">
        <v>260</v>
      </c>
      <c r="W68" s="263" t="s">
        <v>2896</v>
      </c>
      <c r="X68" s="263" t="s">
        <v>2896</v>
      </c>
      <c r="Y68" s="263" t="s">
        <v>260</v>
      </c>
      <c r="Z68" s="263"/>
      <c r="AA68" s="263" t="s">
        <v>260</v>
      </c>
    </row>
    <row r="69" spans="1:28" ht="33.75" customHeight="1" x14ac:dyDescent="0.3">
      <c r="A69" s="378"/>
      <c r="B69" s="378"/>
      <c r="C69" s="378"/>
      <c r="D69" s="340"/>
      <c r="E69" s="381"/>
      <c r="F69" s="381"/>
      <c r="G69" s="381"/>
      <c r="H69" s="381"/>
      <c r="I69" s="395"/>
      <c r="J69" s="395"/>
      <c r="K69" s="395"/>
      <c r="L69" s="263" t="s">
        <v>260</v>
      </c>
      <c r="M69" s="263">
        <v>1256011524</v>
      </c>
      <c r="N69" s="263" t="s">
        <v>260</v>
      </c>
      <c r="O69" s="395"/>
      <c r="P69" s="263" t="s">
        <v>260</v>
      </c>
      <c r="Q69" s="263" t="s">
        <v>260</v>
      </c>
      <c r="R69" s="268">
        <v>200000</v>
      </c>
      <c r="S69" s="268">
        <v>400000</v>
      </c>
      <c r="T69" s="268">
        <v>800000</v>
      </c>
      <c r="U69" s="263" t="s">
        <v>260</v>
      </c>
      <c r="V69" s="268">
        <v>1399300</v>
      </c>
      <c r="W69" s="263" t="s">
        <v>260</v>
      </c>
      <c r="X69" s="263" t="s">
        <v>260</v>
      </c>
      <c r="Y69" s="263" t="s">
        <v>260</v>
      </c>
      <c r="Z69" s="263" t="s">
        <v>260</v>
      </c>
      <c r="AA69" s="263" t="s">
        <v>260</v>
      </c>
    </row>
    <row r="70" spans="1:28" ht="105" customHeight="1" x14ac:dyDescent="0.3">
      <c r="A70" s="378" t="s">
        <v>1770</v>
      </c>
      <c r="B70" s="378" t="s">
        <v>1771</v>
      </c>
      <c r="C70" s="378" t="s">
        <v>787</v>
      </c>
      <c r="D70" s="340" t="s">
        <v>248</v>
      </c>
      <c r="E70" s="381" t="s">
        <v>546</v>
      </c>
      <c r="F70" s="381" t="s">
        <v>670</v>
      </c>
      <c r="G70" s="381">
        <v>3</v>
      </c>
      <c r="H70" s="381" t="s">
        <v>651</v>
      </c>
      <c r="I70" s="381" t="s">
        <v>1349</v>
      </c>
      <c r="J70" s="381" t="s">
        <v>2897</v>
      </c>
      <c r="K70" s="381" t="s">
        <v>1348</v>
      </c>
      <c r="L70" s="263" t="s">
        <v>260</v>
      </c>
      <c r="M70" s="270">
        <v>500000</v>
      </c>
      <c r="N70" s="263" t="s">
        <v>260</v>
      </c>
      <c r="O70" s="395" t="s">
        <v>401</v>
      </c>
      <c r="P70" s="263" t="s">
        <v>260</v>
      </c>
      <c r="Q70" s="263" t="s">
        <v>671</v>
      </c>
      <c r="R70" s="263" t="s">
        <v>260</v>
      </c>
      <c r="S70" s="263" t="s">
        <v>260</v>
      </c>
      <c r="T70" s="263" t="s">
        <v>260</v>
      </c>
      <c r="U70" s="263" t="s">
        <v>1408</v>
      </c>
      <c r="V70" s="263" t="s">
        <v>260</v>
      </c>
      <c r="W70" s="263" t="s">
        <v>2898</v>
      </c>
      <c r="X70" s="263" t="s">
        <v>2898</v>
      </c>
      <c r="Y70" s="263" t="s">
        <v>260</v>
      </c>
      <c r="Z70" s="263" t="s">
        <v>260</v>
      </c>
      <c r="AA70" s="263" t="s">
        <v>260</v>
      </c>
    </row>
    <row r="71" spans="1:28" ht="31.5" customHeight="1" x14ac:dyDescent="0.3">
      <c r="A71" s="378"/>
      <c r="B71" s="378"/>
      <c r="C71" s="378"/>
      <c r="D71" s="340"/>
      <c r="E71" s="381"/>
      <c r="F71" s="381"/>
      <c r="G71" s="381"/>
      <c r="H71" s="381"/>
      <c r="I71" s="381"/>
      <c r="J71" s="381"/>
      <c r="K71" s="381"/>
      <c r="L71" s="263" t="s">
        <v>260</v>
      </c>
      <c r="M71" s="263">
        <v>1256011525</v>
      </c>
      <c r="N71" s="263" t="s">
        <v>260</v>
      </c>
      <c r="O71" s="395"/>
      <c r="P71" s="263" t="s">
        <v>260</v>
      </c>
      <c r="Q71" s="263" t="s">
        <v>260</v>
      </c>
      <c r="R71" s="268" t="s">
        <v>260</v>
      </c>
      <c r="S71" s="268">
        <v>150000</v>
      </c>
      <c r="T71" s="268" t="s">
        <v>260</v>
      </c>
      <c r="U71" s="268">
        <v>300000</v>
      </c>
      <c r="V71" s="268">
        <v>500000</v>
      </c>
      <c r="W71" s="263" t="s">
        <v>260</v>
      </c>
      <c r="X71" s="263" t="s">
        <v>260</v>
      </c>
      <c r="Y71" s="263" t="s">
        <v>260</v>
      </c>
      <c r="Z71" s="263" t="s">
        <v>260</v>
      </c>
      <c r="AA71" s="263" t="s">
        <v>260</v>
      </c>
    </row>
    <row r="72" spans="1:28" ht="93" customHeight="1" x14ac:dyDescent="0.3">
      <c r="A72" s="378" t="s">
        <v>1770</v>
      </c>
      <c r="B72" s="378" t="s">
        <v>1815</v>
      </c>
      <c r="C72" s="378" t="s">
        <v>788</v>
      </c>
      <c r="D72" s="340" t="s">
        <v>248</v>
      </c>
      <c r="E72" s="381" t="s">
        <v>546</v>
      </c>
      <c r="F72" s="381" t="s">
        <v>670</v>
      </c>
      <c r="G72" s="381">
        <v>3</v>
      </c>
      <c r="H72" s="381" t="s">
        <v>651</v>
      </c>
      <c r="I72" s="381" t="s">
        <v>2899</v>
      </c>
      <c r="J72" s="381" t="s">
        <v>2900</v>
      </c>
      <c r="K72" s="381" t="s">
        <v>1350</v>
      </c>
      <c r="L72" s="263" t="s">
        <v>260</v>
      </c>
      <c r="M72" s="270">
        <v>1100000</v>
      </c>
      <c r="N72" s="263" t="s">
        <v>260</v>
      </c>
      <c r="O72" s="395" t="s">
        <v>401</v>
      </c>
      <c r="P72" s="263" t="s">
        <v>556</v>
      </c>
      <c r="Q72" s="263" t="s">
        <v>557</v>
      </c>
      <c r="R72" s="263" t="s">
        <v>1406</v>
      </c>
      <c r="S72" s="263" t="s">
        <v>652</v>
      </c>
      <c r="T72" s="263" t="s">
        <v>653</v>
      </c>
      <c r="U72" s="263" t="s">
        <v>1409</v>
      </c>
      <c r="V72" s="263" t="s">
        <v>669</v>
      </c>
      <c r="W72" s="263" t="s">
        <v>260</v>
      </c>
      <c r="X72" s="264" t="s">
        <v>2900</v>
      </c>
      <c r="Y72" s="263" t="s">
        <v>260</v>
      </c>
      <c r="Z72" s="263" t="s">
        <v>260</v>
      </c>
      <c r="AA72" s="263" t="s">
        <v>260</v>
      </c>
    </row>
    <row r="73" spans="1:28" s="163" customFormat="1" ht="26.25" customHeight="1" x14ac:dyDescent="0.3">
      <c r="A73" s="378"/>
      <c r="B73" s="378"/>
      <c r="C73" s="378"/>
      <c r="D73" s="340"/>
      <c r="E73" s="381"/>
      <c r="F73" s="381"/>
      <c r="G73" s="381"/>
      <c r="H73" s="381"/>
      <c r="I73" s="381"/>
      <c r="J73" s="381"/>
      <c r="K73" s="381"/>
      <c r="L73" s="263" t="s">
        <v>260</v>
      </c>
      <c r="M73" s="263">
        <v>1256011525</v>
      </c>
      <c r="N73" s="263" t="s">
        <v>260</v>
      </c>
      <c r="O73" s="395"/>
      <c r="P73" s="263" t="s">
        <v>260</v>
      </c>
      <c r="Q73" s="263" t="s">
        <v>260</v>
      </c>
      <c r="R73" s="263" t="s">
        <v>260</v>
      </c>
      <c r="S73" s="263" t="s">
        <v>260</v>
      </c>
      <c r="T73" s="263" t="s">
        <v>260</v>
      </c>
      <c r="U73" s="268">
        <v>846826</v>
      </c>
      <c r="V73" s="263" t="s">
        <v>260</v>
      </c>
      <c r="W73" s="268" t="s">
        <v>260</v>
      </c>
      <c r="X73" s="291" t="s">
        <v>260</v>
      </c>
      <c r="Y73" s="263" t="s">
        <v>260</v>
      </c>
      <c r="Z73" s="263" t="s">
        <v>260</v>
      </c>
      <c r="AA73" s="263" t="s">
        <v>260</v>
      </c>
      <c r="AB73" s="162"/>
    </row>
    <row r="74" spans="1:28" ht="59.25" customHeight="1" x14ac:dyDescent="0.3">
      <c r="A74" s="378" t="s">
        <v>1770</v>
      </c>
      <c r="B74" s="378" t="s">
        <v>1771</v>
      </c>
      <c r="C74" s="378" t="s">
        <v>789</v>
      </c>
      <c r="D74" s="340" t="s">
        <v>248</v>
      </c>
      <c r="E74" s="381" t="s">
        <v>546</v>
      </c>
      <c r="F74" s="381" t="s">
        <v>672</v>
      </c>
      <c r="G74" s="381">
        <v>20</v>
      </c>
      <c r="H74" s="381" t="s">
        <v>651</v>
      </c>
      <c r="I74" s="381" t="s">
        <v>1352</v>
      </c>
      <c r="J74" s="381" t="s">
        <v>2901</v>
      </c>
      <c r="K74" s="381" t="s">
        <v>1351</v>
      </c>
      <c r="L74" s="262" t="s">
        <v>260</v>
      </c>
      <c r="M74" s="277">
        <v>398947</v>
      </c>
      <c r="N74" s="262" t="s">
        <v>260</v>
      </c>
      <c r="O74" s="381" t="s">
        <v>401</v>
      </c>
      <c r="P74" s="262" t="s">
        <v>556</v>
      </c>
      <c r="Q74" s="262" t="s">
        <v>673</v>
      </c>
      <c r="R74" s="262" t="s">
        <v>1397</v>
      </c>
      <c r="S74" s="262" t="s">
        <v>636</v>
      </c>
      <c r="T74" s="262" t="s">
        <v>2102</v>
      </c>
      <c r="U74" s="262" t="s">
        <v>2101</v>
      </c>
      <c r="V74" s="262" t="s">
        <v>260</v>
      </c>
      <c r="W74" s="262" t="s">
        <v>2901</v>
      </c>
      <c r="X74" s="262" t="s">
        <v>2901</v>
      </c>
      <c r="Y74" s="262" t="s">
        <v>260</v>
      </c>
      <c r="Z74" s="262" t="s">
        <v>260</v>
      </c>
      <c r="AA74" s="262" t="s">
        <v>260</v>
      </c>
    </row>
    <row r="75" spans="1:28" ht="30" customHeight="1" x14ac:dyDescent="0.3">
      <c r="A75" s="378"/>
      <c r="B75" s="378"/>
      <c r="C75" s="378"/>
      <c r="D75" s="340"/>
      <c r="E75" s="381"/>
      <c r="F75" s="381"/>
      <c r="G75" s="381"/>
      <c r="H75" s="381"/>
      <c r="I75" s="381"/>
      <c r="J75" s="381"/>
      <c r="K75" s="381"/>
      <c r="L75" s="262" t="s">
        <v>260</v>
      </c>
      <c r="M75" s="262">
        <v>1256011526</v>
      </c>
      <c r="N75" s="262" t="s">
        <v>260</v>
      </c>
      <c r="O75" s="381"/>
      <c r="P75" s="262" t="s">
        <v>260</v>
      </c>
      <c r="Q75" s="262" t="s">
        <v>260</v>
      </c>
      <c r="R75" s="262" t="s">
        <v>260</v>
      </c>
      <c r="S75" s="267">
        <v>150000</v>
      </c>
      <c r="T75" s="262" t="s">
        <v>260</v>
      </c>
      <c r="U75" s="262" t="s">
        <v>260</v>
      </c>
      <c r="V75" s="267">
        <v>398947</v>
      </c>
      <c r="W75" s="262" t="s">
        <v>260</v>
      </c>
      <c r="X75" s="262" t="s">
        <v>260</v>
      </c>
      <c r="Y75" s="262" t="s">
        <v>260</v>
      </c>
      <c r="Z75" s="262" t="s">
        <v>260</v>
      </c>
      <c r="AA75" s="262" t="s">
        <v>260</v>
      </c>
    </row>
    <row r="76" spans="1:28" ht="55.5" customHeight="1" x14ac:dyDescent="0.3">
      <c r="A76" s="378" t="s">
        <v>1770</v>
      </c>
      <c r="B76" s="378" t="s">
        <v>1771</v>
      </c>
      <c r="C76" s="378" t="s">
        <v>790</v>
      </c>
      <c r="D76" s="340" t="s">
        <v>248</v>
      </c>
      <c r="E76" s="381" t="s">
        <v>546</v>
      </c>
      <c r="F76" s="381" t="s">
        <v>674</v>
      </c>
      <c r="G76" s="381">
        <v>1</v>
      </c>
      <c r="H76" s="381" t="s">
        <v>651</v>
      </c>
      <c r="I76" s="381" t="s">
        <v>1353</v>
      </c>
      <c r="J76" s="381" t="s">
        <v>675</v>
      </c>
      <c r="K76" s="381" t="s">
        <v>1354</v>
      </c>
      <c r="L76" s="263" t="s">
        <v>260</v>
      </c>
      <c r="M76" s="270">
        <v>660898</v>
      </c>
      <c r="N76" s="263" t="s">
        <v>260</v>
      </c>
      <c r="O76" s="395" t="s">
        <v>401</v>
      </c>
      <c r="P76" s="263" t="s">
        <v>552</v>
      </c>
      <c r="Q76" s="263" t="s">
        <v>671</v>
      </c>
      <c r="R76" s="263" t="s">
        <v>260</v>
      </c>
      <c r="S76" s="263" t="s">
        <v>260</v>
      </c>
      <c r="T76" s="263" t="s">
        <v>260</v>
      </c>
      <c r="U76" s="263" t="s">
        <v>1410</v>
      </c>
      <c r="V76" s="263" t="s">
        <v>675</v>
      </c>
      <c r="W76" s="263" t="s">
        <v>260</v>
      </c>
      <c r="X76" s="263" t="s">
        <v>260</v>
      </c>
      <c r="Y76" s="263" t="s">
        <v>260</v>
      </c>
      <c r="Z76" s="263" t="s">
        <v>260</v>
      </c>
      <c r="AA76" s="263" t="s">
        <v>260</v>
      </c>
    </row>
    <row r="77" spans="1:28" ht="30" customHeight="1" x14ac:dyDescent="0.3">
      <c r="A77" s="378"/>
      <c r="B77" s="378"/>
      <c r="C77" s="378"/>
      <c r="D77" s="340"/>
      <c r="E77" s="381"/>
      <c r="F77" s="381"/>
      <c r="G77" s="381"/>
      <c r="H77" s="381"/>
      <c r="I77" s="381"/>
      <c r="J77" s="381"/>
      <c r="K77" s="381"/>
      <c r="L77" s="263" t="s">
        <v>260</v>
      </c>
      <c r="M77" s="263">
        <v>1256011527</v>
      </c>
      <c r="N77" s="263" t="s">
        <v>260</v>
      </c>
      <c r="O77" s="395"/>
      <c r="P77" s="263" t="s">
        <v>260</v>
      </c>
      <c r="Q77" s="263" t="s">
        <v>260</v>
      </c>
      <c r="R77" s="263" t="s">
        <v>260</v>
      </c>
      <c r="S77" s="268">
        <v>150000</v>
      </c>
      <c r="T77" s="268">
        <v>300000</v>
      </c>
      <c r="U77" s="268">
        <v>450000</v>
      </c>
      <c r="V77" s="268">
        <v>660898</v>
      </c>
      <c r="W77" s="263" t="s">
        <v>260</v>
      </c>
      <c r="X77" s="263" t="s">
        <v>260</v>
      </c>
      <c r="Y77" s="263" t="s">
        <v>260</v>
      </c>
      <c r="Z77" s="263" t="s">
        <v>260</v>
      </c>
      <c r="AA77" s="263" t="s">
        <v>260</v>
      </c>
    </row>
    <row r="78" spans="1:28" ht="93.75" customHeight="1" x14ac:dyDescent="0.3">
      <c r="A78" s="394" t="s">
        <v>1770</v>
      </c>
      <c r="B78" s="394" t="s">
        <v>1815</v>
      </c>
      <c r="C78" s="394" t="s">
        <v>791</v>
      </c>
      <c r="D78" s="395" t="s">
        <v>248</v>
      </c>
      <c r="E78" s="395" t="s">
        <v>546</v>
      </c>
      <c r="F78" s="395" t="s">
        <v>674</v>
      </c>
      <c r="G78" s="395">
        <v>1</v>
      </c>
      <c r="H78" s="395" t="s">
        <v>651</v>
      </c>
      <c r="I78" s="395" t="s">
        <v>1355</v>
      </c>
      <c r="J78" s="395" t="s">
        <v>676</v>
      </c>
      <c r="K78" s="395" t="s">
        <v>1356</v>
      </c>
      <c r="L78" s="263" t="s">
        <v>260</v>
      </c>
      <c r="M78" s="270">
        <v>2139101.23</v>
      </c>
      <c r="N78" s="263" t="s">
        <v>260</v>
      </c>
      <c r="O78" s="395" t="s">
        <v>401</v>
      </c>
      <c r="P78" s="263" t="s">
        <v>556</v>
      </c>
      <c r="Q78" s="263" t="s">
        <v>557</v>
      </c>
      <c r="R78" s="263" t="s">
        <v>1412</v>
      </c>
      <c r="S78" s="263" t="s">
        <v>677</v>
      </c>
      <c r="T78" s="263" t="s">
        <v>678</v>
      </c>
      <c r="U78" s="263" t="s">
        <v>1411</v>
      </c>
      <c r="V78" s="263" t="s">
        <v>2902</v>
      </c>
      <c r="W78" s="263" t="s">
        <v>2882</v>
      </c>
      <c r="X78" s="263" t="s">
        <v>1935</v>
      </c>
      <c r="Y78" s="263" t="s">
        <v>260</v>
      </c>
      <c r="Z78" s="263" t="s">
        <v>260</v>
      </c>
      <c r="AA78" s="263" t="s">
        <v>260</v>
      </c>
    </row>
    <row r="79" spans="1:28" ht="36" customHeight="1" x14ac:dyDescent="0.3">
      <c r="A79" s="394"/>
      <c r="B79" s="394"/>
      <c r="C79" s="394"/>
      <c r="D79" s="395"/>
      <c r="E79" s="395"/>
      <c r="F79" s="395"/>
      <c r="G79" s="395"/>
      <c r="H79" s="395"/>
      <c r="I79" s="395"/>
      <c r="J79" s="395"/>
      <c r="K79" s="395"/>
      <c r="L79" s="263" t="s">
        <v>260</v>
      </c>
      <c r="M79" s="263">
        <v>1256011527</v>
      </c>
      <c r="N79" s="263" t="s">
        <v>260</v>
      </c>
      <c r="O79" s="395"/>
      <c r="P79" s="263" t="s">
        <v>260</v>
      </c>
      <c r="Q79" s="263" t="s">
        <v>260</v>
      </c>
      <c r="R79" s="268">
        <v>500000</v>
      </c>
      <c r="S79" s="268">
        <v>1000000</v>
      </c>
      <c r="T79" s="268">
        <v>1300000</v>
      </c>
      <c r="U79" s="263" t="s">
        <v>260</v>
      </c>
      <c r="V79" s="268" t="s">
        <v>260</v>
      </c>
      <c r="W79" s="263" t="s">
        <v>260</v>
      </c>
      <c r="X79" s="268">
        <v>2139101</v>
      </c>
      <c r="Y79" s="263" t="s">
        <v>260</v>
      </c>
      <c r="Z79" s="263" t="s">
        <v>260</v>
      </c>
      <c r="AA79" s="263" t="s">
        <v>260</v>
      </c>
    </row>
    <row r="80" spans="1:28" ht="55.2" x14ac:dyDescent="0.3">
      <c r="A80" s="378" t="s">
        <v>1770</v>
      </c>
      <c r="B80" s="378" t="s">
        <v>1771</v>
      </c>
      <c r="C80" s="378" t="s">
        <v>792</v>
      </c>
      <c r="D80" s="340" t="s">
        <v>248</v>
      </c>
      <c r="E80" s="381" t="s">
        <v>546</v>
      </c>
      <c r="F80" s="381" t="s">
        <v>679</v>
      </c>
      <c r="G80" s="381">
        <v>4</v>
      </c>
      <c r="H80" s="381" t="s">
        <v>651</v>
      </c>
      <c r="I80" s="381" t="s">
        <v>2103</v>
      </c>
      <c r="J80" s="381" t="s">
        <v>2903</v>
      </c>
      <c r="K80" s="381" t="s">
        <v>2104</v>
      </c>
      <c r="L80" s="263" t="s">
        <v>260</v>
      </c>
      <c r="M80" s="270">
        <v>348560</v>
      </c>
      <c r="N80" s="263" t="s">
        <v>260</v>
      </c>
      <c r="O80" s="395" t="s">
        <v>401</v>
      </c>
      <c r="P80" s="263" t="s">
        <v>552</v>
      </c>
      <c r="Q80" s="263" t="s">
        <v>671</v>
      </c>
      <c r="R80" s="263" t="s">
        <v>260</v>
      </c>
      <c r="S80" s="263" t="s">
        <v>260</v>
      </c>
      <c r="T80" s="263" t="s">
        <v>260</v>
      </c>
      <c r="U80" s="263" t="s">
        <v>1410</v>
      </c>
      <c r="V80" s="263" t="s">
        <v>260</v>
      </c>
      <c r="W80" s="263" t="s">
        <v>2903</v>
      </c>
      <c r="X80" s="263" t="s">
        <v>2903</v>
      </c>
      <c r="Y80" s="263" t="s">
        <v>260</v>
      </c>
      <c r="Z80" s="263" t="s">
        <v>260</v>
      </c>
      <c r="AA80" s="263" t="s">
        <v>260</v>
      </c>
    </row>
    <row r="81" spans="1:28" ht="33.75" customHeight="1" x14ac:dyDescent="0.3">
      <c r="A81" s="378"/>
      <c r="B81" s="378"/>
      <c r="C81" s="378"/>
      <c r="D81" s="340"/>
      <c r="E81" s="381"/>
      <c r="F81" s="381"/>
      <c r="G81" s="381"/>
      <c r="H81" s="381"/>
      <c r="I81" s="381"/>
      <c r="J81" s="381"/>
      <c r="K81" s="381"/>
      <c r="L81" s="263" t="s">
        <v>260</v>
      </c>
      <c r="M81" s="263">
        <v>1256011528</v>
      </c>
      <c r="N81" s="263" t="s">
        <v>260</v>
      </c>
      <c r="O81" s="395"/>
      <c r="P81" s="263" t="s">
        <v>260</v>
      </c>
      <c r="Q81" s="263" t="s">
        <v>260</v>
      </c>
      <c r="R81" s="263" t="s">
        <v>260</v>
      </c>
      <c r="S81" s="263" t="s">
        <v>260</v>
      </c>
      <c r="T81" s="263" t="s">
        <v>260</v>
      </c>
      <c r="U81" s="268">
        <v>300000</v>
      </c>
      <c r="V81" s="268" t="s">
        <v>260</v>
      </c>
      <c r="W81" s="268">
        <v>348560</v>
      </c>
      <c r="X81" s="263" t="s">
        <v>260</v>
      </c>
      <c r="Y81" s="263" t="s">
        <v>260</v>
      </c>
      <c r="Z81" s="263" t="s">
        <v>260</v>
      </c>
      <c r="AA81" s="263" t="s">
        <v>260</v>
      </c>
    </row>
    <row r="82" spans="1:28" ht="61.5" customHeight="1" x14ac:dyDescent="0.3">
      <c r="A82" s="378" t="s">
        <v>1770</v>
      </c>
      <c r="B82" s="378" t="s">
        <v>1771</v>
      </c>
      <c r="C82" s="378" t="s">
        <v>793</v>
      </c>
      <c r="D82" s="340" t="s">
        <v>248</v>
      </c>
      <c r="E82" s="381" t="s">
        <v>546</v>
      </c>
      <c r="F82" s="381" t="s">
        <v>680</v>
      </c>
      <c r="G82" s="381">
        <v>5</v>
      </c>
      <c r="H82" s="381" t="s">
        <v>651</v>
      </c>
      <c r="I82" s="381" t="s">
        <v>2106</v>
      </c>
      <c r="J82" s="381" t="s">
        <v>2105</v>
      </c>
      <c r="K82" s="381" t="s">
        <v>2107</v>
      </c>
      <c r="L82" s="263" t="s">
        <v>260</v>
      </c>
      <c r="M82" s="270">
        <v>342805</v>
      </c>
      <c r="N82" s="263" t="s">
        <v>260</v>
      </c>
      <c r="O82" s="395" t="s">
        <v>401</v>
      </c>
      <c r="P82" s="263" t="s">
        <v>552</v>
      </c>
      <c r="Q82" s="263" t="s">
        <v>671</v>
      </c>
      <c r="R82" s="263" t="s">
        <v>260</v>
      </c>
      <c r="S82" s="263" t="s">
        <v>260</v>
      </c>
      <c r="T82" s="263" t="s">
        <v>260</v>
      </c>
      <c r="U82" s="263" t="s">
        <v>1410</v>
      </c>
      <c r="V82" s="263" t="s">
        <v>260</v>
      </c>
      <c r="W82" s="263" t="s">
        <v>2904</v>
      </c>
      <c r="X82" s="263" t="s">
        <v>2904</v>
      </c>
      <c r="Y82" s="263" t="s">
        <v>260</v>
      </c>
      <c r="Z82" s="263" t="s">
        <v>260</v>
      </c>
      <c r="AA82" s="263" t="s">
        <v>260</v>
      </c>
    </row>
    <row r="83" spans="1:28" ht="24" customHeight="1" x14ac:dyDescent="0.3">
      <c r="A83" s="378"/>
      <c r="B83" s="378"/>
      <c r="C83" s="378"/>
      <c r="D83" s="340"/>
      <c r="E83" s="381"/>
      <c r="F83" s="381"/>
      <c r="G83" s="381"/>
      <c r="H83" s="381"/>
      <c r="I83" s="381"/>
      <c r="J83" s="381"/>
      <c r="K83" s="381"/>
      <c r="L83" s="263" t="s">
        <v>260</v>
      </c>
      <c r="M83" s="263">
        <v>1256011529</v>
      </c>
      <c r="N83" s="263" t="s">
        <v>260</v>
      </c>
      <c r="O83" s="395"/>
      <c r="P83" s="263" t="s">
        <v>260</v>
      </c>
      <c r="Q83" s="263" t="s">
        <v>260</v>
      </c>
      <c r="R83" s="263" t="s">
        <v>260</v>
      </c>
      <c r="S83" s="263" t="s">
        <v>260</v>
      </c>
      <c r="T83" s="263" t="s">
        <v>260</v>
      </c>
      <c r="U83" s="268">
        <v>200000</v>
      </c>
      <c r="V83" s="268" t="s">
        <v>260</v>
      </c>
      <c r="W83" s="268">
        <v>342805</v>
      </c>
      <c r="X83" s="263" t="s">
        <v>260</v>
      </c>
      <c r="Y83" s="263" t="s">
        <v>260</v>
      </c>
      <c r="Z83" s="263" t="s">
        <v>260</v>
      </c>
      <c r="AA83" s="263" t="s">
        <v>260</v>
      </c>
    </row>
    <row r="84" spans="1:28" ht="55.2" x14ac:dyDescent="0.3">
      <c r="A84" s="378" t="s">
        <v>1770</v>
      </c>
      <c r="B84" s="378" t="s">
        <v>1771</v>
      </c>
      <c r="C84" s="378" t="s">
        <v>794</v>
      </c>
      <c r="D84" s="340" t="s">
        <v>248</v>
      </c>
      <c r="E84" s="381" t="s">
        <v>546</v>
      </c>
      <c r="F84" s="381" t="s">
        <v>681</v>
      </c>
      <c r="G84" s="381">
        <v>6</v>
      </c>
      <c r="H84" s="381" t="s">
        <v>651</v>
      </c>
      <c r="I84" s="381" t="s">
        <v>2108</v>
      </c>
      <c r="J84" s="381" t="s">
        <v>2905</v>
      </c>
      <c r="K84" s="381" t="s">
        <v>2112</v>
      </c>
      <c r="L84" s="263" t="s">
        <v>260</v>
      </c>
      <c r="M84" s="270">
        <v>635466</v>
      </c>
      <c r="N84" s="263" t="s">
        <v>260</v>
      </c>
      <c r="O84" s="395" t="s">
        <v>401</v>
      </c>
      <c r="P84" s="263" t="s">
        <v>552</v>
      </c>
      <c r="Q84" s="263" t="s">
        <v>671</v>
      </c>
      <c r="R84" s="263" t="s">
        <v>260</v>
      </c>
      <c r="S84" s="263" t="s">
        <v>260</v>
      </c>
      <c r="T84" s="263" t="s">
        <v>260</v>
      </c>
      <c r="U84" s="263" t="s">
        <v>1413</v>
      </c>
      <c r="V84" s="263" t="s">
        <v>260</v>
      </c>
      <c r="W84" s="263" t="s">
        <v>2906</v>
      </c>
      <c r="X84" s="263" t="s">
        <v>2906</v>
      </c>
      <c r="Y84" s="263" t="s">
        <v>260</v>
      </c>
      <c r="Z84" s="263" t="s">
        <v>260</v>
      </c>
      <c r="AA84" s="263" t="s">
        <v>260</v>
      </c>
    </row>
    <row r="85" spans="1:28" ht="68.25" customHeight="1" x14ac:dyDescent="0.3">
      <c r="A85" s="378"/>
      <c r="B85" s="378"/>
      <c r="C85" s="378"/>
      <c r="D85" s="340"/>
      <c r="E85" s="381"/>
      <c r="F85" s="381"/>
      <c r="G85" s="381"/>
      <c r="H85" s="381"/>
      <c r="I85" s="381"/>
      <c r="J85" s="381"/>
      <c r="K85" s="381"/>
      <c r="L85" s="263" t="s">
        <v>260</v>
      </c>
      <c r="M85" s="263">
        <v>1256011530</v>
      </c>
      <c r="N85" s="263" t="s">
        <v>260</v>
      </c>
      <c r="O85" s="395"/>
      <c r="P85" s="263" t="s">
        <v>260</v>
      </c>
      <c r="Q85" s="263" t="s">
        <v>260</v>
      </c>
      <c r="R85" s="263" t="s">
        <v>260</v>
      </c>
      <c r="S85" s="268">
        <v>150000</v>
      </c>
      <c r="T85" s="268">
        <v>300000</v>
      </c>
      <c r="U85" s="268">
        <v>500000</v>
      </c>
      <c r="V85" s="268">
        <v>635466</v>
      </c>
      <c r="W85" s="290" t="s">
        <v>260</v>
      </c>
      <c r="X85" s="263" t="s">
        <v>260</v>
      </c>
      <c r="Y85" s="263" t="s">
        <v>260</v>
      </c>
      <c r="Z85" s="263" t="s">
        <v>260</v>
      </c>
      <c r="AA85" s="263" t="s">
        <v>260</v>
      </c>
    </row>
    <row r="86" spans="1:28" ht="80.25" customHeight="1" x14ac:dyDescent="0.3">
      <c r="A86" s="378" t="s">
        <v>1770</v>
      </c>
      <c r="B86" s="378" t="s">
        <v>1771</v>
      </c>
      <c r="C86" s="378" t="s">
        <v>795</v>
      </c>
      <c r="D86" s="340" t="s">
        <v>248</v>
      </c>
      <c r="E86" s="381" t="s">
        <v>546</v>
      </c>
      <c r="F86" s="381" t="s">
        <v>682</v>
      </c>
      <c r="G86" s="381">
        <v>7</v>
      </c>
      <c r="H86" s="381" t="s">
        <v>651</v>
      </c>
      <c r="I86" s="381" t="s">
        <v>2109</v>
      </c>
      <c r="J86" s="381" t="s">
        <v>2907</v>
      </c>
      <c r="K86" s="381" t="s">
        <v>2113</v>
      </c>
      <c r="L86" s="263" t="s">
        <v>260</v>
      </c>
      <c r="M86" s="270">
        <v>798785</v>
      </c>
      <c r="N86" s="263" t="s">
        <v>260</v>
      </c>
      <c r="O86" s="395" t="s">
        <v>401</v>
      </c>
      <c r="P86" s="263" t="s">
        <v>552</v>
      </c>
      <c r="Q86" s="263" t="s">
        <v>671</v>
      </c>
      <c r="R86" s="263" t="s">
        <v>260</v>
      </c>
      <c r="S86" s="263" t="s">
        <v>260</v>
      </c>
      <c r="T86" s="263" t="s">
        <v>260</v>
      </c>
      <c r="U86" s="263" t="s">
        <v>1413</v>
      </c>
      <c r="V86" s="263" t="s">
        <v>260</v>
      </c>
      <c r="W86" s="263" t="s">
        <v>2908</v>
      </c>
      <c r="X86" s="263" t="s">
        <v>2908</v>
      </c>
      <c r="Y86" s="263" t="s">
        <v>260</v>
      </c>
      <c r="Z86" s="263" t="s">
        <v>260</v>
      </c>
      <c r="AA86" s="263" t="s">
        <v>260</v>
      </c>
    </row>
    <row r="87" spans="1:28" ht="27.75" customHeight="1" x14ac:dyDescent="0.3">
      <c r="A87" s="378"/>
      <c r="B87" s="378"/>
      <c r="C87" s="378"/>
      <c r="D87" s="340"/>
      <c r="E87" s="381"/>
      <c r="F87" s="381"/>
      <c r="G87" s="381"/>
      <c r="H87" s="381"/>
      <c r="I87" s="381"/>
      <c r="J87" s="381"/>
      <c r="K87" s="381"/>
      <c r="L87" s="263" t="s">
        <v>260</v>
      </c>
      <c r="M87" s="263">
        <v>1256011531</v>
      </c>
      <c r="N87" s="263" t="s">
        <v>260</v>
      </c>
      <c r="O87" s="395"/>
      <c r="P87" s="263" t="s">
        <v>260</v>
      </c>
      <c r="Q87" s="263" t="s">
        <v>260</v>
      </c>
      <c r="R87" s="263" t="s">
        <v>260</v>
      </c>
      <c r="S87" s="268">
        <v>200000</v>
      </c>
      <c r="T87" s="268">
        <v>300000</v>
      </c>
      <c r="U87" s="268">
        <v>448785</v>
      </c>
      <c r="V87" s="268" t="s">
        <v>260</v>
      </c>
      <c r="W87" s="268">
        <v>798785</v>
      </c>
      <c r="X87" s="263" t="s">
        <v>260</v>
      </c>
      <c r="Y87" s="263" t="s">
        <v>260</v>
      </c>
      <c r="Z87" s="263" t="s">
        <v>260</v>
      </c>
      <c r="AA87" s="263" t="s">
        <v>260</v>
      </c>
    </row>
    <row r="88" spans="1:28" ht="60.75" customHeight="1" x14ac:dyDescent="0.3">
      <c r="A88" s="378" t="s">
        <v>1770</v>
      </c>
      <c r="B88" s="378" t="s">
        <v>1771</v>
      </c>
      <c r="C88" s="378" t="s">
        <v>796</v>
      </c>
      <c r="D88" s="340" t="s">
        <v>248</v>
      </c>
      <c r="E88" s="381" t="s">
        <v>546</v>
      </c>
      <c r="F88" s="381" t="s">
        <v>683</v>
      </c>
      <c r="G88" s="381">
        <v>8</v>
      </c>
      <c r="H88" s="381" t="s">
        <v>651</v>
      </c>
      <c r="I88" s="381" t="s">
        <v>2110</v>
      </c>
      <c r="J88" s="381" t="s">
        <v>2909</v>
      </c>
      <c r="K88" s="381" t="s">
        <v>2114</v>
      </c>
      <c r="L88" s="263" t="s">
        <v>260</v>
      </c>
      <c r="M88" s="270">
        <v>614788</v>
      </c>
      <c r="N88" s="263" t="s">
        <v>260</v>
      </c>
      <c r="O88" s="395" t="s">
        <v>401</v>
      </c>
      <c r="P88" s="263" t="s">
        <v>552</v>
      </c>
      <c r="Q88" s="263" t="s">
        <v>671</v>
      </c>
      <c r="R88" s="263" t="s">
        <v>260</v>
      </c>
      <c r="S88" s="263" t="s">
        <v>260</v>
      </c>
      <c r="T88" s="263" t="s">
        <v>260</v>
      </c>
      <c r="U88" s="263" t="s">
        <v>1413</v>
      </c>
      <c r="V88" s="263" t="s">
        <v>260</v>
      </c>
      <c r="W88" s="263" t="s">
        <v>2909</v>
      </c>
      <c r="X88" s="263" t="s">
        <v>2909</v>
      </c>
      <c r="Y88" s="263" t="s">
        <v>260</v>
      </c>
      <c r="Z88" s="263" t="s">
        <v>260</v>
      </c>
      <c r="AA88" s="263" t="s">
        <v>260</v>
      </c>
    </row>
    <row r="89" spans="1:28" ht="23.25" customHeight="1" x14ac:dyDescent="0.3">
      <c r="A89" s="378"/>
      <c r="B89" s="378"/>
      <c r="C89" s="378"/>
      <c r="D89" s="340"/>
      <c r="E89" s="381"/>
      <c r="F89" s="381"/>
      <c r="G89" s="381"/>
      <c r="H89" s="381"/>
      <c r="I89" s="381"/>
      <c r="J89" s="381"/>
      <c r="K89" s="381"/>
      <c r="L89" s="263" t="s">
        <v>260</v>
      </c>
      <c r="M89" s="263">
        <v>1256011532</v>
      </c>
      <c r="N89" s="263" t="s">
        <v>260</v>
      </c>
      <c r="O89" s="395"/>
      <c r="P89" s="263" t="s">
        <v>260</v>
      </c>
      <c r="Q89" s="263" t="s">
        <v>260</v>
      </c>
      <c r="R89" s="263" t="s">
        <v>260</v>
      </c>
      <c r="S89" s="268">
        <v>150000</v>
      </c>
      <c r="T89" s="268">
        <v>264788</v>
      </c>
      <c r="U89" s="268">
        <v>464788</v>
      </c>
      <c r="V89" s="268" t="s">
        <v>260</v>
      </c>
      <c r="W89" s="268">
        <v>614788</v>
      </c>
      <c r="X89" s="263" t="s">
        <v>260</v>
      </c>
      <c r="Y89" s="263" t="s">
        <v>260</v>
      </c>
      <c r="Z89" s="263" t="s">
        <v>260</v>
      </c>
      <c r="AA89" s="263" t="s">
        <v>260</v>
      </c>
    </row>
    <row r="90" spans="1:28" ht="61.5" customHeight="1" x14ac:dyDescent="0.3">
      <c r="A90" s="378" t="s">
        <v>1770</v>
      </c>
      <c r="B90" s="378" t="s">
        <v>1771</v>
      </c>
      <c r="C90" s="378" t="s">
        <v>797</v>
      </c>
      <c r="D90" s="340" t="s">
        <v>248</v>
      </c>
      <c r="E90" s="381" t="s">
        <v>546</v>
      </c>
      <c r="F90" s="381" t="s">
        <v>684</v>
      </c>
      <c r="G90" s="381">
        <v>9</v>
      </c>
      <c r="H90" s="381" t="s">
        <v>651</v>
      </c>
      <c r="I90" s="381" t="s">
        <v>2111</v>
      </c>
      <c r="J90" s="381" t="s">
        <v>2910</v>
      </c>
      <c r="K90" s="381" t="s">
        <v>2115</v>
      </c>
      <c r="L90" s="263" t="s">
        <v>260</v>
      </c>
      <c r="M90" s="270">
        <v>344115</v>
      </c>
      <c r="N90" s="263" t="s">
        <v>260</v>
      </c>
      <c r="O90" s="395" t="s">
        <v>401</v>
      </c>
      <c r="P90" s="263" t="s">
        <v>552</v>
      </c>
      <c r="Q90" s="263" t="s">
        <v>671</v>
      </c>
      <c r="R90" s="263" t="s">
        <v>260</v>
      </c>
      <c r="S90" s="263" t="s">
        <v>260</v>
      </c>
      <c r="T90" s="263" t="s">
        <v>260</v>
      </c>
      <c r="U90" s="263" t="s">
        <v>1413</v>
      </c>
      <c r="V90" s="263" t="s">
        <v>260</v>
      </c>
      <c r="W90" s="263" t="s">
        <v>2910</v>
      </c>
      <c r="X90" s="263" t="s">
        <v>2910</v>
      </c>
      <c r="Y90" s="263" t="s">
        <v>260</v>
      </c>
      <c r="Z90" s="263" t="s">
        <v>260</v>
      </c>
      <c r="AA90" s="263" t="s">
        <v>260</v>
      </c>
    </row>
    <row r="91" spans="1:28" ht="28.5" customHeight="1" x14ac:dyDescent="0.3">
      <c r="A91" s="378"/>
      <c r="B91" s="378"/>
      <c r="C91" s="378"/>
      <c r="D91" s="340"/>
      <c r="E91" s="381"/>
      <c r="F91" s="381"/>
      <c r="G91" s="381"/>
      <c r="H91" s="381"/>
      <c r="I91" s="381"/>
      <c r="J91" s="381"/>
      <c r="K91" s="381"/>
      <c r="L91" s="263" t="s">
        <v>260</v>
      </c>
      <c r="M91" s="263">
        <v>1256011533</v>
      </c>
      <c r="N91" s="263" t="s">
        <v>260</v>
      </c>
      <c r="O91" s="395"/>
      <c r="P91" s="263" t="s">
        <v>260</v>
      </c>
      <c r="Q91" s="263" t="s">
        <v>260</v>
      </c>
      <c r="R91" s="263" t="s">
        <v>260</v>
      </c>
      <c r="S91" s="263" t="s">
        <v>260</v>
      </c>
      <c r="T91" s="263" t="s">
        <v>260</v>
      </c>
      <c r="U91" s="268">
        <v>200000</v>
      </c>
      <c r="V91" s="268">
        <v>344115</v>
      </c>
      <c r="W91" s="290" t="s">
        <v>260</v>
      </c>
      <c r="X91" s="263" t="s">
        <v>260</v>
      </c>
      <c r="Y91" s="263" t="s">
        <v>260</v>
      </c>
      <c r="Z91" s="263" t="s">
        <v>260</v>
      </c>
      <c r="AA91" s="263" t="s">
        <v>260</v>
      </c>
    </row>
    <row r="92" spans="1:28" ht="93.75" customHeight="1" x14ac:dyDescent="0.3">
      <c r="A92" s="378" t="s">
        <v>1770</v>
      </c>
      <c r="B92" s="378" t="s">
        <v>1815</v>
      </c>
      <c r="C92" s="378" t="s">
        <v>798</v>
      </c>
      <c r="D92" s="340" t="s">
        <v>248</v>
      </c>
      <c r="E92" s="381" t="s">
        <v>546</v>
      </c>
      <c r="F92" s="381" t="s">
        <v>685</v>
      </c>
      <c r="G92" s="381">
        <v>22</v>
      </c>
      <c r="H92" s="381" t="s">
        <v>651</v>
      </c>
      <c r="I92" s="381" t="s">
        <v>1357</v>
      </c>
      <c r="J92" s="381" t="s">
        <v>686</v>
      </c>
      <c r="K92" s="381" t="s">
        <v>1358</v>
      </c>
      <c r="L92" s="263" t="s">
        <v>260</v>
      </c>
      <c r="M92" s="275">
        <v>300000</v>
      </c>
      <c r="N92" s="263" t="s">
        <v>260</v>
      </c>
      <c r="O92" s="395" t="s">
        <v>401</v>
      </c>
      <c r="P92" s="263" t="s">
        <v>260</v>
      </c>
      <c r="Q92" s="263" t="s">
        <v>556</v>
      </c>
      <c r="R92" s="263" t="s">
        <v>260</v>
      </c>
      <c r="S92" s="263" t="s">
        <v>260</v>
      </c>
      <c r="T92" s="263" t="s">
        <v>260</v>
      </c>
      <c r="U92" s="263" t="s">
        <v>260</v>
      </c>
      <c r="V92" s="263" t="s">
        <v>667</v>
      </c>
      <c r="W92" s="263" t="s">
        <v>687</v>
      </c>
      <c r="X92" s="263" t="s">
        <v>688</v>
      </c>
      <c r="Y92" s="263" t="s">
        <v>686</v>
      </c>
      <c r="Z92" s="263" t="s">
        <v>260</v>
      </c>
      <c r="AA92" s="263" t="s">
        <v>686</v>
      </c>
    </row>
    <row r="93" spans="1:28" ht="16.5" customHeight="1" x14ac:dyDescent="0.3">
      <c r="A93" s="378"/>
      <c r="B93" s="378"/>
      <c r="C93" s="378"/>
      <c r="D93" s="340"/>
      <c r="E93" s="381"/>
      <c r="F93" s="381"/>
      <c r="G93" s="381"/>
      <c r="H93" s="381"/>
      <c r="I93" s="381"/>
      <c r="J93" s="381"/>
      <c r="K93" s="381"/>
      <c r="L93" s="263" t="s">
        <v>260</v>
      </c>
      <c r="M93" s="263">
        <v>1256021537</v>
      </c>
      <c r="N93" s="263" t="s">
        <v>260</v>
      </c>
      <c r="O93" s="395"/>
      <c r="P93" s="263" t="s">
        <v>260</v>
      </c>
      <c r="Q93" s="263" t="s">
        <v>260</v>
      </c>
      <c r="R93" s="268" t="s">
        <v>260</v>
      </c>
      <c r="S93" s="263" t="s">
        <v>260</v>
      </c>
      <c r="T93" s="263" t="s">
        <v>260</v>
      </c>
      <c r="U93" s="268" t="s">
        <v>260</v>
      </c>
      <c r="V93" s="263" t="s">
        <v>260</v>
      </c>
      <c r="W93" s="263" t="s">
        <v>260</v>
      </c>
      <c r="X93" s="268">
        <v>150000</v>
      </c>
      <c r="Y93" s="268">
        <v>300000</v>
      </c>
      <c r="Z93" s="263" t="s">
        <v>260</v>
      </c>
      <c r="AA93" s="263" t="s">
        <v>260</v>
      </c>
    </row>
    <row r="94" spans="1:28" ht="80.25" customHeight="1" x14ac:dyDescent="0.3">
      <c r="A94" s="378" t="s">
        <v>1770</v>
      </c>
      <c r="B94" s="378" t="s">
        <v>1815</v>
      </c>
      <c r="C94" s="378" t="s">
        <v>799</v>
      </c>
      <c r="D94" s="340" t="s">
        <v>248</v>
      </c>
      <c r="E94" s="381" t="s">
        <v>546</v>
      </c>
      <c r="F94" s="381" t="s">
        <v>2363</v>
      </c>
      <c r="G94" s="381">
        <v>35</v>
      </c>
      <c r="H94" s="381" t="s">
        <v>651</v>
      </c>
      <c r="I94" s="381" t="s">
        <v>2364</v>
      </c>
      <c r="J94" s="381" t="s">
        <v>2365</v>
      </c>
      <c r="K94" s="381" t="s">
        <v>2366</v>
      </c>
      <c r="L94" s="262" t="s">
        <v>260</v>
      </c>
      <c r="M94" s="284">
        <v>300000</v>
      </c>
      <c r="N94" s="262" t="s">
        <v>260</v>
      </c>
      <c r="O94" s="381" t="s">
        <v>401</v>
      </c>
      <c r="P94" s="262" t="s">
        <v>665</v>
      </c>
      <c r="Q94" s="262" t="s">
        <v>666</v>
      </c>
      <c r="R94" s="262" t="s">
        <v>1414</v>
      </c>
      <c r="S94" s="262" t="s">
        <v>690</v>
      </c>
      <c r="T94" s="262" t="s">
        <v>2365</v>
      </c>
      <c r="U94" s="262" t="s">
        <v>2365</v>
      </c>
      <c r="V94" s="262" t="s">
        <v>260</v>
      </c>
      <c r="W94" s="262" t="s">
        <v>260</v>
      </c>
      <c r="X94" s="262" t="s">
        <v>260</v>
      </c>
      <c r="Y94" s="262" t="s">
        <v>260</v>
      </c>
      <c r="Z94" s="262" t="s">
        <v>260</v>
      </c>
      <c r="AA94" s="262" t="s">
        <v>260</v>
      </c>
    </row>
    <row r="95" spans="1:28" ht="21.75" customHeight="1" x14ac:dyDescent="0.3">
      <c r="A95" s="378"/>
      <c r="B95" s="378"/>
      <c r="C95" s="378"/>
      <c r="D95" s="340"/>
      <c r="E95" s="381"/>
      <c r="F95" s="381"/>
      <c r="G95" s="381"/>
      <c r="H95" s="381"/>
      <c r="I95" s="381"/>
      <c r="J95" s="381"/>
      <c r="K95" s="381"/>
      <c r="L95" s="262" t="s">
        <v>260</v>
      </c>
      <c r="M95" s="262">
        <v>1256011501</v>
      </c>
      <c r="N95" s="262" t="s">
        <v>260</v>
      </c>
      <c r="O95" s="381"/>
      <c r="P95" s="262" t="s">
        <v>260</v>
      </c>
      <c r="Q95" s="262" t="s">
        <v>260</v>
      </c>
      <c r="R95" s="262" t="s">
        <v>260</v>
      </c>
      <c r="S95" s="262" t="s">
        <v>260</v>
      </c>
      <c r="T95" s="267">
        <v>300000</v>
      </c>
      <c r="U95" s="262" t="s">
        <v>260</v>
      </c>
      <c r="V95" s="262" t="s">
        <v>260</v>
      </c>
      <c r="W95" s="262" t="s">
        <v>260</v>
      </c>
      <c r="X95" s="262" t="s">
        <v>260</v>
      </c>
      <c r="Y95" s="262" t="s">
        <v>260</v>
      </c>
      <c r="Z95" s="262" t="s">
        <v>260</v>
      </c>
      <c r="AA95" s="262" t="s">
        <v>260</v>
      </c>
    </row>
    <row r="96" spans="1:28" s="197" customFormat="1" ht="72.75" customHeight="1" x14ac:dyDescent="0.3">
      <c r="A96" s="393" t="s">
        <v>1770</v>
      </c>
      <c r="B96" s="393" t="s">
        <v>1771</v>
      </c>
      <c r="C96" s="378" t="s">
        <v>800</v>
      </c>
      <c r="D96" s="384" t="s">
        <v>248</v>
      </c>
      <c r="E96" s="395" t="s">
        <v>2122</v>
      </c>
      <c r="F96" s="395" t="s">
        <v>691</v>
      </c>
      <c r="G96" s="384">
        <v>23</v>
      </c>
      <c r="H96" s="395" t="s">
        <v>692</v>
      </c>
      <c r="I96" s="395" t="s">
        <v>1359</v>
      </c>
      <c r="J96" s="395" t="s">
        <v>693</v>
      </c>
      <c r="K96" s="395" t="s">
        <v>1360</v>
      </c>
      <c r="L96" s="263" t="s">
        <v>260</v>
      </c>
      <c r="M96" s="270">
        <v>350000</v>
      </c>
      <c r="N96" s="263" t="s">
        <v>260</v>
      </c>
      <c r="O96" s="395" t="s">
        <v>401</v>
      </c>
      <c r="P96" s="263" t="s">
        <v>260</v>
      </c>
      <c r="Q96" s="263" t="s">
        <v>260</v>
      </c>
      <c r="R96" s="263" t="s">
        <v>2116</v>
      </c>
      <c r="S96" s="263" t="s">
        <v>2118</v>
      </c>
      <c r="T96" s="263" t="s">
        <v>2118</v>
      </c>
      <c r="U96" s="263" t="s">
        <v>2117</v>
      </c>
      <c r="V96" s="263" t="s">
        <v>260</v>
      </c>
      <c r="W96" s="263" t="s">
        <v>260</v>
      </c>
      <c r="X96" s="263" t="s">
        <v>1415</v>
      </c>
      <c r="Y96" s="263" t="s">
        <v>260</v>
      </c>
      <c r="Z96" s="263" t="s">
        <v>260</v>
      </c>
      <c r="AA96" s="263" t="s">
        <v>260</v>
      </c>
      <c r="AB96" s="196"/>
    </row>
    <row r="97" spans="1:28" s="197" customFormat="1" ht="24.75" customHeight="1" x14ac:dyDescent="0.3">
      <c r="A97" s="393"/>
      <c r="B97" s="393"/>
      <c r="C97" s="378"/>
      <c r="D97" s="384"/>
      <c r="E97" s="395"/>
      <c r="F97" s="395"/>
      <c r="G97" s="384"/>
      <c r="H97" s="395"/>
      <c r="I97" s="395"/>
      <c r="J97" s="395"/>
      <c r="K97" s="395"/>
      <c r="L97" s="263" t="s">
        <v>260</v>
      </c>
      <c r="M97" s="263">
        <v>1266021501</v>
      </c>
      <c r="N97" s="263" t="s">
        <v>260</v>
      </c>
      <c r="O97" s="395"/>
      <c r="P97" s="263" t="s">
        <v>260</v>
      </c>
      <c r="Q97" s="263" t="s">
        <v>260</v>
      </c>
      <c r="R97" s="268">
        <v>100000</v>
      </c>
      <c r="S97" s="263" t="s">
        <v>260</v>
      </c>
      <c r="T97" s="263" t="s">
        <v>260</v>
      </c>
      <c r="U97" s="263" t="s">
        <v>260</v>
      </c>
      <c r="V97" s="263" t="s">
        <v>260</v>
      </c>
      <c r="W97" s="263" t="s">
        <v>260</v>
      </c>
      <c r="X97" s="268">
        <v>350000</v>
      </c>
      <c r="Y97" s="268" t="s">
        <v>260</v>
      </c>
      <c r="Z97" s="268" t="s">
        <v>260</v>
      </c>
      <c r="AA97" s="268" t="s">
        <v>260</v>
      </c>
      <c r="AB97" s="196"/>
    </row>
    <row r="98" spans="1:28" ht="105.75" customHeight="1" x14ac:dyDescent="0.3">
      <c r="A98" s="378" t="s">
        <v>1770</v>
      </c>
      <c r="B98" s="378" t="s">
        <v>1815</v>
      </c>
      <c r="C98" s="378" t="s">
        <v>801</v>
      </c>
      <c r="D98" s="340" t="s">
        <v>248</v>
      </c>
      <c r="E98" s="381" t="s">
        <v>2122</v>
      </c>
      <c r="F98" s="381" t="s">
        <v>694</v>
      </c>
      <c r="G98" s="381">
        <v>20</v>
      </c>
      <c r="H98" s="381" t="s">
        <v>695</v>
      </c>
      <c r="I98" s="381" t="s">
        <v>2120</v>
      </c>
      <c r="J98" s="381" t="s">
        <v>2119</v>
      </c>
      <c r="K98" s="381" t="s">
        <v>2121</v>
      </c>
      <c r="L98" s="263" t="s">
        <v>260</v>
      </c>
      <c r="M98" s="274">
        <v>300000</v>
      </c>
      <c r="N98" s="263" t="s">
        <v>260</v>
      </c>
      <c r="O98" s="395" t="s">
        <v>401</v>
      </c>
      <c r="P98" s="263" t="s">
        <v>260</v>
      </c>
      <c r="Q98" s="263" t="s">
        <v>1936</v>
      </c>
      <c r="R98" s="263" t="s">
        <v>1418</v>
      </c>
      <c r="S98" s="263" t="s">
        <v>260</v>
      </c>
      <c r="T98" s="263" t="s">
        <v>260</v>
      </c>
      <c r="U98" s="263" t="s">
        <v>260</v>
      </c>
      <c r="V98" s="263" t="s">
        <v>667</v>
      </c>
      <c r="W98" s="263" t="s">
        <v>687</v>
      </c>
      <c r="X98" s="263" t="s">
        <v>1416</v>
      </c>
      <c r="Y98" s="263" t="s">
        <v>1937</v>
      </c>
      <c r="Z98" s="263" t="s">
        <v>260</v>
      </c>
      <c r="AA98" s="263" t="s">
        <v>2119</v>
      </c>
    </row>
    <row r="99" spans="1:28" ht="24" customHeight="1" x14ac:dyDescent="0.3">
      <c r="A99" s="378"/>
      <c r="B99" s="378"/>
      <c r="C99" s="378"/>
      <c r="D99" s="340"/>
      <c r="E99" s="381"/>
      <c r="F99" s="381"/>
      <c r="G99" s="381"/>
      <c r="H99" s="381"/>
      <c r="I99" s="381"/>
      <c r="J99" s="381"/>
      <c r="K99" s="381"/>
      <c r="L99" s="263" t="s">
        <v>260</v>
      </c>
      <c r="M99" s="263">
        <v>1266021504</v>
      </c>
      <c r="N99" s="263" t="s">
        <v>260</v>
      </c>
      <c r="O99" s="395"/>
      <c r="P99" s="263" t="s">
        <v>260</v>
      </c>
      <c r="Q99" s="263" t="s">
        <v>260</v>
      </c>
      <c r="R99" s="268" t="s">
        <v>260</v>
      </c>
      <c r="S99" s="268" t="s">
        <v>260</v>
      </c>
      <c r="T99" s="263" t="s">
        <v>260</v>
      </c>
      <c r="U99" s="263" t="s">
        <v>260</v>
      </c>
      <c r="V99" s="268" t="s">
        <v>260</v>
      </c>
      <c r="W99" s="263" t="s">
        <v>260</v>
      </c>
      <c r="X99" s="268">
        <v>150000</v>
      </c>
      <c r="Y99" s="268">
        <v>300000</v>
      </c>
      <c r="Z99" s="263" t="s">
        <v>260</v>
      </c>
      <c r="AA99" s="263" t="s">
        <v>260</v>
      </c>
    </row>
    <row r="100" spans="1:28" ht="76.5" customHeight="1" x14ac:dyDescent="0.3">
      <c r="A100" s="378" t="s">
        <v>1770</v>
      </c>
      <c r="B100" s="378" t="s">
        <v>1771</v>
      </c>
      <c r="C100" s="378" t="s">
        <v>802</v>
      </c>
      <c r="D100" s="340" t="s">
        <v>248</v>
      </c>
      <c r="E100" s="381" t="s">
        <v>698</v>
      </c>
      <c r="F100" s="381" t="s">
        <v>696</v>
      </c>
      <c r="G100" s="381">
        <v>20</v>
      </c>
      <c r="H100" s="381" t="s">
        <v>697</v>
      </c>
      <c r="I100" s="381" t="s">
        <v>1361</v>
      </c>
      <c r="J100" s="381" t="s">
        <v>699</v>
      </c>
      <c r="K100" s="381" t="s">
        <v>1363</v>
      </c>
      <c r="L100" s="263" t="s">
        <v>260</v>
      </c>
      <c r="M100" s="270">
        <v>300000</v>
      </c>
      <c r="N100" s="263" t="s">
        <v>260</v>
      </c>
      <c r="O100" s="395" t="s">
        <v>401</v>
      </c>
      <c r="P100" s="263" t="s">
        <v>700</v>
      </c>
      <c r="Q100" s="263" t="s">
        <v>701</v>
      </c>
      <c r="R100" s="263" t="s">
        <v>1419</v>
      </c>
      <c r="S100" s="263" t="s">
        <v>260</v>
      </c>
      <c r="T100" s="263" t="s">
        <v>2123</v>
      </c>
      <c r="U100" s="263" t="s">
        <v>2124</v>
      </c>
      <c r="V100" s="263" t="s">
        <v>260</v>
      </c>
      <c r="W100" s="263" t="s">
        <v>702</v>
      </c>
      <c r="X100" s="263" t="s">
        <v>2125</v>
      </c>
      <c r="Y100" s="263" t="s">
        <v>260</v>
      </c>
      <c r="Z100" s="263" t="s">
        <v>260</v>
      </c>
      <c r="AA100" s="263" t="s">
        <v>699</v>
      </c>
    </row>
    <row r="101" spans="1:28" ht="17.25" customHeight="1" x14ac:dyDescent="0.3">
      <c r="A101" s="378"/>
      <c r="B101" s="378"/>
      <c r="C101" s="378"/>
      <c r="D101" s="340"/>
      <c r="E101" s="381"/>
      <c r="F101" s="381"/>
      <c r="G101" s="381"/>
      <c r="H101" s="381"/>
      <c r="I101" s="381"/>
      <c r="J101" s="381"/>
      <c r="K101" s="381"/>
      <c r="L101" s="263" t="s">
        <v>260</v>
      </c>
      <c r="M101" s="263">
        <v>1296141501</v>
      </c>
      <c r="N101" s="263" t="s">
        <v>260</v>
      </c>
      <c r="O101" s="395"/>
      <c r="P101" s="263" t="s">
        <v>260</v>
      </c>
      <c r="Q101" s="263" t="s">
        <v>260</v>
      </c>
      <c r="R101" s="263" t="s">
        <v>260</v>
      </c>
      <c r="S101" s="268" t="s">
        <v>260</v>
      </c>
      <c r="T101" s="268">
        <v>300000</v>
      </c>
      <c r="U101" s="263" t="s">
        <v>260</v>
      </c>
      <c r="V101" s="263" t="s">
        <v>260</v>
      </c>
      <c r="W101" s="263" t="s">
        <v>260</v>
      </c>
      <c r="X101" s="263" t="s">
        <v>260</v>
      </c>
      <c r="Y101" s="263" t="s">
        <v>260</v>
      </c>
      <c r="Z101" s="263" t="s">
        <v>260</v>
      </c>
      <c r="AA101" s="263" t="s">
        <v>260</v>
      </c>
    </row>
    <row r="102" spans="1:28" ht="91.5" customHeight="1" x14ac:dyDescent="0.3">
      <c r="A102" s="378" t="s">
        <v>1770</v>
      </c>
      <c r="B102" s="378" t="s">
        <v>1771</v>
      </c>
      <c r="C102" s="378" t="s">
        <v>803</v>
      </c>
      <c r="D102" s="340" t="s">
        <v>248</v>
      </c>
      <c r="E102" s="381" t="s">
        <v>698</v>
      </c>
      <c r="F102" s="381" t="s">
        <v>703</v>
      </c>
      <c r="G102" s="381" t="s">
        <v>704</v>
      </c>
      <c r="H102" s="381" t="s">
        <v>705</v>
      </c>
      <c r="I102" s="381" t="s">
        <v>1362</v>
      </c>
      <c r="J102" s="381" t="s">
        <v>699</v>
      </c>
      <c r="K102" s="381" t="s">
        <v>1364</v>
      </c>
      <c r="L102" s="263" t="s">
        <v>260</v>
      </c>
      <c r="M102" s="270">
        <v>317700</v>
      </c>
      <c r="N102" s="263" t="s">
        <v>260</v>
      </c>
      <c r="O102" s="395" t="s">
        <v>401</v>
      </c>
      <c r="P102" s="263" t="s">
        <v>706</v>
      </c>
      <c r="Q102" s="263" t="s">
        <v>260</v>
      </c>
      <c r="R102" s="263" t="s">
        <v>1420</v>
      </c>
      <c r="S102" s="263" t="s">
        <v>707</v>
      </c>
      <c r="T102" s="263" t="s">
        <v>260</v>
      </c>
      <c r="U102" s="263" t="s">
        <v>2126</v>
      </c>
      <c r="V102" s="263" t="s">
        <v>260</v>
      </c>
      <c r="W102" s="263" t="s">
        <v>260</v>
      </c>
      <c r="X102" s="263" t="s">
        <v>1417</v>
      </c>
      <c r="Y102" s="263" t="s">
        <v>260</v>
      </c>
      <c r="Z102" s="263" t="s">
        <v>260</v>
      </c>
      <c r="AA102" s="263" t="s">
        <v>699</v>
      </c>
    </row>
    <row r="103" spans="1:28" ht="18" customHeight="1" x14ac:dyDescent="0.3">
      <c r="A103" s="378"/>
      <c r="B103" s="378"/>
      <c r="C103" s="378"/>
      <c r="D103" s="340"/>
      <c r="E103" s="381"/>
      <c r="F103" s="381"/>
      <c r="G103" s="381"/>
      <c r="H103" s="381"/>
      <c r="I103" s="381"/>
      <c r="J103" s="381"/>
      <c r="K103" s="381"/>
      <c r="L103" s="263" t="s">
        <v>260</v>
      </c>
      <c r="M103" s="263">
        <v>1296141502</v>
      </c>
      <c r="N103" s="263" t="s">
        <v>260</v>
      </c>
      <c r="O103" s="395"/>
      <c r="P103" s="263" t="s">
        <v>260</v>
      </c>
      <c r="Q103" s="263" t="s">
        <v>260</v>
      </c>
      <c r="R103" s="268">
        <v>192600</v>
      </c>
      <c r="S103" s="263" t="s">
        <v>260</v>
      </c>
      <c r="T103" s="268">
        <v>276700</v>
      </c>
      <c r="U103" s="268">
        <v>290347</v>
      </c>
      <c r="V103" s="268" t="s">
        <v>260</v>
      </c>
      <c r="W103" s="268" t="s">
        <v>260</v>
      </c>
      <c r="X103" s="263" t="s">
        <v>260</v>
      </c>
      <c r="Y103" s="263" t="s">
        <v>260</v>
      </c>
      <c r="Z103" s="263" t="s">
        <v>260</v>
      </c>
      <c r="AA103" s="268">
        <v>317700</v>
      </c>
    </row>
    <row r="104" spans="1:28" s="197" customFormat="1" ht="151.5" customHeight="1" x14ac:dyDescent="0.3">
      <c r="A104" s="393" t="s">
        <v>1770</v>
      </c>
      <c r="B104" s="393" t="s">
        <v>1815</v>
      </c>
      <c r="C104" s="378" t="s">
        <v>804</v>
      </c>
      <c r="D104" s="384" t="s">
        <v>248</v>
      </c>
      <c r="E104" s="395" t="s">
        <v>542</v>
      </c>
      <c r="F104" s="395" t="s">
        <v>708</v>
      </c>
      <c r="G104" s="395" t="s">
        <v>2367</v>
      </c>
      <c r="H104" s="395" t="s">
        <v>709</v>
      </c>
      <c r="I104" s="395" t="s">
        <v>2911</v>
      </c>
      <c r="J104" s="395" t="s">
        <v>2912</v>
      </c>
      <c r="K104" s="395" t="s">
        <v>2913</v>
      </c>
      <c r="L104" s="263" t="s">
        <v>260</v>
      </c>
      <c r="M104" s="270">
        <v>700000</v>
      </c>
      <c r="N104" s="263" t="s">
        <v>260</v>
      </c>
      <c r="O104" s="395" t="s">
        <v>401</v>
      </c>
      <c r="P104" s="285" t="s">
        <v>710</v>
      </c>
      <c r="Q104" s="285" t="s">
        <v>711</v>
      </c>
      <c r="R104" s="285" t="s">
        <v>1421</v>
      </c>
      <c r="S104" s="285" t="s">
        <v>712</v>
      </c>
      <c r="T104" s="285" t="s">
        <v>2368</v>
      </c>
      <c r="U104" s="263" t="s">
        <v>2914</v>
      </c>
      <c r="V104" s="263" t="s">
        <v>2915</v>
      </c>
      <c r="W104" s="263" t="s">
        <v>2916</v>
      </c>
      <c r="X104" s="263" t="s">
        <v>2917</v>
      </c>
      <c r="Y104" s="263" t="s">
        <v>2918</v>
      </c>
      <c r="Z104" s="263" t="s">
        <v>260</v>
      </c>
      <c r="AA104" s="263" t="s">
        <v>2918</v>
      </c>
      <c r="AB104" s="196"/>
    </row>
    <row r="105" spans="1:28" s="197" customFormat="1" ht="30.75" customHeight="1" x14ac:dyDescent="0.3">
      <c r="A105" s="393"/>
      <c r="B105" s="393"/>
      <c r="C105" s="378"/>
      <c r="D105" s="384"/>
      <c r="E105" s="395"/>
      <c r="F105" s="395"/>
      <c r="G105" s="395"/>
      <c r="H105" s="395"/>
      <c r="I105" s="395"/>
      <c r="J105" s="395"/>
      <c r="K105" s="395"/>
      <c r="L105" s="263" t="s">
        <v>260</v>
      </c>
      <c r="M105" s="263">
        <v>1416301501</v>
      </c>
      <c r="N105" s="263" t="s">
        <v>260</v>
      </c>
      <c r="O105" s="395"/>
      <c r="P105" s="263" t="s">
        <v>260</v>
      </c>
      <c r="Q105" s="268">
        <v>100000</v>
      </c>
      <c r="R105" s="268">
        <v>250000</v>
      </c>
      <c r="S105" s="268">
        <v>400000</v>
      </c>
      <c r="T105" s="268">
        <v>500000</v>
      </c>
      <c r="U105" s="263" t="s">
        <v>1044</v>
      </c>
      <c r="V105" s="263" t="s">
        <v>260</v>
      </c>
      <c r="W105" s="263" t="s">
        <v>260</v>
      </c>
      <c r="X105" s="263" t="s">
        <v>260</v>
      </c>
      <c r="Y105" s="268">
        <v>700000</v>
      </c>
      <c r="Z105" s="263" t="s">
        <v>260</v>
      </c>
      <c r="AA105" s="263" t="s">
        <v>260</v>
      </c>
      <c r="AB105" s="196"/>
    </row>
    <row r="106" spans="1:28" s="197" customFormat="1" ht="71.25" customHeight="1" x14ac:dyDescent="0.3">
      <c r="A106" s="393" t="s">
        <v>1770</v>
      </c>
      <c r="B106" s="393" t="s">
        <v>1815</v>
      </c>
      <c r="C106" s="378" t="s">
        <v>805</v>
      </c>
      <c r="D106" s="384" t="s">
        <v>248</v>
      </c>
      <c r="E106" s="395" t="s">
        <v>542</v>
      </c>
      <c r="F106" s="395" t="s">
        <v>713</v>
      </c>
      <c r="G106" s="395">
        <v>35</v>
      </c>
      <c r="H106" s="395" t="s">
        <v>1878</v>
      </c>
      <c r="I106" s="395" t="s">
        <v>2369</v>
      </c>
      <c r="J106" s="395" t="s">
        <v>2370</v>
      </c>
      <c r="K106" s="395" t="s">
        <v>2371</v>
      </c>
      <c r="L106" s="263" t="s">
        <v>260</v>
      </c>
      <c r="M106" s="270">
        <v>1800000</v>
      </c>
      <c r="N106" s="263" t="s">
        <v>260</v>
      </c>
      <c r="O106" s="395" t="s">
        <v>401</v>
      </c>
      <c r="P106" s="263" t="s">
        <v>260</v>
      </c>
      <c r="Q106" s="263" t="s">
        <v>260</v>
      </c>
      <c r="R106" s="263" t="s">
        <v>1938</v>
      </c>
      <c r="S106" s="263" t="s">
        <v>260</v>
      </c>
      <c r="T106" s="263" t="s">
        <v>260</v>
      </c>
      <c r="U106" s="263" t="s">
        <v>2127</v>
      </c>
      <c r="V106" s="263" t="s">
        <v>2128</v>
      </c>
      <c r="W106" s="263" t="s">
        <v>1879</v>
      </c>
      <c r="X106" s="263" t="s">
        <v>1939</v>
      </c>
      <c r="Y106" s="263" t="s">
        <v>1880</v>
      </c>
      <c r="Z106" s="263" t="s">
        <v>1881</v>
      </c>
      <c r="AA106" s="263" t="s">
        <v>2370</v>
      </c>
      <c r="AB106" s="196"/>
    </row>
    <row r="107" spans="1:28" s="197" customFormat="1" ht="16.5" customHeight="1" x14ac:dyDescent="0.3">
      <c r="A107" s="393"/>
      <c r="B107" s="393"/>
      <c r="C107" s="378"/>
      <c r="D107" s="384"/>
      <c r="E107" s="395"/>
      <c r="F107" s="395"/>
      <c r="G107" s="395"/>
      <c r="H107" s="395"/>
      <c r="I107" s="395"/>
      <c r="J107" s="395"/>
      <c r="K107" s="395"/>
      <c r="L107" s="263" t="s">
        <v>260</v>
      </c>
      <c r="M107" s="263">
        <v>3946561504</v>
      </c>
      <c r="N107" s="263" t="s">
        <v>260</v>
      </c>
      <c r="O107" s="395"/>
      <c r="P107" s="263" t="s">
        <v>260</v>
      </c>
      <c r="Q107" s="263" t="s">
        <v>260</v>
      </c>
      <c r="R107" s="263" t="s">
        <v>260</v>
      </c>
      <c r="S107" s="268">
        <v>200000</v>
      </c>
      <c r="T107" s="263" t="s">
        <v>260</v>
      </c>
      <c r="U107" s="263" t="s">
        <v>260</v>
      </c>
      <c r="V107" s="263" t="s">
        <v>260</v>
      </c>
      <c r="W107" s="268">
        <v>300000</v>
      </c>
      <c r="X107" s="268">
        <v>800000</v>
      </c>
      <c r="Y107" s="268">
        <v>1300000</v>
      </c>
      <c r="Z107" s="268">
        <v>1800000</v>
      </c>
      <c r="AA107" s="263"/>
      <c r="AB107" s="196"/>
    </row>
    <row r="108" spans="1:28" s="197" customFormat="1" ht="82.5" customHeight="1" x14ac:dyDescent="0.3">
      <c r="A108" s="393" t="s">
        <v>1770</v>
      </c>
      <c r="B108" s="393" t="s">
        <v>1815</v>
      </c>
      <c r="C108" s="378" t="s">
        <v>806</v>
      </c>
      <c r="D108" s="384" t="s">
        <v>248</v>
      </c>
      <c r="E108" s="395" t="s">
        <v>542</v>
      </c>
      <c r="F108" s="395" t="s">
        <v>714</v>
      </c>
      <c r="G108" s="395">
        <v>27</v>
      </c>
      <c r="H108" s="395" t="s">
        <v>715</v>
      </c>
      <c r="I108" s="395" t="s">
        <v>2372</v>
      </c>
      <c r="J108" s="395" t="s">
        <v>2373</v>
      </c>
      <c r="K108" s="395" t="s">
        <v>2374</v>
      </c>
      <c r="L108" s="263" t="s">
        <v>260</v>
      </c>
      <c r="M108" s="270">
        <v>2000000</v>
      </c>
      <c r="N108" s="263" t="s">
        <v>260</v>
      </c>
      <c r="O108" s="395" t="s">
        <v>401</v>
      </c>
      <c r="P108" s="263" t="s">
        <v>543</v>
      </c>
      <c r="Q108" s="263" t="s">
        <v>576</v>
      </c>
      <c r="R108" s="263" t="s">
        <v>1422</v>
      </c>
      <c r="S108" s="263" t="s">
        <v>2130</v>
      </c>
      <c r="T108" s="263" t="s">
        <v>716</v>
      </c>
      <c r="U108" s="263" t="s">
        <v>1940</v>
      </c>
      <c r="V108" s="263" t="s">
        <v>756</v>
      </c>
      <c r="W108" s="263" t="s">
        <v>1941</v>
      </c>
      <c r="X108" s="263" t="s">
        <v>1424</v>
      </c>
      <c r="Y108" s="263" t="s">
        <v>718</v>
      </c>
      <c r="Z108" s="263" t="s">
        <v>719</v>
      </c>
      <c r="AA108" s="263" t="s">
        <v>2129</v>
      </c>
      <c r="AB108" s="196"/>
    </row>
    <row r="109" spans="1:28" s="197" customFormat="1" ht="18" customHeight="1" x14ac:dyDescent="0.3">
      <c r="A109" s="393"/>
      <c r="B109" s="393"/>
      <c r="C109" s="378"/>
      <c r="D109" s="384"/>
      <c r="E109" s="395"/>
      <c r="F109" s="395"/>
      <c r="G109" s="395"/>
      <c r="H109" s="395"/>
      <c r="I109" s="395"/>
      <c r="J109" s="395"/>
      <c r="K109" s="395"/>
      <c r="L109" s="263" t="s">
        <v>260</v>
      </c>
      <c r="M109" s="263">
        <v>4346301501</v>
      </c>
      <c r="N109" s="263" t="s">
        <v>260</v>
      </c>
      <c r="O109" s="395"/>
      <c r="P109" s="263" t="s">
        <v>260</v>
      </c>
      <c r="Q109" s="263" t="s">
        <v>260</v>
      </c>
      <c r="R109" s="263" t="s">
        <v>260</v>
      </c>
      <c r="S109" s="263" t="s">
        <v>260</v>
      </c>
      <c r="T109" s="263" t="s">
        <v>260</v>
      </c>
      <c r="U109" s="263" t="s">
        <v>260</v>
      </c>
      <c r="V109" s="268" t="s">
        <v>260</v>
      </c>
      <c r="W109" s="268" t="s">
        <v>260</v>
      </c>
      <c r="X109" s="268">
        <v>500000</v>
      </c>
      <c r="Y109" s="268">
        <v>1250000</v>
      </c>
      <c r="Z109" s="268">
        <v>1650000</v>
      </c>
      <c r="AA109" s="268">
        <v>2000000</v>
      </c>
      <c r="AB109" s="196"/>
    </row>
    <row r="110" spans="1:28" ht="90" customHeight="1" x14ac:dyDescent="0.3">
      <c r="A110" s="378" t="s">
        <v>1770</v>
      </c>
      <c r="B110" s="378" t="s">
        <v>1815</v>
      </c>
      <c r="C110" s="378" t="s">
        <v>807</v>
      </c>
      <c r="D110" s="340" t="s">
        <v>248</v>
      </c>
      <c r="E110" s="395" t="s">
        <v>722</v>
      </c>
      <c r="F110" s="381" t="s">
        <v>720</v>
      </c>
      <c r="G110" s="381">
        <v>20</v>
      </c>
      <c r="H110" s="395" t="s">
        <v>721</v>
      </c>
      <c r="I110" s="395" t="s">
        <v>1366</v>
      </c>
      <c r="J110" s="395" t="s">
        <v>1367</v>
      </c>
      <c r="K110" s="395" t="s">
        <v>1365</v>
      </c>
      <c r="L110" s="263" t="s">
        <v>260</v>
      </c>
      <c r="M110" s="270">
        <v>6500000</v>
      </c>
      <c r="N110" s="263" t="s">
        <v>260</v>
      </c>
      <c r="O110" s="395" t="s">
        <v>401</v>
      </c>
      <c r="P110" s="263" t="s">
        <v>260</v>
      </c>
      <c r="Q110" s="263" t="s">
        <v>260</v>
      </c>
      <c r="R110" s="263" t="s">
        <v>2131</v>
      </c>
      <c r="S110" s="289" t="s">
        <v>260</v>
      </c>
      <c r="T110" s="263" t="s">
        <v>723</v>
      </c>
      <c r="U110" s="263" t="s">
        <v>1423</v>
      </c>
      <c r="V110" s="263" t="s">
        <v>724</v>
      </c>
      <c r="W110" s="263" t="s">
        <v>725</v>
      </c>
      <c r="X110" s="263" t="s">
        <v>2132</v>
      </c>
      <c r="Y110" s="263" t="s">
        <v>726</v>
      </c>
      <c r="Z110" s="263" t="s">
        <v>727</v>
      </c>
      <c r="AA110" s="263" t="s">
        <v>1367</v>
      </c>
    </row>
    <row r="111" spans="1:28" ht="27" customHeight="1" x14ac:dyDescent="0.3">
      <c r="A111" s="378"/>
      <c r="B111" s="378"/>
      <c r="C111" s="378"/>
      <c r="D111" s="340"/>
      <c r="E111" s="395"/>
      <c r="F111" s="381"/>
      <c r="G111" s="381"/>
      <c r="H111" s="395"/>
      <c r="I111" s="395"/>
      <c r="J111" s="395"/>
      <c r="K111" s="395"/>
      <c r="L111" s="263" t="s">
        <v>260</v>
      </c>
      <c r="M111" s="263">
        <v>4506301501</v>
      </c>
      <c r="N111" s="263" t="s">
        <v>260</v>
      </c>
      <c r="O111" s="395"/>
      <c r="P111" s="263" t="s">
        <v>260</v>
      </c>
      <c r="Q111" s="263" t="s">
        <v>260</v>
      </c>
      <c r="R111" s="263" t="s">
        <v>260</v>
      </c>
      <c r="S111" s="268" t="s">
        <v>260</v>
      </c>
      <c r="T111" s="268">
        <v>1500000</v>
      </c>
      <c r="U111" s="268">
        <v>2500000</v>
      </c>
      <c r="V111" s="268">
        <v>2700000</v>
      </c>
      <c r="W111" s="268">
        <v>3700000</v>
      </c>
      <c r="X111" s="268">
        <v>4500000</v>
      </c>
      <c r="Y111" s="268">
        <v>5500000</v>
      </c>
      <c r="Z111" s="268" t="s">
        <v>260</v>
      </c>
      <c r="AA111" s="268">
        <v>6500000</v>
      </c>
    </row>
    <row r="112" spans="1:28" ht="102" customHeight="1" x14ac:dyDescent="0.3">
      <c r="A112" s="378" t="s">
        <v>1770</v>
      </c>
      <c r="B112" s="378" t="s">
        <v>1815</v>
      </c>
      <c r="C112" s="378" t="s">
        <v>808</v>
      </c>
      <c r="D112" s="340" t="s">
        <v>248</v>
      </c>
      <c r="E112" s="381" t="s">
        <v>722</v>
      </c>
      <c r="F112" s="381" t="s">
        <v>728</v>
      </c>
      <c r="G112" s="381">
        <v>27</v>
      </c>
      <c r="H112" s="395" t="s">
        <v>729</v>
      </c>
      <c r="I112" s="381" t="s">
        <v>1369</v>
      </c>
      <c r="J112" s="381" t="s">
        <v>730</v>
      </c>
      <c r="K112" s="381" t="s">
        <v>1368</v>
      </c>
      <c r="L112" s="263" t="s">
        <v>260</v>
      </c>
      <c r="M112" s="270">
        <v>11203225</v>
      </c>
      <c r="N112" s="263" t="s">
        <v>260</v>
      </c>
      <c r="O112" s="395" t="s">
        <v>401</v>
      </c>
      <c r="P112" s="263" t="s">
        <v>731</v>
      </c>
      <c r="Q112" s="263" t="s">
        <v>732</v>
      </c>
      <c r="R112" s="263" t="s">
        <v>1425</v>
      </c>
      <c r="S112" s="263" t="s">
        <v>733</v>
      </c>
      <c r="T112" s="263" t="s">
        <v>734</v>
      </c>
      <c r="U112" s="263" t="s">
        <v>2133</v>
      </c>
      <c r="V112" s="263" t="s">
        <v>735</v>
      </c>
      <c r="W112" s="263" t="s">
        <v>736</v>
      </c>
      <c r="X112" s="263" t="s">
        <v>1426</v>
      </c>
      <c r="Y112" s="263" t="s">
        <v>737</v>
      </c>
      <c r="Z112" s="263" t="s">
        <v>738</v>
      </c>
      <c r="AA112" s="263" t="s">
        <v>730</v>
      </c>
    </row>
    <row r="113" spans="1:28" ht="33" customHeight="1" x14ac:dyDescent="0.3">
      <c r="A113" s="378"/>
      <c r="B113" s="378"/>
      <c r="C113" s="378"/>
      <c r="D113" s="340"/>
      <c r="E113" s="381"/>
      <c r="F113" s="381"/>
      <c r="G113" s="381"/>
      <c r="H113" s="395"/>
      <c r="I113" s="381"/>
      <c r="J113" s="381"/>
      <c r="K113" s="381"/>
      <c r="L113" s="263" t="s">
        <v>260</v>
      </c>
      <c r="M113" s="263">
        <v>3906411502</v>
      </c>
      <c r="N113" s="263" t="s">
        <v>260</v>
      </c>
      <c r="O113" s="395"/>
      <c r="P113" s="263" t="s">
        <v>260</v>
      </c>
      <c r="Q113" s="268">
        <v>3203225</v>
      </c>
      <c r="R113" s="268">
        <v>4703225</v>
      </c>
      <c r="S113" s="268">
        <v>6203225</v>
      </c>
      <c r="T113" s="268">
        <v>7703225</v>
      </c>
      <c r="U113" s="268">
        <v>8972038</v>
      </c>
      <c r="V113" s="263" t="s">
        <v>260</v>
      </c>
      <c r="W113" s="263" t="s">
        <v>260</v>
      </c>
      <c r="X113" s="263" t="s">
        <v>260</v>
      </c>
      <c r="Y113" s="263" t="s">
        <v>260</v>
      </c>
      <c r="Z113" s="263" t="s">
        <v>260</v>
      </c>
      <c r="AA113" s="268">
        <v>11203225</v>
      </c>
    </row>
    <row r="114" spans="1:28" s="197" customFormat="1" ht="71.25" customHeight="1" x14ac:dyDescent="0.3">
      <c r="A114" s="393" t="s">
        <v>1770</v>
      </c>
      <c r="B114" s="393" t="s">
        <v>1815</v>
      </c>
      <c r="C114" s="378" t="s">
        <v>809</v>
      </c>
      <c r="D114" s="384" t="s">
        <v>248</v>
      </c>
      <c r="E114" s="395" t="s">
        <v>742</v>
      </c>
      <c r="F114" s="395" t="s">
        <v>739</v>
      </c>
      <c r="G114" s="395" t="s">
        <v>740</v>
      </c>
      <c r="H114" s="395" t="s">
        <v>741</v>
      </c>
      <c r="I114" s="395" t="s">
        <v>1370</v>
      </c>
      <c r="J114" s="395" t="s">
        <v>743</v>
      </c>
      <c r="K114" s="395" t="s">
        <v>1371</v>
      </c>
      <c r="L114" s="263" t="s">
        <v>260</v>
      </c>
      <c r="M114" s="270">
        <v>1000000</v>
      </c>
      <c r="N114" s="263" t="s">
        <v>260</v>
      </c>
      <c r="O114" s="395" t="s">
        <v>401</v>
      </c>
      <c r="P114" s="263" t="s">
        <v>744</v>
      </c>
      <c r="Q114" s="263" t="s">
        <v>745</v>
      </c>
      <c r="R114" s="263" t="s">
        <v>1427</v>
      </c>
      <c r="S114" s="263" t="s">
        <v>746</v>
      </c>
      <c r="T114" s="263" t="s">
        <v>717</v>
      </c>
      <c r="U114" s="263" t="s">
        <v>1381</v>
      </c>
      <c r="V114" s="263" t="s">
        <v>2919</v>
      </c>
      <c r="W114" s="263" t="s">
        <v>2920</v>
      </c>
      <c r="X114" s="263" t="s">
        <v>2921</v>
      </c>
      <c r="Y114" s="263" t="s">
        <v>2922</v>
      </c>
      <c r="Z114" s="263" t="s">
        <v>2923</v>
      </c>
      <c r="AA114" s="263" t="s">
        <v>743</v>
      </c>
      <c r="AB114" s="196"/>
    </row>
    <row r="115" spans="1:28" s="197" customFormat="1" ht="31.5" customHeight="1" x14ac:dyDescent="0.3">
      <c r="A115" s="393"/>
      <c r="B115" s="393"/>
      <c r="C115" s="378"/>
      <c r="D115" s="384"/>
      <c r="E115" s="395"/>
      <c r="F115" s="395"/>
      <c r="G115" s="395"/>
      <c r="H115" s="395"/>
      <c r="I115" s="395"/>
      <c r="J115" s="395"/>
      <c r="K115" s="395"/>
      <c r="L115" s="263" t="s">
        <v>260</v>
      </c>
      <c r="M115" s="263">
        <v>1316311501</v>
      </c>
      <c r="N115" s="263" t="s">
        <v>260</v>
      </c>
      <c r="O115" s="395"/>
      <c r="P115" s="263" t="s">
        <v>260</v>
      </c>
      <c r="Q115" s="263" t="s">
        <v>260</v>
      </c>
      <c r="R115" s="263" t="s">
        <v>260</v>
      </c>
      <c r="S115" s="263" t="s">
        <v>260</v>
      </c>
      <c r="T115" s="263" t="s">
        <v>260</v>
      </c>
      <c r="U115" s="263" t="s">
        <v>260</v>
      </c>
      <c r="V115" s="263" t="s">
        <v>260</v>
      </c>
      <c r="W115" s="268">
        <v>242424</v>
      </c>
      <c r="X115" s="268">
        <v>484848</v>
      </c>
      <c r="Y115" s="268">
        <v>727272</v>
      </c>
      <c r="Z115" s="268">
        <v>1000000</v>
      </c>
      <c r="AA115" s="263" t="s">
        <v>260</v>
      </c>
      <c r="AB115" s="196"/>
    </row>
    <row r="116" spans="1:28" ht="75" customHeight="1" x14ac:dyDescent="0.3">
      <c r="A116" s="378" t="s">
        <v>1770</v>
      </c>
      <c r="B116" s="378" t="s">
        <v>1815</v>
      </c>
      <c r="C116" s="378" t="s">
        <v>810</v>
      </c>
      <c r="D116" s="340" t="s">
        <v>248</v>
      </c>
      <c r="E116" s="381" t="s">
        <v>749</v>
      </c>
      <c r="F116" s="381" t="s">
        <v>747</v>
      </c>
      <c r="G116" s="395" t="s">
        <v>1883</v>
      </c>
      <c r="H116" s="381" t="s">
        <v>748</v>
      </c>
      <c r="I116" s="381" t="s">
        <v>1373</v>
      </c>
      <c r="J116" s="381" t="s">
        <v>2924</v>
      </c>
      <c r="K116" s="381" t="s">
        <v>1372</v>
      </c>
      <c r="L116" s="263" t="s">
        <v>260</v>
      </c>
      <c r="M116" s="270">
        <v>1500000</v>
      </c>
      <c r="N116" s="263" t="s">
        <v>260</v>
      </c>
      <c r="O116" s="395" t="s">
        <v>502</v>
      </c>
      <c r="P116" s="263" t="s">
        <v>750</v>
      </c>
      <c r="Q116" s="263" t="s">
        <v>751</v>
      </c>
      <c r="R116" s="263" t="s">
        <v>1428</v>
      </c>
      <c r="S116" s="263" t="s">
        <v>752</v>
      </c>
      <c r="T116" s="263" t="s">
        <v>753</v>
      </c>
      <c r="U116" s="263" t="s">
        <v>1429</v>
      </c>
      <c r="V116" s="263" t="s">
        <v>2925</v>
      </c>
      <c r="W116" s="263" t="s">
        <v>2926</v>
      </c>
      <c r="X116" s="263" t="s">
        <v>2927</v>
      </c>
      <c r="Y116" s="263" t="s">
        <v>260</v>
      </c>
      <c r="Z116" s="263" t="s">
        <v>260</v>
      </c>
      <c r="AA116" s="263" t="s">
        <v>260</v>
      </c>
    </row>
    <row r="117" spans="1:28" ht="30.75" customHeight="1" x14ac:dyDescent="0.3">
      <c r="A117" s="378"/>
      <c r="B117" s="378"/>
      <c r="C117" s="378"/>
      <c r="D117" s="340"/>
      <c r="E117" s="381"/>
      <c r="F117" s="381"/>
      <c r="G117" s="395"/>
      <c r="H117" s="381"/>
      <c r="I117" s="381"/>
      <c r="J117" s="381"/>
      <c r="K117" s="381"/>
      <c r="L117" s="263" t="s">
        <v>260</v>
      </c>
      <c r="M117" s="263">
        <v>1316011501</v>
      </c>
      <c r="N117" s="263" t="s">
        <v>260</v>
      </c>
      <c r="O117" s="395"/>
      <c r="P117" s="263" t="s">
        <v>260</v>
      </c>
      <c r="Q117" s="263" t="s">
        <v>260</v>
      </c>
      <c r="R117" s="263" t="s">
        <v>260</v>
      </c>
      <c r="S117" s="268">
        <v>250000</v>
      </c>
      <c r="T117" s="268">
        <v>500000</v>
      </c>
      <c r="U117" s="268">
        <v>922913</v>
      </c>
      <c r="V117" s="268">
        <v>1072913</v>
      </c>
      <c r="W117" s="268">
        <v>1372913</v>
      </c>
      <c r="X117" s="268">
        <v>1500000</v>
      </c>
      <c r="Y117" s="268" t="s">
        <v>260</v>
      </c>
      <c r="Z117" s="268" t="s">
        <v>260</v>
      </c>
      <c r="AA117" s="263" t="s">
        <v>260</v>
      </c>
    </row>
    <row r="118" spans="1:28" ht="89.25" customHeight="1" x14ac:dyDescent="0.3">
      <c r="A118" s="378" t="s">
        <v>1770</v>
      </c>
      <c r="B118" s="378" t="s">
        <v>1815</v>
      </c>
      <c r="C118" s="378" t="s">
        <v>811</v>
      </c>
      <c r="D118" s="340" t="s">
        <v>248</v>
      </c>
      <c r="E118" s="381" t="s">
        <v>742</v>
      </c>
      <c r="F118" s="381" t="s">
        <v>754</v>
      </c>
      <c r="G118" s="381">
        <v>32</v>
      </c>
      <c r="H118" s="381" t="s">
        <v>755</v>
      </c>
      <c r="I118" s="381" t="s">
        <v>1823</v>
      </c>
      <c r="J118" s="381" t="s">
        <v>1824</v>
      </c>
      <c r="K118" s="381" t="s">
        <v>1825</v>
      </c>
      <c r="L118" s="263" t="s">
        <v>260</v>
      </c>
      <c r="M118" s="270">
        <v>4500000</v>
      </c>
      <c r="N118" s="263" t="s">
        <v>260</v>
      </c>
      <c r="O118" s="395" t="s">
        <v>502</v>
      </c>
      <c r="P118" s="263" t="s">
        <v>745</v>
      </c>
      <c r="Q118" s="263" t="s">
        <v>756</v>
      </c>
      <c r="R118" s="263" t="s">
        <v>1430</v>
      </c>
      <c r="S118" s="263" t="s">
        <v>757</v>
      </c>
      <c r="T118" s="263" t="s">
        <v>758</v>
      </c>
      <c r="U118" s="263" t="s">
        <v>1432</v>
      </c>
      <c r="V118" s="263" t="s">
        <v>2928</v>
      </c>
      <c r="W118" s="263" t="s">
        <v>2929</v>
      </c>
      <c r="X118" s="263" t="s">
        <v>2930</v>
      </c>
      <c r="Y118" s="263" t="s">
        <v>2931</v>
      </c>
      <c r="Z118" s="263" t="s">
        <v>2932</v>
      </c>
      <c r="AA118" s="263" t="s">
        <v>2933</v>
      </c>
    </row>
    <row r="119" spans="1:28" ht="38.25" customHeight="1" x14ac:dyDescent="0.3">
      <c r="A119" s="378"/>
      <c r="B119" s="378"/>
      <c r="C119" s="378"/>
      <c r="D119" s="340"/>
      <c r="E119" s="381"/>
      <c r="F119" s="381"/>
      <c r="G119" s="381"/>
      <c r="H119" s="381"/>
      <c r="I119" s="381"/>
      <c r="J119" s="381"/>
      <c r="K119" s="381"/>
      <c r="L119" s="263" t="s">
        <v>260</v>
      </c>
      <c r="M119" s="263">
        <v>1316311503</v>
      </c>
      <c r="N119" s="263" t="s">
        <v>260</v>
      </c>
      <c r="O119" s="395"/>
      <c r="P119" s="263" t="s">
        <v>260</v>
      </c>
      <c r="Q119" s="263" t="s">
        <v>260</v>
      </c>
      <c r="R119" s="263" t="s">
        <v>260</v>
      </c>
      <c r="S119" s="263" t="s">
        <v>260</v>
      </c>
      <c r="T119" s="263" t="s">
        <v>1129</v>
      </c>
      <c r="U119" s="268">
        <v>1250000</v>
      </c>
      <c r="V119" s="268">
        <v>1416891</v>
      </c>
      <c r="W119" s="268">
        <v>2216891</v>
      </c>
      <c r="X119" s="268">
        <v>3216891</v>
      </c>
      <c r="Y119" s="268">
        <v>4016891</v>
      </c>
      <c r="Z119" s="268">
        <v>4500000</v>
      </c>
      <c r="AA119" s="268" t="s">
        <v>260</v>
      </c>
    </row>
    <row r="120" spans="1:28" ht="132.75" customHeight="1" x14ac:dyDescent="0.3">
      <c r="A120" s="393" t="s">
        <v>1770</v>
      </c>
      <c r="B120" s="393" t="s">
        <v>1815</v>
      </c>
      <c r="C120" s="378" t="s">
        <v>812</v>
      </c>
      <c r="D120" s="384" t="s">
        <v>248</v>
      </c>
      <c r="E120" s="395" t="s">
        <v>749</v>
      </c>
      <c r="F120" s="395" t="s">
        <v>759</v>
      </c>
      <c r="G120" s="395" t="s">
        <v>1882</v>
      </c>
      <c r="H120" s="395" t="s">
        <v>748</v>
      </c>
      <c r="I120" s="395" t="s">
        <v>1375</v>
      </c>
      <c r="J120" s="395" t="s">
        <v>2934</v>
      </c>
      <c r="K120" s="395" t="s">
        <v>1374</v>
      </c>
      <c r="L120" s="263" t="s">
        <v>260</v>
      </c>
      <c r="M120" s="270">
        <v>1000000</v>
      </c>
      <c r="N120" s="263" t="s">
        <v>260</v>
      </c>
      <c r="O120" s="395" t="s">
        <v>502</v>
      </c>
      <c r="P120" s="263" t="s">
        <v>760</v>
      </c>
      <c r="Q120" s="263" t="s">
        <v>761</v>
      </c>
      <c r="R120" s="263" t="s">
        <v>2134</v>
      </c>
      <c r="S120" s="263" t="s">
        <v>762</v>
      </c>
      <c r="T120" s="263" t="s">
        <v>1942</v>
      </c>
      <c r="U120" s="263" t="s">
        <v>2935</v>
      </c>
      <c r="V120" s="263" t="s">
        <v>2936</v>
      </c>
      <c r="W120" s="263" t="s">
        <v>2937</v>
      </c>
      <c r="X120" s="263" t="s">
        <v>2938</v>
      </c>
      <c r="Y120" s="263" t="s">
        <v>2939</v>
      </c>
      <c r="Z120" s="263" t="s">
        <v>2940</v>
      </c>
      <c r="AA120" s="263" t="s">
        <v>2941</v>
      </c>
    </row>
    <row r="121" spans="1:28" ht="27.75" customHeight="1" x14ac:dyDescent="0.3">
      <c r="A121" s="393"/>
      <c r="B121" s="393"/>
      <c r="C121" s="378"/>
      <c r="D121" s="384"/>
      <c r="E121" s="395"/>
      <c r="F121" s="395"/>
      <c r="G121" s="395"/>
      <c r="H121" s="395"/>
      <c r="I121" s="395"/>
      <c r="J121" s="395"/>
      <c r="K121" s="395"/>
      <c r="L121" s="263" t="s">
        <v>260</v>
      </c>
      <c r="M121" s="263">
        <v>1316331501</v>
      </c>
      <c r="N121" s="263" t="s">
        <v>260</v>
      </c>
      <c r="O121" s="395"/>
      <c r="P121" s="263" t="s">
        <v>260</v>
      </c>
      <c r="Q121" s="263" t="s">
        <v>260</v>
      </c>
      <c r="R121" s="263" t="s">
        <v>260</v>
      </c>
      <c r="S121" s="268">
        <v>250000</v>
      </c>
      <c r="T121" s="268">
        <v>500000</v>
      </c>
      <c r="U121" s="268">
        <v>750000</v>
      </c>
      <c r="V121" s="268">
        <v>1416891</v>
      </c>
      <c r="W121" s="268">
        <v>948000</v>
      </c>
      <c r="X121" s="263" t="s">
        <v>260</v>
      </c>
      <c r="Y121" s="268">
        <v>1200000</v>
      </c>
      <c r="Z121" s="268">
        <v>1320000</v>
      </c>
      <c r="AA121" s="263" t="s">
        <v>260</v>
      </c>
    </row>
    <row r="122" spans="1:28" ht="80.25" customHeight="1" x14ac:dyDescent="0.3">
      <c r="A122" s="378" t="s">
        <v>1770</v>
      </c>
      <c r="B122" s="378" t="s">
        <v>1815</v>
      </c>
      <c r="C122" s="378" t="s">
        <v>813</v>
      </c>
      <c r="D122" s="340" t="s">
        <v>248</v>
      </c>
      <c r="E122" s="381" t="s">
        <v>749</v>
      </c>
      <c r="F122" s="381" t="s">
        <v>763</v>
      </c>
      <c r="G122" s="381" t="s">
        <v>764</v>
      </c>
      <c r="H122" s="381" t="s">
        <v>748</v>
      </c>
      <c r="I122" s="381" t="s">
        <v>1377</v>
      </c>
      <c r="J122" s="381" t="s">
        <v>2942</v>
      </c>
      <c r="K122" s="381" t="s">
        <v>1376</v>
      </c>
      <c r="L122" s="263" t="s">
        <v>260</v>
      </c>
      <c r="M122" s="270">
        <v>500000</v>
      </c>
      <c r="N122" s="263" t="s">
        <v>260</v>
      </c>
      <c r="O122" s="395" t="s">
        <v>502</v>
      </c>
      <c r="P122" s="263" t="s">
        <v>766</v>
      </c>
      <c r="Q122" s="263" t="s">
        <v>767</v>
      </c>
      <c r="R122" s="263" t="s">
        <v>1431</v>
      </c>
      <c r="S122" s="263" t="s">
        <v>768</v>
      </c>
      <c r="T122" s="263" t="s">
        <v>769</v>
      </c>
      <c r="U122" s="263" t="s">
        <v>1433</v>
      </c>
      <c r="V122" s="263" t="s">
        <v>770</v>
      </c>
      <c r="W122" s="263" t="s">
        <v>2943</v>
      </c>
      <c r="X122" s="263" t="s">
        <v>2944</v>
      </c>
      <c r="Y122" s="263" t="s">
        <v>2945</v>
      </c>
      <c r="Z122" s="263" t="s">
        <v>2946</v>
      </c>
      <c r="AA122" s="263" t="s">
        <v>765</v>
      </c>
    </row>
    <row r="123" spans="1:28" x14ac:dyDescent="0.3">
      <c r="A123" s="378"/>
      <c r="B123" s="378"/>
      <c r="C123" s="378"/>
      <c r="D123" s="340"/>
      <c r="E123" s="381"/>
      <c r="F123" s="381"/>
      <c r="G123" s="381"/>
      <c r="H123" s="381"/>
      <c r="I123" s="381"/>
      <c r="J123" s="381"/>
      <c r="K123" s="381"/>
      <c r="L123" s="263" t="s">
        <v>260</v>
      </c>
      <c r="M123" s="263">
        <v>1316311505</v>
      </c>
      <c r="N123" s="263" t="s">
        <v>260</v>
      </c>
      <c r="O123" s="395"/>
      <c r="P123" s="263" t="s">
        <v>260</v>
      </c>
      <c r="Q123" s="263" t="s">
        <v>260</v>
      </c>
      <c r="R123" s="263" t="s">
        <v>260</v>
      </c>
      <c r="S123" s="263" t="s">
        <v>260</v>
      </c>
      <c r="T123" s="263" t="s">
        <v>260</v>
      </c>
      <c r="U123" s="263" t="s">
        <v>260</v>
      </c>
      <c r="V123" s="263" t="s">
        <v>260</v>
      </c>
      <c r="W123" s="268">
        <v>55000</v>
      </c>
      <c r="X123" s="263">
        <v>250000</v>
      </c>
      <c r="Y123" s="263" t="s">
        <v>260</v>
      </c>
      <c r="Z123" s="268">
        <v>350000</v>
      </c>
      <c r="AA123" s="268">
        <v>500000</v>
      </c>
    </row>
  </sheetData>
  <mergeCells count="719">
    <mergeCell ref="F90:F91"/>
    <mergeCell ref="G90:G91"/>
    <mergeCell ref="H90:H91"/>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C8:C9"/>
    <mergeCell ref="D8:D9"/>
    <mergeCell ref="G8:G9"/>
    <mergeCell ref="D28:D29"/>
    <mergeCell ref="D30:D31"/>
    <mergeCell ref="A120:A121"/>
    <mergeCell ref="B120:B121"/>
    <mergeCell ref="A122:A123"/>
    <mergeCell ref="B122:B123"/>
    <mergeCell ref="A106:A107"/>
    <mergeCell ref="B106:B107"/>
    <mergeCell ref="A1:B1"/>
    <mergeCell ref="A2:B2"/>
    <mergeCell ref="A3:B3"/>
    <mergeCell ref="A4:B4"/>
    <mergeCell ref="A5:A7"/>
    <mergeCell ref="B5:B7"/>
    <mergeCell ref="A36:A37"/>
    <mergeCell ref="B36:B37"/>
    <mergeCell ref="A38:A39"/>
    <mergeCell ref="B38:B39"/>
    <mergeCell ref="A40:A41"/>
    <mergeCell ref="B40:B41"/>
    <mergeCell ref="A42:A43"/>
    <mergeCell ref="B42:B43"/>
    <mergeCell ref="A44:A45"/>
    <mergeCell ref="B44:B45"/>
    <mergeCell ref="A48:A49"/>
    <mergeCell ref="B48:B49"/>
    <mergeCell ref="A50:A51"/>
    <mergeCell ref="B50:B51"/>
    <mergeCell ref="A52:A53"/>
    <mergeCell ref="B52:B53"/>
    <mergeCell ref="A54:A55"/>
    <mergeCell ref="B54:B55"/>
    <mergeCell ref="A46:A47"/>
    <mergeCell ref="B46:B47"/>
    <mergeCell ref="A58:A59"/>
    <mergeCell ref="B58:B59"/>
    <mergeCell ref="A60:A61"/>
    <mergeCell ref="B60:B61"/>
    <mergeCell ref="A62:A63"/>
    <mergeCell ref="B62:B63"/>
    <mergeCell ref="A64:A65"/>
    <mergeCell ref="B64:B65"/>
    <mergeCell ref="A56:A57"/>
    <mergeCell ref="B56:B57"/>
    <mergeCell ref="B68:B69"/>
    <mergeCell ref="A70:A71"/>
    <mergeCell ref="B70:B71"/>
    <mergeCell ref="A72:A73"/>
    <mergeCell ref="B72:B73"/>
    <mergeCell ref="A74:A75"/>
    <mergeCell ref="B74:B75"/>
    <mergeCell ref="A66:A67"/>
    <mergeCell ref="B66:B67"/>
    <mergeCell ref="A86:A87"/>
    <mergeCell ref="B86:B87"/>
    <mergeCell ref="A78:A79"/>
    <mergeCell ref="B78:B79"/>
    <mergeCell ref="A80:A81"/>
    <mergeCell ref="B80:B81"/>
    <mergeCell ref="A82:A83"/>
    <mergeCell ref="B82:B83"/>
    <mergeCell ref="A84:A85"/>
    <mergeCell ref="B84:B85"/>
    <mergeCell ref="O74:O75"/>
    <mergeCell ref="O80:O81"/>
    <mergeCell ref="K74:K75"/>
    <mergeCell ref="O76:O77"/>
    <mergeCell ref="O78:O79"/>
    <mergeCell ref="G78:G79"/>
    <mergeCell ref="H78:H79"/>
    <mergeCell ref="J80:J81"/>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34:A35"/>
    <mergeCell ref="B34:B35"/>
    <mergeCell ref="F70:F71"/>
    <mergeCell ref="J82:J83"/>
    <mergeCell ref="I82:I83"/>
    <mergeCell ref="F72:F73"/>
    <mergeCell ref="G72:G73"/>
    <mergeCell ref="H72:H73"/>
    <mergeCell ref="F74:F75"/>
    <mergeCell ref="G80:G81"/>
    <mergeCell ref="H80:H81"/>
    <mergeCell ref="F76:F77"/>
    <mergeCell ref="G76:G77"/>
    <mergeCell ref="H76:H77"/>
    <mergeCell ref="F80:F81"/>
    <mergeCell ref="F78:F79"/>
    <mergeCell ref="K82:K83"/>
    <mergeCell ref="K80:K81"/>
    <mergeCell ref="G82:G83"/>
    <mergeCell ref="H82:H83"/>
    <mergeCell ref="J70:J71"/>
    <mergeCell ref="I70:I71"/>
    <mergeCell ref="K70:K71"/>
    <mergeCell ref="G70:G71"/>
    <mergeCell ref="H70:H71"/>
    <mergeCell ref="G74:G75"/>
    <mergeCell ref="H74:H75"/>
    <mergeCell ref="E62:E63"/>
    <mergeCell ref="J62:J63"/>
    <mergeCell ref="K62:K63"/>
    <mergeCell ref="E66:E67"/>
    <mergeCell ref="E68:E69"/>
    <mergeCell ref="K68:K69"/>
    <mergeCell ref="K66:K67"/>
    <mergeCell ref="J66:J67"/>
    <mergeCell ref="I60:I61"/>
    <mergeCell ref="I62:I63"/>
    <mergeCell ref="F66:F67"/>
    <mergeCell ref="H68:H69"/>
    <mergeCell ref="J68:J69"/>
    <mergeCell ref="F64:F65"/>
    <mergeCell ref="G64:G65"/>
    <mergeCell ref="H64:H65"/>
    <mergeCell ref="F68:F69"/>
    <mergeCell ref="G68:G69"/>
    <mergeCell ref="G66:G67"/>
    <mergeCell ref="H66:H67"/>
    <mergeCell ref="E38:E39"/>
    <mergeCell ref="J38:J39"/>
    <mergeCell ref="J16:J17"/>
    <mergeCell ref="C20:C21"/>
    <mergeCell ref="D20:D21"/>
    <mergeCell ref="C18:C19"/>
    <mergeCell ref="D18:D19"/>
    <mergeCell ref="G18:G19"/>
    <mergeCell ref="F20:F21"/>
    <mergeCell ref="F18:F19"/>
    <mergeCell ref="G20:G21"/>
    <mergeCell ref="I20:I21"/>
    <mergeCell ref="H20:H21"/>
    <mergeCell ref="C26:C27"/>
    <mergeCell ref="D26:D27"/>
    <mergeCell ref="C24:C25"/>
    <mergeCell ref="D24:D25"/>
    <mergeCell ref="C22:C23"/>
    <mergeCell ref="D22:D23"/>
    <mergeCell ref="G36:G37"/>
    <mergeCell ref="H36:H37"/>
    <mergeCell ref="E20:E21"/>
    <mergeCell ref="J20:J21"/>
    <mergeCell ref="K32:K33"/>
    <mergeCell ref="I34:I35"/>
    <mergeCell ref="F34:F35"/>
    <mergeCell ref="G34:G35"/>
    <mergeCell ref="E34:E35"/>
    <mergeCell ref="J34:J35"/>
    <mergeCell ref="H32:H33"/>
    <mergeCell ref="E36:E37"/>
    <mergeCell ref="F32:F33"/>
    <mergeCell ref="G32:G33"/>
    <mergeCell ref="I32:I33"/>
    <mergeCell ref="E32:E33"/>
    <mergeCell ref="J32:J33"/>
    <mergeCell ref="H34:H35"/>
    <mergeCell ref="F50:F51"/>
    <mergeCell ref="G50:G51"/>
    <mergeCell ref="E46:E47"/>
    <mergeCell ref="J46:J47"/>
    <mergeCell ref="K46:K47"/>
    <mergeCell ref="E40:E41"/>
    <mergeCell ref="K36:K37"/>
    <mergeCell ref="K38:K39"/>
    <mergeCell ref="F46:F47"/>
    <mergeCell ref="G46:G47"/>
    <mergeCell ref="H46:H47"/>
    <mergeCell ref="I36:I37"/>
    <mergeCell ref="I38:I39"/>
    <mergeCell ref="J36:J37"/>
    <mergeCell ref="H38:H39"/>
    <mergeCell ref="F38:F39"/>
    <mergeCell ref="G38:G39"/>
    <mergeCell ref="F40:F41"/>
    <mergeCell ref="H48:H49"/>
    <mergeCell ref="E48:E49"/>
    <mergeCell ref="J48:J49"/>
    <mergeCell ref="G48:G49"/>
    <mergeCell ref="F48:F49"/>
    <mergeCell ref="J40:J41"/>
    <mergeCell ref="K20:K21"/>
    <mergeCell ref="H18:H19"/>
    <mergeCell ref="E18:E19"/>
    <mergeCell ref="K40:K41"/>
    <mergeCell ref="I40:I41"/>
    <mergeCell ref="I46:I47"/>
    <mergeCell ref="J18:J19"/>
    <mergeCell ref="J22:J23"/>
    <mergeCell ref="F26:F27"/>
    <mergeCell ref="I26:I27"/>
    <mergeCell ref="E26:E27"/>
    <mergeCell ref="G26:G27"/>
    <mergeCell ref="F24:F25"/>
    <mergeCell ref="F22:F23"/>
    <mergeCell ref="I24:I25"/>
    <mergeCell ref="I22:I23"/>
    <mergeCell ref="E22:E23"/>
    <mergeCell ref="G40:G41"/>
    <mergeCell ref="H40:H41"/>
    <mergeCell ref="J28:J29"/>
    <mergeCell ref="K28:K29"/>
    <mergeCell ref="K34:K35"/>
    <mergeCell ref="F36:F37"/>
    <mergeCell ref="I18:I19"/>
    <mergeCell ref="K10:K11"/>
    <mergeCell ref="C16:C17"/>
    <mergeCell ref="C14:C15"/>
    <mergeCell ref="H12:H13"/>
    <mergeCell ref="E12:E13"/>
    <mergeCell ref="J12:J13"/>
    <mergeCell ref="D16:D17"/>
    <mergeCell ref="D14:D15"/>
    <mergeCell ref="G16:G17"/>
    <mergeCell ref="G14:G15"/>
    <mergeCell ref="F16:F17"/>
    <mergeCell ref="F14:F15"/>
    <mergeCell ref="I16:I17"/>
    <mergeCell ref="H16:H17"/>
    <mergeCell ref="C12:C13"/>
    <mergeCell ref="D12:D13"/>
    <mergeCell ref="F12:F13"/>
    <mergeCell ref="G12:G13"/>
    <mergeCell ref="K16:K17"/>
    <mergeCell ref="K14:K15"/>
    <mergeCell ref="H14:H15"/>
    <mergeCell ref="E14:E15"/>
    <mergeCell ref="K18:K19"/>
    <mergeCell ref="J14:J15"/>
    <mergeCell ref="E16:E17"/>
    <mergeCell ref="J30:J31"/>
    <mergeCell ref="K30:K31"/>
    <mergeCell ref="K22:K23"/>
    <mergeCell ref="G24:G25"/>
    <mergeCell ref="G22:G23"/>
    <mergeCell ref="H24:H25"/>
    <mergeCell ref="E24:E25"/>
    <mergeCell ref="J24:J25"/>
    <mergeCell ref="K24:K25"/>
    <mergeCell ref="H22:H23"/>
    <mergeCell ref="F28:F29"/>
    <mergeCell ref="J26:J27"/>
    <mergeCell ref="K26:K27"/>
    <mergeCell ref="H26:H27"/>
    <mergeCell ref="G28:G29"/>
    <mergeCell ref="H28:H29"/>
    <mergeCell ref="E28:E29"/>
    <mergeCell ref="G30:G31"/>
    <mergeCell ref="H30:H31"/>
    <mergeCell ref="F30:F31"/>
    <mergeCell ref="E30:E31"/>
    <mergeCell ref="E58:E59"/>
    <mergeCell ref="J58:J59"/>
    <mergeCell ref="K58:K59"/>
    <mergeCell ref="F52:F53"/>
    <mergeCell ref="H52:H53"/>
    <mergeCell ref="E52:E53"/>
    <mergeCell ref="J52:J53"/>
    <mergeCell ref="K52:K53"/>
    <mergeCell ref="K54:K55"/>
    <mergeCell ref="G52:G53"/>
    <mergeCell ref="F56:F57"/>
    <mergeCell ref="G56:G57"/>
    <mergeCell ref="H56:H57"/>
    <mergeCell ref="E56:E57"/>
    <mergeCell ref="F58:F59"/>
    <mergeCell ref="G58:G59"/>
    <mergeCell ref="H58:H59"/>
    <mergeCell ref="F54:F55"/>
    <mergeCell ref="G54:G55"/>
    <mergeCell ref="H54:H55"/>
    <mergeCell ref="E54:E55"/>
    <mergeCell ref="J54:J55"/>
    <mergeCell ref="I56:I57"/>
    <mergeCell ref="I58:I59"/>
    <mergeCell ref="J96:J97"/>
    <mergeCell ref="K96:K97"/>
    <mergeCell ref="F96:F97"/>
    <mergeCell ref="J74:J75"/>
    <mergeCell ref="H84:H85"/>
    <mergeCell ref="O90:O91"/>
    <mergeCell ref="F86:F87"/>
    <mergeCell ref="G86:G87"/>
    <mergeCell ref="H86:H87"/>
    <mergeCell ref="J86:J87"/>
    <mergeCell ref="K86:K87"/>
    <mergeCell ref="F88:F89"/>
    <mergeCell ref="G88:G89"/>
    <mergeCell ref="H88:H89"/>
    <mergeCell ref="J88:J89"/>
    <mergeCell ref="K88:K89"/>
    <mergeCell ref="O88:O89"/>
    <mergeCell ref="O86:O87"/>
    <mergeCell ref="J90:J91"/>
    <mergeCell ref="K90:K91"/>
    <mergeCell ref="O84:O85"/>
    <mergeCell ref="O82:O83"/>
    <mergeCell ref="F82:F83"/>
    <mergeCell ref="I80:I81"/>
    <mergeCell ref="K120:K121"/>
    <mergeCell ref="J122:J123"/>
    <mergeCell ref="K122:K123"/>
    <mergeCell ref="F114:F115"/>
    <mergeCell ref="G114:G115"/>
    <mergeCell ref="H114:H115"/>
    <mergeCell ref="I114:I115"/>
    <mergeCell ref="E118:E119"/>
    <mergeCell ref="F116:F117"/>
    <mergeCell ref="H116:H117"/>
    <mergeCell ref="E116:E117"/>
    <mergeCell ref="E122:E123"/>
    <mergeCell ref="F120:F121"/>
    <mergeCell ref="H120:H121"/>
    <mergeCell ref="E120:E121"/>
    <mergeCell ref="F122:F123"/>
    <mergeCell ref="G122:G123"/>
    <mergeCell ref="H122:H123"/>
    <mergeCell ref="G120:G121"/>
    <mergeCell ref="G116:G117"/>
    <mergeCell ref="I118:I119"/>
    <mergeCell ref="J118:J119"/>
    <mergeCell ref="K118:K119"/>
    <mergeCell ref="K114:K115"/>
    <mergeCell ref="O122:O123"/>
    <mergeCell ref="O120:O121"/>
    <mergeCell ref="J116:J117"/>
    <mergeCell ref="K116:K117"/>
    <mergeCell ref="J72:J73"/>
    <mergeCell ref="K72:K73"/>
    <mergeCell ref="E78:E79"/>
    <mergeCell ref="J78:J79"/>
    <mergeCell ref="K78:K79"/>
    <mergeCell ref="I72:I73"/>
    <mergeCell ref="I74:I75"/>
    <mergeCell ref="I76:I77"/>
    <mergeCell ref="I78:I79"/>
    <mergeCell ref="E74:E75"/>
    <mergeCell ref="E76:E77"/>
    <mergeCell ref="J76:J77"/>
    <mergeCell ref="K76:K77"/>
    <mergeCell ref="I96:I97"/>
    <mergeCell ref="I98:I99"/>
    <mergeCell ref="E114:E115"/>
    <mergeCell ref="J114:J115"/>
    <mergeCell ref="I120:I121"/>
    <mergeCell ref="I122:I123"/>
    <mergeCell ref="J120:J121"/>
    <mergeCell ref="O118:O119"/>
    <mergeCell ref="F108:F109"/>
    <mergeCell ref="G108:G109"/>
    <mergeCell ref="H108:H109"/>
    <mergeCell ref="F110:F111"/>
    <mergeCell ref="G110:G111"/>
    <mergeCell ref="H110:H111"/>
    <mergeCell ref="E110:E111"/>
    <mergeCell ref="J110:J111"/>
    <mergeCell ref="K110:K111"/>
    <mergeCell ref="I110:I111"/>
    <mergeCell ref="O116:O117"/>
    <mergeCell ref="O110:O111"/>
    <mergeCell ref="O112:O113"/>
    <mergeCell ref="O114:O115"/>
    <mergeCell ref="O108:O109"/>
    <mergeCell ref="J108:J109"/>
    <mergeCell ref="F112:F113"/>
    <mergeCell ref="G112:G113"/>
    <mergeCell ref="H112:H113"/>
    <mergeCell ref="J112:J113"/>
    <mergeCell ref="K112:K113"/>
    <mergeCell ref="I108:I109"/>
    <mergeCell ref="K108:K109"/>
    <mergeCell ref="E108:E109"/>
    <mergeCell ref="E112:E113"/>
    <mergeCell ref="E84:E85"/>
    <mergeCell ref="E92:E93"/>
    <mergeCell ref="E82:E83"/>
    <mergeCell ref="E80:E81"/>
    <mergeCell ref="E90:E91"/>
    <mergeCell ref="E106:E107"/>
    <mergeCell ref="O100:O101"/>
    <mergeCell ref="O98:O99"/>
    <mergeCell ref="G94:G95"/>
    <mergeCell ref="H94:H95"/>
    <mergeCell ref="E94:E95"/>
    <mergeCell ref="E98:E99"/>
    <mergeCell ref="J98:J99"/>
    <mergeCell ref="K98:K99"/>
    <mergeCell ref="G96:G97"/>
    <mergeCell ref="H96:H97"/>
    <mergeCell ref="F94:F95"/>
    <mergeCell ref="J94:J95"/>
    <mergeCell ref="K94:K95"/>
    <mergeCell ref="O96:O97"/>
    <mergeCell ref="O94:O95"/>
    <mergeCell ref="E96:E97"/>
    <mergeCell ref="C120:C121"/>
    <mergeCell ref="D32:D33"/>
    <mergeCell ref="D34:D35"/>
    <mergeCell ref="D36:D37"/>
    <mergeCell ref="D38:D39"/>
    <mergeCell ref="D40:D41"/>
    <mergeCell ref="D46:D47"/>
    <mergeCell ref="D48:D49"/>
    <mergeCell ref="D50:D51"/>
    <mergeCell ref="D52:D53"/>
    <mergeCell ref="D54:D55"/>
    <mergeCell ref="D56:D57"/>
    <mergeCell ref="D58:D59"/>
    <mergeCell ref="D60:D61"/>
    <mergeCell ref="D62:D63"/>
    <mergeCell ref="C68:C69"/>
    <mergeCell ref="C70:C71"/>
    <mergeCell ref="C72:C73"/>
    <mergeCell ref="C74:C75"/>
    <mergeCell ref="C76:C77"/>
    <mergeCell ref="C78:C79"/>
    <mergeCell ref="C80:C81"/>
    <mergeCell ref="D70:D71"/>
    <mergeCell ref="D72:D73"/>
    <mergeCell ref="B90:B91"/>
    <mergeCell ref="A92:A93"/>
    <mergeCell ref="B92:B93"/>
    <mergeCell ref="A94:A95"/>
    <mergeCell ref="B102:B103"/>
    <mergeCell ref="C88:C89"/>
    <mergeCell ref="C90:C91"/>
    <mergeCell ref="C92:C93"/>
    <mergeCell ref="C94:C95"/>
    <mergeCell ref="C96:C97"/>
    <mergeCell ref="C98:C99"/>
    <mergeCell ref="C100:C101"/>
    <mergeCell ref="C102:C103"/>
    <mergeCell ref="B94:B95"/>
    <mergeCell ref="A96:A97"/>
    <mergeCell ref="B96:B97"/>
    <mergeCell ref="A104:A105"/>
    <mergeCell ref="B104:B105"/>
    <mergeCell ref="D104:D105"/>
    <mergeCell ref="H104:H105"/>
    <mergeCell ref="E104:E105"/>
    <mergeCell ref="F104:F105"/>
    <mergeCell ref="G104:G105"/>
    <mergeCell ref="C104:C105"/>
    <mergeCell ref="A102:A103"/>
    <mergeCell ref="D98:D99"/>
    <mergeCell ref="D100:D101"/>
    <mergeCell ref="D102:D103"/>
    <mergeCell ref="B100:B101"/>
    <mergeCell ref="H100:H101"/>
    <mergeCell ref="E100:E101"/>
    <mergeCell ref="F102:F103"/>
    <mergeCell ref="G102:G103"/>
    <mergeCell ref="A98:A99"/>
    <mergeCell ref="B98:B99"/>
    <mergeCell ref="A100:A101"/>
    <mergeCell ref="E102:E103"/>
    <mergeCell ref="H98:H99"/>
    <mergeCell ref="F98:F99"/>
    <mergeCell ref="G98:G99"/>
    <mergeCell ref="A22:A23"/>
    <mergeCell ref="B22:B23"/>
    <mergeCell ref="A24:A25"/>
    <mergeCell ref="B24:B25"/>
    <mergeCell ref="A26:A27"/>
    <mergeCell ref="B26:B27"/>
    <mergeCell ref="A28:A29"/>
    <mergeCell ref="B28:B29"/>
    <mergeCell ref="A30:A31"/>
    <mergeCell ref="B30:B31"/>
    <mergeCell ref="J106:J107"/>
    <mergeCell ref="K106:K107"/>
    <mergeCell ref="F106:F107"/>
    <mergeCell ref="G106:G107"/>
    <mergeCell ref="I106:I107"/>
    <mergeCell ref="J104:J105"/>
    <mergeCell ref="K104:K105"/>
    <mergeCell ref="J100:J101"/>
    <mergeCell ref="K100:K101"/>
    <mergeCell ref="I102:I103"/>
    <mergeCell ref="I104:I105"/>
    <mergeCell ref="H106:H107"/>
    <mergeCell ref="H102:H103"/>
    <mergeCell ref="F100:F101"/>
    <mergeCell ref="G100:G101"/>
    <mergeCell ref="O64:O65"/>
    <mergeCell ref="O70:O71"/>
    <mergeCell ref="O72:O73"/>
    <mergeCell ref="K84:K85"/>
    <mergeCell ref="K92:K93"/>
    <mergeCell ref="I84:I85"/>
    <mergeCell ref="I86:I87"/>
    <mergeCell ref="A32:A33"/>
    <mergeCell ref="B32:B33"/>
    <mergeCell ref="O46:O47"/>
    <mergeCell ref="O50:O51"/>
    <mergeCell ref="O48:O49"/>
    <mergeCell ref="I88:I89"/>
    <mergeCell ref="I90:I91"/>
    <mergeCell ref="I92:I93"/>
    <mergeCell ref="I68:I69"/>
    <mergeCell ref="A76:A77"/>
    <mergeCell ref="B76:B77"/>
    <mergeCell ref="A68:A69"/>
    <mergeCell ref="E86:E87"/>
    <mergeCell ref="E88:E89"/>
    <mergeCell ref="A88:A89"/>
    <mergeCell ref="B88:B89"/>
    <mergeCell ref="A90:A91"/>
    <mergeCell ref="B116:B117"/>
    <mergeCell ref="O28:O29"/>
    <mergeCell ref="O62:O63"/>
    <mergeCell ref="O60:O61"/>
    <mergeCell ref="O58:O59"/>
    <mergeCell ref="O56:O57"/>
    <mergeCell ref="O42:O43"/>
    <mergeCell ref="O44:O45"/>
    <mergeCell ref="O68:O69"/>
    <mergeCell ref="O66:O67"/>
    <mergeCell ref="O30:O31"/>
    <mergeCell ref="O34:O35"/>
    <mergeCell ref="O32:O33"/>
    <mergeCell ref="O36:O37"/>
    <mergeCell ref="O40:O41"/>
    <mergeCell ref="O38:O39"/>
    <mergeCell ref="I100:I101"/>
    <mergeCell ref="I94:I95"/>
    <mergeCell ref="O92:O93"/>
    <mergeCell ref="O104:O105"/>
    <mergeCell ref="O102:O103"/>
    <mergeCell ref="O106:O107"/>
    <mergeCell ref="O54:O55"/>
    <mergeCell ref="O52:O53"/>
    <mergeCell ref="A118:A119"/>
    <mergeCell ref="B118:B119"/>
    <mergeCell ref="D88:D89"/>
    <mergeCell ref="D90:D91"/>
    <mergeCell ref="D74:D75"/>
    <mergeCell ref="D76:D77"/>
    <mergeCell ref="D78:D79"/>
    <mergeCell ref="D80:D81"/>
    <mergeCell ref="D82:D83"/>
    <mergeCell ref="D84:D85"/>
    <mergeCell ref="D86:D87"/>
    <mergeCell ref="C82:C83"/>
    <mergeCell ref="C118:C119"/>
    <mergeCell ref="C84:C85"/>
    <mergeCell ref="C86:C87"/>
    <mergeCell ref="A108:A109"/>
    <mergeCell ref="B108:B109"/>
    <mergeCell ref="A110:A111"/>
    <mergeCell ref="B110:B111"/>
    <mergeCell ref="A112:A113"/>
    <mergeCell ref="B112:B113"/>
    <mergeCell ref="A114:A115"/>
    <mergeCell ref="B114:B115"/>
    <mergeCell ref="A116:A117"/>
    <mergeCell ref="C46:C47"/>
    <mergeCell ref="C28:C29"/>
    <mergeCell ref="C30:C31"/>
    <mergeCell ref="C32:C33"/>
    <mergeCell ref="C34:C35"/>
    <mergeCell ref="C36:C37"/>
    <mergeCell ref="C38:C39"/>
    <mergeCell ref="C40:C41"/>
    <mergeCell ref="C48:C49"/>
    <mergeCell ref="C50:C51"/>
    <mergeCell ref="C52:C53"/>
    <mergeCell ref="C54:C55"/>
    <mergeCell ref="C56:C57"/>
    <mergeCell ref="C58:C59"/>
    <mergeCell ref="C60:C61"/>
    <mergeCell ref="C62:C63"/>
    <mergeCell ref="D122:D123"/>
    <mergeCell ref="D92:D93"/>
    <mergeCell ref="D94:D95"/>
    <mergeCell ref="D96:D97"/>
    <mergeCell ref="D106:D107"/>
    <mergeCell ref="D108:D109"/>
    <mergeCell ref="D114:D115"/>
    <mergeCell ref="D116:D117"/>
    <mergeCell ref="D118:D119"/>
    <mergeCell ref="D120:D121"/>
    <mergeCell ref="C122:C123"/>
    <mergeCell ref="D64:D65"/>
    <mergeCell ref="D66:D67"/>
    <mergeCell ref="D68:D69"/>
    <mergeCell ref="D110:D111"/>
    <mergeCell ref="D112:D113"/>
    <mergeCell ref="C116:C117"/>
    <mergeCell ref="C64:C65"/>
    <mergeCell ref="E70:E71"/>
    <mergeCell ref="J102:J103"/>
    <mergeCell ref="K102:K103"/>
    <mergeCell ref="I64:I65"/>
    <mergeCell ref="I66:I67"/>
    <mergeCell ref="I112:I113"/>
    <mergeCell ref="F118:F119"/>
    <mergeCell ref="G118:G119"/>
    <mergeCell ref="H118:H119"/>
    <mergeCell ref="I116:I117"/>
    <mergeCell ref="C106:C107"/>
    <mergeCell ref="C108:C109"/>
    <mergeCell ref="C110:C111"/>
    <mergeCell ref="C112:C113"/>
    <mergeCell ref="C114:C115"/>
    <mergeCell ref="C66:C67"/>
    <mergeCell ref="G92:G93"/>
    <mergeCell ref="H92:H93"/>
    <mergeCell ref="J84:J85"/>
    <mergeCell ref="J92:J93"/>
    <mergeCell ref="F84:F85"/>
    <mergeCell ref="G84:G85"/>
    <mergeCell ref="F92:F93"/>
    <mergeCell ref="E72:E73"/>
    <mergeCell ref="K48:K49"/>
    <mergeCell ref="I48:I49"/>
    <mergeCell ref="I50:I51"/>
    <mergeCell ref="I52:I53"/>
    <mergeCell ref="I54:I55"/>
    <mergeCell ref="E64:E65"/>
    <mergeCell ref="J64:J65"/>
    <mergeCell ref="K64:K65"/>
    <mergeCell ref="F60:F61"/>
    <mergeCell ref="G60:G61"/>
    <mergeCell ref="H60:H61"/>
    <mergeCell ref="E60:E61"/>
    <mergeCell ref="J60:J61"/>
    <mergeCell ref="K60:K61"/>
    <mergeCell ref="F62:F63"/>
    <mergeCell ref="G62:G63"/>
    <mergeCell ref="H62:H63"/>
    <mergeCell ref="H50:H51"/>
    <mergeCell ref="E50:E51"/>
    <mergeCell ref="J50:J51"/>
    <mergeCell ref="K50:K51"/>
    <mergeCell ref="J56:J57"/>
    <mergeCell ref="K56:K57"/>
    <mergeCell ref="O26:O27"/>
    <mergeCell ref="O24:O25"/>
    <mergeCell ref="O22:O23"/>
    <mergeCell ref="H8:H9"/>
    <mergeCell ref="C10:C11"/>
    <mergeCell ref="D10:D11"/>
    <mergeCell ref="E10:E11"/>
    <mergeCell ref="H10:H11"/>
    <mergeCell ref="I14:I15"/>
    <mergeCell ref="K12:K13"/>
    <mergeCell ref="I8:I9"/>
    <mergeCell ref="J8:J9"/>
    <mergeCell ref="O10:O11"/>
    <mergeCell ref="O8:O9"/>
    <mergeCell ref="O20:O21"/>
    <mergeCell ref="E8:E9"/>
    <mergeCell ref="O18:O19"/>
    <mergeCell ref="O16:O17"/>
    <mergeCell ref="K8:K9"/>
    <mergeCell ref="F8:F9"/>
    <mergeCell ref="F10:F11"/>
    <mergeCell ref="G10:G11"/>
    <mergeCell ref="I10:I11"/>
    <mergeCell ref="J10:J11"/>
    <mergeCell ref="AA12:AA13"/>
    <mergeCell ref="C44:C45"/>
    <mergeCell ref="D44:D45"/>
    <mergeCell ref="E44:E45"/>
    <mergeCell ref="F44:F45"/>
    <mergeCell ref="G44:G45"/>
    <mergeCell ref="H44:H45"/>
    <mergeCell ref="I44:I45"/>
    <mergeCell ref="J44:J45"/>
    <mergeCell ref="K44:K45"/>
    <mergeCell ref="C42:C43"/>
    <mergeCell ref="D42:D43"/>
    <mergeCell ref="E42:E43"/>
    <mergeCell ref="F42:F43"/>
    <mergeCell ref="G42:G43"/>
    <mergeCell ref="H42:H43"/>
    <mergeCell ref="I42:I43"/>
    <mergeCell ref="J42:J43"/>
    <mergeCell ref="K42:K43"/>
    <mergeCell ref="I28:I29"/>
    <mergeCell ref="I12:I13"/>
    <mergeCell ref="I30:I31"/>
    <mergeCell ref="O14:O15"/>
    <mergeCell ref="O12:O13"/>
  </mergeCells>
  <pageMargins left="0.5" right="0.5" top="0.5" bottom="0.5" header="0.5" footer="0.5"/>
  <pageSetup paperSize="9" scale="46" fitToHeight="0" orientation="landscape" r:id="rId1"/>
  <headerFooter>
    <oddFooter>&amp;RPage &amp;P of &amp;N</oddFooter>
  </headerFooter>
  <rowBreaks count="7" manualBreakCount="7">
    <brk id="19" max="26" man="1"/>
    <brk id="35" max="26" man="1"/>
    <brk id="53" max="26" man="1"/>
    <brk id="69" max="26" man="1"/>
    <brk id="85" max="26" man="1"/>
    <brk id="101" max="26" man="1"/>
    <brk id="117" max="2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
  <sheetViews>
    <sheetView view="pageBreakPreview" topLeftCell="D1" zoomScale="50" zoomScaleSheetLayoutView="50" workbookViewId="0">
      <pane ySplit="7" topLeftCell="A8" activePane="bottomLeft" state="frozen"/>
      <selection pane="bottomLeft" activeCell="AB14" sqref="AB14"/>
    </sheetView>
  </sheetViews>
  <sheetFormatPr defaultRowHeight="14.4" x14ac:dyDescent="0.3"/>
  <cols>
    <col min="3" max="3" width="12.109375" customWidth="1"/>
    <col min="4" max="4" width="15.109375" customWidth="1"/>
    <col min="5" max="5" width="14.6640625" customWidth="1"/>
    <col min="6" max="6" width="13.6640625" customWidth="1"/>
    <col min="7" max="7" width="14" customWidth="1"/>
    <col min="8" max="8" width="13.6640625" customWidth="1"/>
    <col min="9" max="10" width="19.33203125" customWidth="1"/>
    <col min="11" max="11" width="19.88671875" customWidth="1"/>
    <col min="13" max="13" width="17.6640625" customWidth="1"/>
    <col min="15" max="15" width="11.109375" customWidth="1"/>
    <col min="16" max="16" width="14.109375" hidden="1" customWidth="1"/>
    <col min="17" max="17" width="13.5546875" hidden="1" customWidth="1"/>
    <col min="18" max="18" width="13.6640625" bestFit="1" customWidth="1"/>
    <col min="19" max="20" width="15.5546875" hidden="1" customWidth="1"/>
    <col min="21" max="21" width="19.6640625" customWidth="1"/>
    <col min="22" max="22" width="14.88671875" hidden="1" customWidth="1"/>
    <col min="23" max="23" width="14.33203125" hidden="1" customWidth="1"/>
    <col min="24" max="24" width="20.5546875" customWidth="1"/>
    <col min="25" max="25" width="14.109375" hidden="1" customWidth="1"/>
    <col min="26" max="26" width="12.6640625" hidden="1" customWidth="1"/>
    <col min="27" max="27" width="19.6640625" style="30" customWidth="1"/>
  </cols>
  <sheetData>
    <row r="1" spans="1:27" s="4" customFormat="1" ht="12.75" x14ac:dyDescent="0.2">
      <c r="A1" s="338"/>
      <c r="B1" s="338"/>
      <c r="C1" s="345" t="s">
        <v>166</v>
      </c>
      <c r="D1" s="345"/>
      <c r="E1" s="345"/>
      <c r="F1" s="345"/>
      <c r="G1" s="345"/>
      <c r="H1" s="345"/>
      <c r="I1" s="345"/>
      <c r="J1" s="345"/>
      <c r="K1" s="345"/>
      <c r="L1" s="345"/>
      <c r="AA1" s="13"/>
    </row>
    <row r="2" spans="1:27" s="4" customFormat="1" ht="12.75" x14ac:dyDescent="0.2">
      <c r="A2" s="338"/>
      <c r="B2" s="338"/>
      <c r="C2" s="345" t="s">
        <v>26</v>
      </c>
      <c r="D2" s="345"/>
      <c r="E2" s="345"/>
      <c r="F2" s="345"/>
      <c r="G2" s="345"/>
      <c r="H2" s="345"/>
      <c r="I2" s="345"/>
      <c r="J2" s="345"/>
      <c r="K2" s="345"/>
      <c r="L2" s="345"/>
      <c r="AA2" s="13"/>
    </row>
    <row r="3" spans="1:27" s="4" customFormat="1" ht="12.75" x14ac:dyDescent="0.2">
      <c r="A3" s="338"/>
      <c r="B3" s="338"/>
      <c r="C3" s="345" t="s">
        <v>28</v>
      </c>
      <c r="D3" s="345"/>
      <c r="E3" s="345"/>
      <c r="F3" s="345"/>
      <c r="G3" s="345"/>
      <c r="H3" s="345"/>
      <c r="I3" s="345"/>
      <c r="J3" s="345"/>
      <c r="K3" s="345"/>
      <c r="L3" s="345"/>
      <c r="AA3" s="13"/>
    </row>
    <row r="4" spans="1:27" s="4" customFormat="1" ht="12.75" x14ac:dyDescent="0.2">
      <c r="A4" s="338"/>
      <c r="B4" s="338"/>
      <c r="AA4" s="13"/>
    </row>
    <row r="5" spans="1:27" s="4" customFormat="1" ht="47.25" customHeight="1" x14ac:dyDescent="0.3">
      <c r="A5" s="315" t="s">
        <v>1761</v>
      </c>
      <c r="B5" s="315" t="s">
        <v>1762</v>
      </c>
      <c r="C5" s="315" t="s">
        <v>252</v>
      </c>
      <c r="D5" s="315" t="s">
        <v>33</v>
      </c>
      <c r="E5" s="315" t="s">
        <v>1</v>
      </c>
      <c r="F5" s="315"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s="4" customFormat="1" ht="17.25" customHeight="1" x14ac:dyDescent="0.3">
      <c r="A6" s="315"/>
      <c r="B6" s="315"/>
      <c r="C6" s="315"/>
      <c r="D6" s="315"/>
      <c r="E6" s="315"/>
      <c r="F6" s="315"/>
      <c r="G6" s="315"/>
      <c r="H6" s="315"/>
      <c r="I6" s="315"/>
      <c r="J6" s="315"/>
      <c r="K6" s="315"/>
      <c r="L6" s="25" t="s">
        <v>7</v>
      </c>
      <c r="M6" s="25" t="s">
        <v>8</v>
      </c>
      <c r="N6" s="25" t="s">
        <v>9</v>
      </c>
      <c r="O6" s="315" t="s">
        <v>10</v>
      </c>
      <c r="P6" s="315" t="s">
        <v>13</v>
      </c>
      <c r="Q6" s="315"/>
      <c r="R6" s="315"/>
      <c r="S6" s="315"/>
      <c r="T6" s="315"/>
      <c r="U6" s="315"/>
      <c r="V6" s="315"/>
      <c r="W6" s="315"/>
      <c r="X6" s="315"/>
      <c r="Y6" s="315"/>
      <c r="Z6" s="315"/>
      <c r="AA6" s="315"/>
    </row>
    <row r="7" spans="1:27" s="4" customFormat="1" ht="17.25" customHeight="1" x14ac:dyDescent="0.3">
      <c r="A7" s="315"/>
      <c r="B7" s="315"/>
      <c r="C7" s="315"/>
      <c r="D7" s="315"/>
      <c r="E7" s="315"/>
      <c r="F7" s="315"/>
      <c r="G7" s="315"/>
      <c r="H7" s="315"/>
      <c r="I7" s="315"/>
      <c r="J7" s="315"/>
      <c r="K7" s="315"/>
      <c r="L7" s="25" t="s">
        <v>11</v>
      </c>
      <c r="M7" s="25" t="s">
        <v>11</v>
      </c>
      <c r="N7" s="25" t="s">
        <v>11</v>
      </c>
      <c r="O7" s="315"/>
      <c r="P7" s="5" t="s">
        <v>15</v>
      </c>
      <c r="Q7" s="5" t="s">
        <v>16</v>
      </c>
      <c r="R7" s="6" t="s">
        <v>14</v>
      </c>
      <c r="S7" s="5" t="s">
        <v>17</v>
      </c>
      <c r="T7" s="5" t="s">
        <v>18</v>
      </c>
      <c r="U7" s="7" t="s">
        <v>19</v>
      </c>
      <c r="V7" s="5" t="s">
        <v>20</v>
      </c>
      <c r="W7" s="5" t="s">
        <v>21</v>
      </c>
      <c r="X7" s="7" t="s">
        <v>22</v>
      </c>
      <c r="Y7" s="5" t="s">
        <v>23</v>
      </c>
      <c r="Z7" s="5" t="s">
        <v>24</v>
      </c>
      <c r="AA7" s="31" t="s">
        <v>25</v>
      </c>
    </row>
    <row r="8" spans="1:27" s="4" customFormat="1" ht="74.25" customHeight="1" x14ac:dyDescent="0.3">
      <c r="A8" s="378" t="s">
        <v>1770</v>
      </c>
      <c r="B8" s="378" t="s">
        <v>1815</v>
      </c>
      <c r="C8" s="378" t="s">
        <v>221</v>
      </c>
      <c r="D8" s="340" t="s">
        <v>248</v>
      </c>
      <c r="E8" s="357" t="s">
        <v>892</v>
      </c>
      <c r="F8" s="391" t="s">
        <v>893</v>
      </c>
      <c r="G8" s="378">
        <v>26</v>
      </c>
      <c r="H8" s="357" t="s">
        <v>2231</v>
      </c>
      <c r="I8" s="357" t="s">
        <v>1441</v>
      </c>
      <c r="J8" s="357" t="s">
        <v>2135</v>
      </c>
      <c r="K8" s="357" t="s">
        <v>1445</v>
      </c>
      <c r="L8" s="172" t="s">
        <v>260</v>
      </c>
      <c r="M8" s="175">
        <v>7136051503</v>
      </c>
      <c r="N8" s="172" t="s">
        <v>260</v>
      </c>
      <c r="O8" s="340" t="s">
        <v>894</v>
      </c>
      <c r="P8" s="177" t="s">
        <v>260</v>
      </c>
      <c r="Q8" s="177" t="s">
        <v>260</v>
      </c>
      <c r="R8" s="177" t="s">
        <v>260</v>
      </c>
      <c r="S8" s="177" t="s">
        <v>2232</v>
      </c>
      <c r="T8" s="177" t="s">
        <v>2233</v>
      </c>
      <c r="U8" s="177" t="s">
        <v>2234</v>
      </c>
      <c r="V8" s="177" t="s">
        <v>2235</v>
      </c>
      <c r="W8" s="177" t="s">
        <v>2236</v>
      </c>
      <c r="X8" s="177" t="s">
        <v>1437</v>
      </c>
      <c r="Y8" s="177" t="s">
        <v>260</v>
      </c>
      <c r="Z8" s="177" t="s">
        <v>260</v>
      </c>
      <c r="AA8" s="177" t="s">
        <v>260</v>
      </c>
    </row>
    <row r="9" spans="1:27" s="4" customFormat="1" ht="14.25" customHeight="1" x14ac:dyDescent="0.3">
      <c r="A9" s="378"/>
      <c r="B9" s="378"/>
      <c r="C9" s="378"/>
      <c r="D9" s="340"/>
      <c r="E9" s="358"/>
      <c r="F9" s="392"/>
      <c r="G9" s="378"/>
      <c r="H9" s="358"/>
      <c r="I9" s="358"/>
      <c r="J9" s="358"/>
      <c r="K9" s="358"/>
      <c r="L9" s="172" t="s">
        <v>260</v>
      </c>
      <c r="M9" s="171" t="s">
        <v>895</v>
      </c>
      <c r="N9" s="172" t="s">
        <v>260</v>
      </c>
      <c r="O9" s="340"/>
      <c r="P9" s="177">
        <v>479200</v>
      </c>
      <c r="Q9" s="177">
        <v>100000</v>
      </c>
      <c r="R9" s="177">
        <v>579200</v>
      </c>
      <c r="S9" s="177">
        <v>320800</v>
      </c>
      <c r="T9" s="177">
        <v>350200</v>
      </c>
      <c r="U9" s="177">
        <v>921000</v>
      </c>
      <c r="V9" s="177">
        <v>280000</v>
      </c>
      <c r="W9" s="177">
        <v>349000</v>
      </c>
      <c r="X9" s="177">
        <v>949000</v>
      </c>
      <c r="Y9" s="177">
        <v>350000</v>
      </c>
      <c r="Z9" s="177">
        <v>200800</v>
      </c>
      <c r="AA9" s="177">
        <v>550800</v>
      </c>
    </row>
    <row r="10" spans="1:27" s="4" customFormat="1" ht="63" customHeight="1" x14ac:dyDescent="0.3">
      <c r="A10" s="378" t="s">
        <v>1770</v>
      </c>
      <c r="B10" s="378" t="s">
        <v>1815</v>
      </c>
      <c r="C10" s="378" t="s">
        <v>222</v>
      </c>
      <c r="D10" s="340" t="s">
        <v>248</v>
      </c>
      <c r="E10" s="357" t="s">
        <v>892</v>
      </c>
      <c r="F10" s="357" t="s">
        <v>896</v>
      </c>
      <c r="G10" s="357">
        <v>31</v>
      </c>
      <c r="H10" s="357" t="s">
        <v>2231</v>
      </c>
      <c r="I10" s="357" t="s">
        <v>1442</v>
      </c>
      <c r="J10" s="357" t="s">
        <v>2136</v>
      </c>
      <c r="K10" s="357" t="s">
        <v>1446</v>
      </c>
      <c r="L10" s="172" t="s">
        <v>260</v>
      </c>
      <c r="M10" s="175">
        <v>7136051505</v>
      </c>
      <c r="N10" s="172" t="s">
        <v>260</v>
      </c>
      <c r="O10" s="340" t="s">
        <v>897</v>
      </c>
      <c r="P10" s="177" t="s">
        <v>260</v>
      </c>
      <c r="Q10" s="177" t="s">
        <v>260</v>
      </c>
      <c r="R10" s="177" t="s">
        <v>260</v>
      </c>
      <c r="S10" s="177" t="s">
        <v>1436</v>
      </c>
      <c r="T10" s="177" t="s">
        <v>1434</v>
      </c>
      <c r="U10" s="177" t="s">
        <v>1450</v>
      </c>
      <c r="V10" s="177" t="s">
        <v>1435</v>
      </c>
      <c r="W10" s="177" t="s">
        <v>1449</v>
      </c>
      <c r="X10" s="177" t="s">
        <v>1438</v>
      </c>
      <c r="Y10" s="177" t="s">
        <v>260</v>
      </c>
      <c r="Z10" s="177" t="s">
        <v>260</v>
      </c>
      <c r="AA10" s="177" t="s">
        <v>260</v>
      </c>
    </row>
    <row r="11" spans="1:27" s="4" customFormat="1" ht="15.75" customHeight="1" x14ac:dyDescent="0.3">
      <c r="A11" s="378"/>
      <c r="B11" s="378"/>
      <c r="C11" s="378"/>
      <c r="D11" s="340"/>
      <c r="E11" s="358"/>
      <c r="F11" s="358"/>
      <c r="G11" s="358"/>
      <c r="H11" s="358"/>
      <c r="I11" s="358"/>
      <c r="J11" s="358"/>
      <c r="K11" s="358"/>
      <c r="L11" s="172" t="s">
        <v>260</v>
      </c>
      <c r="M11" s="171" t="s">
        <v>898</v>
      </c>
      <c r="N11" s="172" t="s">
        <v>260</v>
      </c>
      <c r="O11" s="340"/>
      <c r="P11" s="177">
        <v>111396</v>
      </c>
      <c r="Q11" s="177">
        <v>350000</v>
      </c>
      <c r="R11" s="177">
        <v>811396</v>
      </c>
      <c r="S11" s="177">
        <v>400000</v>
      </c>
      <c r="T11" s="177">
        <v>400000</v>
      </c>
      <c r="U11" s="177">
        <v>1120000</v>
      </c>
      <c r="V11" s="177">
        <v>320000</v>
      </c>
      <c r="W11" s="177">
        <v>1448604</v>
      </c>
      <c r="X11" s="177">
        <v>2368604</v>
      </c>
      <c r="Y11" s="177">
        <v>600000</v>
      </c>
      <c r="Z11" s="177">
        <v>418058</v>
      </c>
      <c r="AA11" s="177">
        <v>1018058</v>
      </c>
    </row>
    <row r="12" spans="1:27" s="4" customFormat="1" ht="64.5" customHeight="1" x14ac:dyDescent="0.3">
      <c r="A12" s="378" t="s">
        <v>1770</v>
      </c>
      <c r="B12" s="378" t="s">
        <v>1815</v>
      </c>
      <c r="C12" s="378" t="s">
        <v>223</v>
      </c>
      <c r="D12" s="340" t="s">
        <v>248</v>
      </c>
      <c r="E12" s="357" t="s">
        <v>899</v>
      </c>
      <c r="F12" s="357" t="s">
        <v>900</v>
      </c>
      <c r="G12" s="387" t="s">
        <v>2579</v>
      </c>
      <c r="H12" s="357" t="s">
        <v>2237</v>
      </c>
      <c r="I12" s="357" t="s">
        <v>1443</v>
      </c>
      <c r="J12" s="357" t="s">
        <v>2137</v>
      </c>
      <c r="K12" s="357" t="s">
        <v>1447</v>
      </c>
      <c r="L12" s="172" t="s">
        <v>260</v>
      </c>
      <c r="M12" s="175">
        <v>7136181502</v>
      </c>
      <c r="N12" s="172" t="s">
        <v>260</v>
      </c>
      <c r="O12" s="340" t="s">
        <v>401</v>
      </c>
      <c r="P12" s="177" t="s">
        <v>260</v>
      </c>
      <c r="Q12" s="177" t="s">
        <v>260</v>
      </c>
      <c r="R12" s="177" t="s">
        <v>260</v>
      </c>
      <c r="S12" s="177" t="s">
        <v>260</v>
      </c>
      <c r="T12" s="177" t="s">
        <v>260</v>
      </c>
      <c r="U12" s="177" t="s">
        <v>1451</v>
      </c>
      <c r="V12" s="177" t="s">
        <v>260</v>
      </c>
      <c r="W12" s="177" t="s">
        <v>260</v>
      </c>
      <c r="X12" s="177" t="s">
        <v>260</v>
      </c>
      <c r="Y12" s="177" t="s">
        <v>260</v>
      </c>
      <c r="Z12" s="177" t="s">
        <v>260</v>
      </c>
      <c r="AA12" s="177" t="s">
        <v>1439</v>
      </c>
    </row>
    <row r="13" spans="1:27" s="4" customFormat="1" ht="24" customHeight="1" x14ac:dyDescent="0.3">
      <c r="A13" s="378"/>
      <c r="B13" s="378"/>
      <c r="C13" s="378"/>
      <c r="D13" s="340"/>
      <c r="E13" s="358"/>
      <c r="F13" s="358"/>
      <c r="G13" s="388"/>
      <c r="H13" s="358"/>
      <c r="I13" s="358"/>
      <c r="J13" s="358"/>
      <c r="K13" s="358"/>
      <c r="L13" s="172" t="s">
        <v>260</v>
      </c>
      <c r="M13" s="171" t="s">
        <v>901</v>
      </c>
      <c r="N13" s="172" t="s">
        <v>260</v>
      </c>
      <c r="O13" s="340"/>
      <c r="P13" s="177"/>
      <c r="Q13" s="177">
        <v>1500000</v>
      </c>
      <c r="R13" s="177">
        <v>3000000</v>
      </c>
      <c r="S13" s="177">
        <v>1500000</v>
      </c>
      <c r="T13" s="177">
        <v>15000000</v>
      </c>
      <c r="U13" s="177">
        <v>4500000</v>
      </c>
      <c r="V13" s="177">
        <v>625000</v>
      </c>
      <c r="W13" s="177">
        <v>625000</v>
      </c>
      <c r="X13" s="177">
        <v>1875000</v>
      </c>
      <c r="Y13" s="177">
        <v>625000</v>
      </c>
      <c r="Z13" s="177">
        <v>0</v>
      </c>
      <c r="AA13" s="177">
        <v>625000</v>
      </c>
    </row>
    <row r="14" spans="1:27" s="4" customFormat="1" ht="142.5" customHeight="1" x14ac:dyDescent="0.3">
      <c r="A14" s="405" t="s">
        <v>1770</v>
      </c>
      <c r="B14" s="393" t="s">
        <v>1771</v>
      </c>
      <c r="C14" s="393" t="s">
        <v>224</v>
      </c>
      <c r="D14" s="384" t="s">
        <v>248</v>
      </c>
      <c r="E14" s="387" t="s">
        <v>902</v>
      </c>
      <c r="F14" s="387" t="s">
        <v>903</v>
      </c>
      <c r="G14" s="387" t="s">
        <v>2238</v>
      </c>
      <c r="H14" s="384" t="s">
        <v>2351</v>
      </c>
      <c r="I14" s="387" t="s">
        <v>2352</v>
      </c>
      <c r="J14" s="387" t="s">
        <v>2502</v>
      </c>
      <c r="K14" s="387" t="s">
        <v>2503</v>
      </c>
      <c r="L14" s="194" t="s">
        <v>260</v>
      </c>
      <c r="M14" s="185">
        <v>7136541501</v>
      </c>
      <c r="N14" s="194" t="s">
        <v>260</v>
      </c>
      <c r="O14" s="393" t="s">
        <v>904</v>
      </c>
      <c r="P14" s="194" t="s">
        <v>260</v>
      </c>
      <c r="Q14" s="194" t="s">
        <v>260</v>
      </c>
      <c r="R14" s="194" t="s">
        <v>260</v>
      </c>
      <c r="S14" s="194" t="s">
        <v>260</v>
      </c>
      <c r="T14" s="194" t="s">
        <v>260</v>
      </c>
      <c r="U14" s="194" t="s">
        <v>260</v>
      </c>
      <c r="V14" s="194" t="s">
        <v>260</v>
      </c>
      <c r="W14" s="194" t="s">
        <v>260</v>
      </c>
      <c r="X14" s="194" t="s">
        <v>1453</v>
      </c>
      <c r="Y14" s="194" t="s">
        <v>260</v>
      </c>
      <c r="Z14" s="194" t="s">
        <v>260</v>
      </c>
      <c r="AA14" s="194" t="s">
        <v>2502</v>
      </c>
    </row>
    <row r="15" spans="1:27" s="4" customFormat="1" ht="13.8" x14ac:dyDescent="0.3">
      <c r="A15" s="405"/>
      <c r="B15" s="393"/>
      <c r="C15" s="393"/>
      <c r="D15" s="384"/>
      <c r="E15" s="388"/>
      <c r="F15" s="388"/>
      <c r="G15" s="388"/>
      <c r="H15" s="384"/>
      <c r="I15" s="388"/>
      <c r="J15" s="388"/>
      <c r="K15" s="388"/>
      <c r="L15" s="194" t="s">
        <v>260</v>
      </c>
      <c r="M15" s="194" t="s">
        <v>901</v>
      </c>
      <c r="N15" s="194" t="s">
        <v>260</v>
      </c>
      <c r="O15" s="393"/>
      <c r="P15" s="194" t="s">
        <v>260</v>
      </c>
      <c r="Q15" s="194" t="s">
        <v>260</v>
      </c>
      <c r="R15" s="194" t="s">
        <v>260</v>
      </c>
      <c r="S15" s="194" t="s">
        <v>260</v>
      </c>
      <c r="T15" s="194" t="s">
        <v>260</v>
      </c>
      <c r="U15" s="194" t="s">
        <v>260</v>
      </c>
      <c r="V15" s="194" t="s">
        <v>260</v>
      </c>
      <c r="W15" s="194" t="s">
        <v>260</v>
      </c>
      <c r="X15" s="194"/>
      <c r="Y15" s="185"/>
      <c r="Z15" s="185"/>
      <c r="AA15" s="194">
        <v>10000000</v>
      </c>
    </row>
    <row r="16" spans="1:27" s="4" customFormat="1" ht="114" customHeight="1" x14ac:dyDescent="0.3">
      <c r="A16" s="378" t="s">
        <v>1770</v>
      </c>
      <c r="B16" s="378" t="s">
        <v>1815</v>
      </c>
      <c r="C16" s="378" t="s">
        <v>225</v>
      </c>
      <c r="D16" s="340" t="s">
        <v>248</v>
      </c>
      <c r="E16" s="340" t="s">
        <v>899</v>
      </c>
      <c r="F16" s="357" t="s">
        <v>905</v>
      </c>
      <c r="G16" s="357" t="s">
        <v>2239</v>
      </c>
      <c r="H16" s="340">
        <v>592</v>
      </c>
      <c r="I16" s="357" t="s">
        <v>1444</v>
      </c>
      <c r="J16" s="357" t="s">
        <v>2138</v>
      </c>
      <c r="K16" s="357" t="s">
        <v>1448</v>
      </c>
      <c r="L16" s="172" t="s">
        <v>260</v>
      </c>
      <c r="M16" s="176">
        <v>7136181501</v>
      </c>
      <c r="N16" s="172" t="s">
        <v>260</v>
      </c>
      <c r="O16" s="378" t="s">
        <v>502</v>
      </c>
      <c r="P16" s="177" t="s">
        <v>260</v>
      </c>
      <c r="Q16" s="177" t="s">
        <v>260</v>
      </c>
      <c r="R16" s="177" t="s">
        <v>260</v>
      </c>
      <c r="S16" s="177" t="s">
        <v>260</v>
      </c>
      <c r="T16" s="177" t="s">
        <v>260</v>
      </c>
      <c r="U16" s="177" t="s">
        <v>1452</v>
      </c>
      <c r="V16" s="177" t="s">
        <v>260</v>
      </c>
      <c r="W16" s="177" t="s">
        <v>260</v>
      </c>
      <c r="X16" s="177" t="s">
        <v>1454</v>
      </c>
      <c r="Y16" s="177" t="s">
        <v>260</v>
      </c>
      <c r="Z16" s="177" t="s">
        <v>260</v>
      </c>
      <c r="AA16" s="177" t="s">
        <v>1440</v>
      </c>
    </row>
    <row r="17" spans="1:27" s="4" customFormat="1" ht="13.8" x14ac:dyDescent="0.3">
      <c r="A17" s="378"/>
      <c r="B17" s="378"/>
      <c r="C17" s="378"/>
      <c r="D17" s="340"/>
      <c r="E17" s="340"/>
      <c r="F17" s="358"/>
      <c r="G17" s="358"/>
      <c r="H17" s="340"/>
      <c r="I17" s="358"/>
      <c r="J17" s="358"/>
      <c r="K17" s="358"/>
      <c r="L17" s="172" t="s">
        <v>260</v>
      </c>
      <c r="M17" s="174" t="s">
        <v>906</v>
      </c>
      <c r="N17" s="172" t="s">
        <v>260</v>
      </c>
      <c r="O17" s="378"/>
      <c r="P17" s="177" t="s">
        <v>260</v>
      </c>
      <c r="Q17" s="177">
        <v>200000</v>
      </c>
      <c r="R17" s="177">
        <v>400000</v>
      </c>
      <c r="S17" s="177">
        <v>200000</v>
      </c>
      <c r="T17" s="177">
        <v>3400000</v>
      </c>
      <c r="U17" s="179">
        <v>3800000</v>
      </c>
      <c r="V17" s="177">
        <v>200000</v>
      </c>
      <c r="W17" s="177">
        <v>200000</v>
      </c>
      <c r="X17" s="178">
        <v>600000</v>
      </c>
      <c r="Y17" s="177">
        <v>1000000</v>
      </c>
      <c r="Z17" s="177">
        <v>200000</v>
      </c>
      <c r="AA17" s="174">
        <v>1200000</v>
      </c>
    </row>
    <row r="18" spans="1:27" ht="95.25" customHeight="1" x14ac:dyDescent="0.3">
      <c r="A18" s="379" t="s">
        <v>1770</v>
      </c>
      <c r="B18" s="379" t="s">
        <v>1815</v>
      </c>
      <c r="C18" s="379" t="s">
        <v>2240</v>
      </c>
      <c r="D18" s="340" t="s">
        <v>248</v>
      </c>
      <c r="E18" s="357" t="s">
        <v>2241</v>
      </c>
      <c r="F18" s="357" t="s">
        <v>2242</v>
      </c>
      <c r="G18" s="389" t="s">
        <v>2578</v>
      </c>
      <c r="H18" s="357" t="s">
        <v>2353</v>
      </c>
      <c r="I18" s="403" t="s">
        <v>2243</v>
      </c>
      <c r="J18" s="403" t="s">
        <v>2244</v>
      </c>
      <c r="K18" s="357" t="s">
        <v>2245</v>
      </c>
      <c r="L18" s="192" t="s">
        <v>260</v>
      </c>
      <c r="M18" s="176">
        <v>7086541501</v>
      </c>
      <c r="N18" s="192" t="s">
        <v>260</v>
      </c>
      <c r="O18" s="357" t="s">
        <v>502</v>
      </c>
      <c r="P18" s="188" t="s">
        <v>2354</v>
      </c>
      <c r="Q18" s="188" t="s">
        <v>2355</v>
      </c>
      <c r="R18" s="198" t="s">
        <v>2504</v>
      </c>
      <c r="S18" s="188" t="s">
        <v>260</v>
      </c>
      <c r="T18" s="188" t="s">
        <v>260</v>
      </c>
      <c r="U18" s="188" t="s">
        <v>2505</v>
      </c>
      <c r="V18" s="174" t="s">
        <v>2506</v>
      </c>
      <c r="W18" s="174" t="s">
        <v>2507</v>
      </c>
      <c r="X18" s="174" t="s">
        <v>2356</v>
      </c>
      <c r="Y18" s="174" t="s">
        <v>2357</v>
      </c>
      <c r="Z18" s="174" t="s">
        <v>2356</v>
      </c>
      <c r="AA18" s="181" t="s">
        <v>2244</v>
      </c>
    </row>
    <row r="19" spans="1:27" x14ac:dyDescent="0.3">
      <c r="A19" s="380"/>
      <c r="B19" s="380"/>
      <c r="C19" s="380"/>
      <c r="D19" s="340"/>
      <c r="E19" s="358"/>
      <c r="F19" s="358"/>
      <c r="G19" s="390"/>
      <c r="H19" s="358"/>
      <c r="I19" s="404"/>
      <c r="J19" s="404"/>
      <c r="K19" s="358"/>
      <c r="L19" s="192" t="s">
        <v>260</v>
      </c>
      <c r="M19" s="174" t="s">
        <v>2246</v>
      </c>
      <c r="N19" s="192" t="s">
        <v>260</v>
      </c>
      <c r="O19" s="358"/>
      <c r="P19" s="177" t="s">
        <v>260</v>
      </c>
      <c r="Q19" s="177" t="s">
        <v>260</v>
      </c>
      <c r="R19" s="177" t="s">
        <v>260</v>
      </c>
      <c r="S19" s="177" t="s">
        <v>260</v>
      </c>
      <c r="T19" s="177" t="s">
        <v>260</v>
      </c>
      <c r="U19" s="177" t="s">
        <v>260</v>
      </c>
      <c r="V19" s="188" t="s">
        <v>260</v>
      </c>
      <c r="W19" s="188" t="s">
        <v>260</v>
      </c>
      <c r="X19" s="188" t="s">
        <v>260</v>
      </c>
      <c r="Y19" s="188" t="s">
        <v>260</v>
      </c>
      <c r="Z19" s="188" t="s">
        <v>260</v>
      </c>
      <c r="AA19" s="182">
        <v>2000000</v>
      </c>
    </row>
    <row r="20" spans="1:27" ht="84.75" customHeight="1" x14ac:dyDescent="0.3">
      <c r="A20" s="378" t="s">
        <v>1770</v>
      </c>
      <c r="B20" s="378" t="s">
        <v>1815</v>
      </c>
      <c r="C20" s="379" t="s">
        <v>2247</v>
      </c>
      <c r="D20" s="340" t="s">
        <v>248</v>
      </c>
      <c r="E20" s="381" t="s">
        <v>2248</v>
      </c>
      <c r="F20" s="381" t="s">
        <v>2249</v>
      </c>
      <c r="G20" s="381" t="s">
        <v>2250</v>
      </c>
      <c r="H20" s="340" t="s">
        <v>2358</v>
      </c>
      <c r="I20" s="381" t="s">
        <v>2251</v>
      </c>
      <c r="J20" s="381" t="s">
        <v>2252</v>
      </c>
      <c r="K20" s="381" t="s">
        <v>2253</v>
      </c>
      <c r="L20" s="192" t="s">
        <v>260</v>
      </c>
      <c r="M20" s="180">
        <v>7136051501</v>
      </c>
      <c r="N20" s="192" t="s">
        <v>260</v>
      </c>
      <c r="O20" s="340" t="s">
        <v>502</v>
      </c>
      <c r="P20" s="172"/>
      <c r="Q20" s="172"/>
      <c r="R20" s="177" t="s">
        <v>260</v>
      </c>
      <c r="S20" s="172"/>
      <c r="T20" s="172"/>
      <c r="U20" s="172" t="s">
        <v>2254</v>
      </c>
      <c r="V20" s="172"/>
      <c r="W20" s="172"/>
      <c r="X20" s="173" t="s">
        <v>2252</v>
      </c>
      <c r="Y20" s="188" t="s">
        <v>260</v>
      </c>
      <c r="Z20" s="188" t="s">
        <v>260</v>
      </c>
      <c r="AA20" s="172" t="s">
        <v>541</v>
      </c>
    </row>
    <row r="21" spans="1:27" x14ac:dyDescent="0.3">
      <c r="A21" s="378"/>
      <c r="B21" s="378"/>
      <c r="C21" s="380"/>
      <c r="D21" s="340"/>
      <c r="E21" s="381"/>
      <c r="F21" s="381"/>
      <c r="G21" s="381"/>
      <c r="H21" s="340"/>
      <c r="I21" s="381"/>
      <c r="J21" s="381"/>
      <c r="K21" s="381"/>
      <c r="L21" s="192" t="s">
        <v>260</v>
      </c>
      <c r="M21" s="174" t="s">
        <v>2255</v>
      </c>
      <c r="N21" s="192" t="s">
        <v>260</v>
      </c>
      <c r="O21" s="340"/>
      <c r="P21" s="188" t="s">
        <v>260</v>
      </c>
      <c r="Q21" s="183">
        <v>300000</v>
      </c>
      <c r="R21" s="183">
        <v>600000</v>
      </c>
      <c r="S21" s="183">
        <v>300000</v>
      </c>
      <c r="T21" s="188" t="s">
        <v>260</v>
      </c>
      <c r="U21" s="183">
        <v>1000000</v>
      </c>
      <c r="V21" s="188" t="s">
        <v>260</v>
      </c>
      <c r="W21" s="188" t="s">
        <v>260</v>
      </c>
      <c r="X21" s="188" t="s">
        <v>260</v>
      </c>
      <c r="Y21" s="188" t="s">
        <v>260</v>
      </c>
      <c r="Z21" s="188" t="s">
        <v>260</v>
      </c>
      <c r="AA21" s="188" t="s">
        <v>260</v>
      </c>
    </row>
  </sheetData>
  <mergeCells count="106">
    <mergeCell ref="O16:O17"/>
    <mergeCell ref="H16:H17"/>
    <mergeCell ref="J16:J17"/>
    <mergeCell ref="J10:J11"/>
    <mergeCell ref="O14:O15"/>
    <mergeCell ref="J14:J15"/>
    <mergeCell ref="O10:O11"/>
    <mergeCell ref="J12:J13"/>
    <mergeCell ref="C14:C15"/>
    <mergeCell ref="D14:D15"/>
    <mergeCell ref="C12:C13"/>
    <mergeCell ref="A16:A17"/>
    <mergeCell ref="B16:B17"/>
    <mergeCell ref="A8:A9"/>
    <mergeCell ref="B8:B9"/>
    <mergeCell ref="A10:A11"/>
    <mergeCell ref="B10:B11"/>
    <mergeCell ref="P5:AA5"/>
    <mergeCell ref="O6:O7"/>
    <mergeCell ref="P6:AA6"/>
    <mergeCell ref="H8:H9"/>
    <mergeCell ref="I8:I9"/>
    <mergeCell ref="J8:J9"/>
    <mergeCell ref="E8:E9"/>
    <mergeCell ref="F8:F9"/>
    <mergeCell ref="G8:G9"/>
    <mergeCell ref="O8:O9"/>
    <mergeCell ref="K10:K11"/>
    <mergeCell ref="E10:E11"/>
    <mergeCell ref="F10:F11"/>
    <mergeCell ref="G10:G11"/>
    <mergeCell ref="H10:H11"/>
    <mergeCell ref="I10:I11"/>
    <mergeCell ref="C5:C7"/>
    <mergeCell ref="D5:D7"/>
    <mergeCell ref="A1:B1"/>
    <mergeCell ref="A2:B2"/>
    <mergeCell ref="A3:B3"/>
    <mergeCell ref="A4:B4"/>
    <mergeCell ref="A5:A7"/>
    <mergeCell ref="B5:B7"/>
    <mergeCell ref="A14:A15"/>
    <mergeCell ref="B14:B15"/>
    <mergeCell ref="C1:L1"/>
    <mergeCell ref="C2:L2"/>
    <mergeCell ref="C3:L3"/>
    <mergeCell ref="E5:E7"/>
    <mergeCell ref="F5:F7"/>
    <mergeCell ref="G5:G7"/>
    <mergeCell ref="H5:H7"/>
    <mergeCell ref="I5:I7"/>
    <mergeCell ref="J5:J7"/>
    <mergeCell ref="K5:K7"/>
    <mergeCell ref="L5:O5"/>
    <mergeCell ref="C10:C11"/>
    <mergeCell ref="D10:D11"/>
    <mergeCell ref="C8:C9"/>
    <mergeCell ref="D8:D9"/>
    <mergeCell ref="J18:J19"/>
    <mergeCell ref="A18:A19"/>
    <mergeCell ref="B18:B19"/>
    <mergeCell ref="A12:A13"/>
    <mergeCell ref="B12:B13"/>
    <mergeCell ref="K16:K17"/>
    <mergeCell ref="H14:H15"/>
    <mergeCell ref="I14:I15"/>
    <mergeCell ref="E16:E17"/>
    <mergeCell ref="F16:F17"/>
    <mergeCell ref="G16:G17"/>
    <mergeCell ref="E14:E15"/>
    <mergeCell ref="F14:F15"/>
    <mergeCell ref="G14:G15"/>
    <mergeCell ref="I16:I17"/>
    <mergeCell ref="D12:D13"/>
    <mergeCell ref="I12:I13"/>
    <mergeCell ref="K12:K13"/>
    <mergeCell ref="E12:E13"/>
    <mergeCell ref="F12:F13"/>
    <mergeCell ref="G12:G13"/>
    <mergeCell ref="H12:H13"/>
    <mergeCell ref="C16:C17"/>
    <mergeCell ref="D16:D17"/>
    <mergeCell ref="C18:C19"/>
    <mergeCell ref="D18:D19"/>
    <mergeCell ref="E18:E19"/>
    <mergeCell ref="O12:O13"/>
    <mergeCell ref="K8:K9"/>
    <mergeCell ref="K14:K15"/>
    <mergeCell ref="K18:K19"/>
    <mergeCell ref="O18:O19"/>
    <mergeCell ref="A20:A21"/>
    <mergeCell ref="B20:B21"/>
    <mergeCell ref="C20:C21"/>
    <mergeCell ref="D20:D21"/>
    <mergeCell ref="E20:E21"/>
    <mergeCell ref="F20:F21"/>
    <mergeCell ref="G20:G21"/>
    <mergeCell ref="H20:H21"/>
    <mergeCell ref="I20:I21"/>
    <mergeCell ref="J20:J21"/>
    <mergeCell ref="K20:K21"/>
    <mergeCell ref="O20:O21"/>
    <mergeCell ref="F18:F19"/>
    <mergeCell ref="G18:G19"/>
    <mergeCell ref="H18:H19"/>
    <mergeCell ref="I18:I19"/>
  </mergeCells>
  <pageMargins left="0.5" right="0.5" top="0.5" bottom="0.5" header="0.5" footer="0.5"/>
  <pageSetup paperSize="9" scale="48"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B8:B17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2"/>
  <sheetViews>
    <sheetView view="pageBreakPreview" zoomScale="70" zoomScaleSheetLayoutView="70" workbookViewId="0">
      <selection activeCell="J12" sqref="J12:J13"/>
    </sheetView>
  </sheetViews>
  <sheetFormatPr defaultColWidth="9.109375" defaultRowHeight="13.8" x14ac:dyDescent="0.3"/>
  <cols>
    <col min="1" max="2" width="9.109375" style="4"/>
    <col min="3" max="3" width="12.109375" style="4" customWidth="1"/>
    <col min="4" max="4" width="15.109375" style="4" customWidth="1"/>
    <col min="5" max="5" width="14.6640625" style="4" customWidth="1"/>
    <col min="6" max="7" width="9.109375" style="4"/>
    <col min="8" max="8" width="13.44140625" style="4" customWidth="1"/>
    <col min="9" max="10" width="19.44140625" style="4" customWidth="1"/>
    <col min="11" max="11" width="19.88671875" style="4" customWidth="1"/>
    <col min="12" max="12" width="9.109375" style="4"/>
    <col min="13" max="13" width="13.109375" style="4" bestFit="1" customWidth="1"/>
    <col min="14" max="14" width="12.6640625" style="4" bestFit="1" customWidth="1"/>
    <col min="15" max="15" width="11.109375" style="4" customWidth="1"/>
    <col min="16" max="16" width="14.88671875" style="4" hidden="1" customWidth="1"/>
    <col min="17" max="17" width="14.33203125" style="4" hidden="1" customWidth="1"/>
    <col min="18" max="18" width="13.6640625" style="4" bestFit="1" customWidth="1"/>
    <col min="19" max="19" width="15" style="4" hidden="1" customWidth="1"/>
    <col min="20" max="20" width="18.109375" style="4" hidden="1" customWidth="1"/>
    <col min="21" max="21" width="14.88671875" style="4" customWidth="1"/>
    <col min="22" max="22" width="15" style="4" hidden="1" customWidth="1"/>
    <col min="23" max="23" width="17.88671875" style="4" hidden="1" customWidth="1"/>
    <col min="24" max="24" width="14.5546875" style="4" customWidth="1"/>
    <col min="25" max="26" width="13.6640625" style="4" hidden="1" customWidth="1"/>
    <col min="27" max="27" width="14.5546875" style="4" customWidth="1"/>
    <col min="28" max="16384" width="9.109375" style="4"/>
  </cols>
  <sheetData>
    <row r="1" spans="1:27" ht="12.75" x14ac:dyDescent="0.2">
      <c r="A1" s="338"/>
      <c r="B1" s="338"/>
      <c r="C1" s="345" t="s">
        <v>166</v>
      </c>
      <c r="D1" s="345"/>
      <c r="E1" s="345"/>
      <c r="F1" s="345"/>
      <c r="G1" s="345"/>
      <c r="H1" s="345"/>
      <c r="I1" s="345"/>
      <c r="J1" s="345"/>
      <c r="K1" s="345"/>
      <c r="L1" s="345"/>
    </row>
    <row r="2" spans="1:27" ht="12.75" x14ac:dyDescent="0.2">
      <c r="A2" s="338"/>
      <c r="B2" s="338"/>
      <c r="C2" s="345" t="s">
        <v>26</v>
      </c>
      <c r="D2" s="345"/>
      <c r="E2" s="345"/>
      <c r="F2" s="345"/>
      <c r="G2" s="345"/>
      <c r="H2" s="345"/>
      <c r="I2" s="345"/>
      <c r="J2" s="345"/>
      <c r="K2" s="345"/>
      <c r="L2" s="345"/>
    </row>
    <row r="3" spans="1:27" ht="12.75" x14ac:dyDescent="0.2">
      <c r="A3" s="338"/>
      <c r="B3" s="338"/>
      <c r="C3" s="345" t="s">
        <v>74</v>
      </c>
      <c r="D3" s="345"/>
      <c r="E3" s="345"/>
      <c r="F3" s="345"/>
      <c r="G3" s="345"/>
      <c r="H3" s="345"/>
      <c r="I3" s="345"/>
      <c r="J3" s="345"/>
      <c r="K3" s="345"/>
      <c r="L3" s="345"/>
    </row>
    <row r="4" spans="1:27" ht="12.75" x14ac:dyDescent="0.2">
      <c r="A4" s="338"/>
      <c r="B4" s="338"/>
    </row>
    <row r="5" spans="1:27" ht="47.25" customHeight="1" x14ac:dyDescent="0.3">
      <c r="A5" s="315" t="s">
        <v>1761</v>
      </c>
      <c r="B5" s="315" t="s">
        <v>1762</v>
      </c>
      <c r="C5" s="315" t="s">
        <v>252</v>
      </c>
      <c r="D5" s="315" t="s">
        <v>33</v>
      </c>
      <c r="E5" s="315" t="s">
        <v>1</v>
      </c>
      <c r="F5" s="315"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ht="17.25" customHeight="1" x14ac:dyDescent="0.3">
      <c r="A6" s="315"/>
      <c r="B6" s="315"/>
      <c r="C6" s="315"/>
      <c r="D6" s="315"/>
      <c r="E6" s="315"/>
      <c r="F6" s="315"/>
      <c r="G6" s="315"/>
      <c r="H6" s="315"/>
      <c r="I6" s="315"/>
      <c r="J6" s="315"/>
      <c r="K6" s="315"/>
      <c r="L6" s="33" t="s">
        <v>7</v>
      </c>
      <c r="M6" s="33" t="s">
        <v>8</v>
      </c>
      <c r="N6" s="33" t="s">
        <v>9</v>
      </c>
      <c r="O6" s="315" t="s">
        <v>10</v>
      </c>
      <c r="P6" s="315" t="s">
        <v>13</v>
      </c>
      <c r="Q6" s="315"/>
      <c r="R6" s="315"/>
      <c r="S6" s="315"/>
      <c r="T6" s="315"/>
      <c r="U6" s="315"/>
      <c r="V6" s="315"/>
      <c r="W6" s="315"/>
      <c r="X6" s="315"/>
      <c r="Y6" s="315"/>
      <c r="Z6" s="315"/>
      <c r="AA6" s="315"/>
    </row>
    <row r="7" spans="1:27" ht="17.25" customHeight="1" x14ac:dyDescent="0.3">
      <c r="A7" s="315"/>
      <c r="B7" s="315"/>
      <c r="C7" s="315"/>
      <c r="D7" s="315"/>
      <c r="E7" s="315"/>
      <c r="F7" s="315"/>
      <c r="G7" s="315"/>
      <c r="H7" s="315"/>
      <c r="I7" s="315"/>
      <c r="J7" s="315"/>
      <c r="K7" s="315"/>
      <c r="L7" s="33" t="s">
        <v>11</v>
      </c>
      <c r="M7" s="33" t="s">
        <v>11</v>
      </c>
      <c r="N7" s="33" t="s">
        <v>11</v>
      </c>
      <c r="O7" s="315"/>
      <c r="P7" s="5" t="s">
        <v>15</v>
      </c>
      <c r="Q7" s="5" t="s">
        <v>16</v>
      </c>
      <c r="R7" s="6" t="s">
        <v>14</v>
      </c>
      <c r="S7" s="5" t="s">
        <v>17</v>
      </c>
      <c r="T7" s="5" t="s">
        <v>18</v>
      </c>
      <c r="U7" s="7" t="s">
        <v>19</v>
      </c>
      <c r="V7" s="5" t="s">
        <v>20</v>
      </c>
      <c r="W7" s="5" t="s">
        <v>21</v>
      </c>
      <c r="X7" s="7" t="s">
        <v>22</v>
      </c>
      <c r="Y7" s="5" t="s">
        <v>23</v>
      </c>
      <c r="Z7" s="5" t="s">
        <v>24</v>
      </c>
      <c r="AA7" s="7" t="s">
        <v>25</v>
      </c>
    </row>
    <row r="8" spans="1:27" ht="108.75" customHeight="1" x14ac:dyDescent="0.3">
      <c r="A8" s="384" t="s">
        <v>1770</v>
      </c>
      <c r="B8" s="384" t="s">
        <v>1771</v>
      </c>
      <c r="C8" s="384" t="s">
        <v>164</v>
      </c>
      <c r="D8" s="384" t="s">
        <v>248</v>
      </c>
      <c r="E8" s="152" t="s">
        <v>814</v>
      </c>
      <c r="F8" s="387" t="s">
        <v>815</v>
      </c>
      <c r="G8" s="384">
        <v>35</v>
      </c>
      <c r="H8" s="384" t="s">
        <v>816</v>
      </c>
      <c r="I8" s="384" t="s">
        <v>817</v>
      </c>
      <c r="J8" s="384" t="s">
        <v>818</v>
      </c>
      <c r="K8" s="384" t="s">
        <v>819</v>
      </c>
      <c r="L8" s="150" t="s">
        <v>260</v>
      </c>
      <c r="M8" s="151" t="s">
        <v>820</v>
      </c>
      <c r="N8" s="150" t="s">
        <v>821</v>
      </c>
      <c r="O8" s="384" t="s">
        <v>401</v>
      </c>
      <c r="P8" s="150" t="s">
        <v>822</v>
      </c>
      <c r="Q8" s="150" t="s">
        <v>823</v>
      </c>
      <c r="R8" s="150" t="s">
        <v>2139</v>
      </c>
      <c r="S8" s="150" t="s">
        <v>825</v>
      </c>
      <c r="T8" s="150" t="s">
        <v>2375</v>
      </c>
      <c r="U8" s="150" t="s">
        <v>2140</v>
      </c>
      <c r="V8" s="150" t="s">
        <v>826</v>
      </c>
      <c r="W8" s="150" t="s">
        <v>827</v>
      </c>
      <c r="X8" s="150" t="s">
        <v>828</v>
      </c>
      <c r="Y8" s="150" t="s">
        <v>829</v>
      </c>
      <c r="Z8" s="150" t="s">
        <v>830</v>
      </c>
      <c r="AA8" s="150" t="s">
        <v>831</v>
      </c>
    </row>
    <row r="9" spans="1:27" ht="22.5" customHeight="1" x14ac:dyDescent="0.3">
      <c r="A9" s="384"/>
      <c r="B9" s="384"/>
      <c r="C9" s="384"/>
      <c r="D9" s="384"/>
      <c r="E9" s="153"/>
      <c r="F9" s="388"/>
      <c r="G9" s="384"/>
      <c r="H9" s="384"/>
      <c r="I9" s="384"/>
      <c r="J9" s="384"/>
      <c r="K9" s="384"/>
      <c r="L9" s="150" t="s">
        <v>260</v>
      </c>
      <c r="M9" s="150" t="s">
        <v>1995</v>
      </c>
      <c r="N9" s="150" t="s">
        <v>832</v>
      </c>
      <c r="O9" s="384"/>
      <c r="P9" s="150" t="s">
        <v>260</v>
      </c>
      <c r="Q9" s="150" t="s">
        <v>1873</v>
      </c>
      <c r="R9" s="150" t="s">
        <v>1996</v>
      </c>
      <c r="S9" s="150" t="s">
        <v>1997</v>
      </c>
      <c r="T9" s="150" t="s">
        <v>260</v>
      </c>
      <c r="U9" s="150" t="s">
        <v>1998</v>
      </c>
      <c r="V9" s="150" t="s">
        <v>1999</v>
      </c>
      <c r="W9" s="150" t="s">
        <v>2000</v>
      </c>
      <c r="X9" s="150" t="s">
        <v>2001</v>
      </c>
      <c r="Y9" s="150" t="s">
        <v>2002</v>
      </c>
      <c r="Z9" s="150" t="s">
        <v>2003</v>
      </c>
      <c r="AA9" s="150" t="s">
        <v>2004</v>
      </c>
    </row>
    <row r="10" spans="1:27" ht="99" customHeight="1" x14ac:dyDescent="0.3">
      <c r="A10" s="384" t="s">
        <v>1770</v>
      </c>
      <c r="B10" s="384" t="s">
        <v>1771</v>
      </c>
      <c r="C10" s="384" t="s">
        <v>165</v>
      </c>
      <c r="D10" s="384" t="s">
        <v>248</v>
      </c>
      <c r="E10" s="387" t="s">
        <v>814</v>
      </c>
      <c r="F10" s="387" t="s">
        <v>815</v>
      </c>
      <c r="G10" s="384">
        <v>35</v>
      </c>
      <c r="H10" s="384" t="s">
        <v>833</v>
      </c>
      <c r="I10" s="384" t="s">
        <v>834</v>
      </c>
      <c r="J10" s="384" t="s">
        <v>835</v>
      </c>
      <c r="K10" s="384" t="s">
        <v>836</v>
      </c>
      <c r="L10" s="150" t="s">
        <v>260</v>
      </c>
      <c r="M10" s="151" t="s">
        <v>837</v>
      </c>
      <c r="N10" s="150" t="s">
        <v>260</v>
      </c>
      <c r="O10" s="384" t="s">
        <v>401</v>
      </c>
      <c r="P10" s="150" t="s">
        <v>822</v>
      </c>
      <c r="Q10" s="150" t="s">
        <v>823</v>
      </c>
      <c r="R10" s="150" t="s">
        <v>2139</v>
      </c>
      <c r="S10" s="150" t="s">
        <v>825</v>
      </c>
      <c r="T10" s="150" t="s">
        <v>2376</v>
      </c>
      <c r="U10" s="150" t="s">
        <v>2140</v>
      </c>
      <c r="V10" s="150" t="s">
        <v>838</v>
      </c>
      <c r="W10" s="150" t="s">
        <v>839</v>
      </c>
      <c r="X10" s="150" t="s">
        <v>840</v>
      </c>
      <c r="Y10" s="150" t="s">
        <v>841</v>
      </c>
      <c r="Z10" s="150" t="s">
        <v>842</v>
      </c>
      <c r="AA10" s="150" t="s">
        <v>843</v>
      </c>
    </row>
    <row r="11" spans="1:27" ht="18.75" customHeight="1" x14ac:dyDescent="0.3">
      <c r="A11" s="384"/>
      <c r="B11" s="384"/>
      <c r="C11" s="384"/>
      <c r="D11" s="384"/>
      <c r="E11" s="388"/>
      <c r="F11" s="388"/>
      <c r="G11" s="384"/>
      <c r="H11" s="384"/>
      <c r="I11" s="384"/>
      <c r="J11" s="384"/>
      <c r="K11" s="384"/>
      <c r="L11" s="150" t="s">
        <v>260</v>
      </c>
      <c r="M11" s="150" t="s">
        <v>1995</v>
      </c>
      <c r="N11" s="150" t="s">
        <v>260</v>
      </c>
      <c r="O11" s="384"/>
      <c r="P11" s="150" t="s">
        <v>260</v>
      </c>
      <c r="Q11" s="150" t="s">
        <v>2005</v>
      </c>
      <c r="R11" s="150" t="s">
        <v>2006</v>
      </c>
      <c r="S11" s="150" t="s">
        <v>2007</v>
      </c>
      <c r="T11" s="150" t="s">
        <v>260</v>
      </c>
      <c r="U11" s="150" t="s">
        <v>2008</v>
      </c>
      <c r="V11" s="150" t="s">
        <v>2009</v>
      </c>
      <c r="W11" s="150" t="s">
        <v>2010</v>
      </c>
      <c r="X11" s="150" t="s">
        <v>2011</v>
      </c>
      <c r="Y11" s="150" t="s">
        <v>2012</v>
      </c>
      <c r="Z11" s="150" t="s">
        <v>2013</v>
      </c>
      <c r="AA11" s="150" t="s">
        <v>1142</v>
      </c>
    </row>
    <row r="12" spans="1:27" ht="99" customHeight="1" x14ac:dyDescent="0.3">
      <c r="A12" s="384" t="s">
        <v>1770</v>
      </c>
      <c r="B12" s="384" t="s">
        <v>1771</v>
      </c>
      <c r="C12" s="384" t="s">
        <v>216</v>
      </c>
      <c r="D12" s="384" t="s">
        <v>248</v>
      </c>
      <c r="E12" s="387" t="s">
        <v>814</v>
      </c>
      <c r="F12" s="387" t="s">
        <v>815</v>
      </c>
      <c r="G12" s="384">
        <v>35</v>
      </c>
      <c r="H12" s="384" t="s">
        <v>844</v>
      </c>
      <c r="I12" s="384" t="s">
        <v>845</v>
      </c>
      <c r="J12" s="384" t="s">
        <v>846</v>
      </c>
      <c r="K12" s="384" t="s">
        <v>1380</v>
      </c>
      <c r="L12" s="150" t="s">
        <v>260</v>
      </c>
      <c r="M12" s="151" t="s">
        <v>847</v>
      </c>
      <c r="N12" s="150" t="s">
        <v>260</v>
      </c>
      <c r="O12" s="384" t="s">
        <v>401</v>
      </c>
      <c r="P12" s="150" t="s">
        <v>848</v>
      </c>
      <c r="Q12" s="150" t="s">
        <v>823</v>
      </c>
      <c r="R12" s="150" t="s">
        <v>2139</v>
      </c>
      <c r="S12" s="150" t="s">
        <v>825</v>
      </c>
      <c r="T12" s="150" t="s">
        <v>2376</v>
      </c>
      <c r="U12" s="150" t="s">
        <v>2140</v>
      </c>
      <c r="V12" s="150" t="s">
        <v>849</v>
      </c>
      <c r="W12" s="150" t="s">
        <v>850</v>
      </c>
      <c r="X12" s="150" t="s">
        <v>851</v>
      </c>
      <c r="Y12" s="150" t="s">
        <v>852</v>
      </c>
      <c r="Z12" s="150" t="s">
        <v>853</v>
      </c>
      <c r="AA12" s="150" t="s">
        <v>854</v>
      </c>
    </row>
    <row r="13" spans="1:27" ht="24" customHeight="1" x14ac:dyDescent="0.3">
      <c r="A13" s="384"/>
      <c r="B13" s="384"/>
      <c r="C13" s="384"/>
      <c r="D13" s="384"/>
      <c r="E13" s="388"/>
      <c r="F13" s="388"/>
      <c r="G13" s="384"/>
      <c r="H13" s="384"/>
      <c r="I13" s="384"/>
      <c r="J13" s="384"/>
      <c r="K13" s="384"/>
      <c r="L13" s="150" t="s">
        <v>260</v>
      </c>
      <c r="M13" s="150" t="s">
        <v>1995</v>
      </c>
      <c r="N13" s="150" t="s">
        <v>260</v>
      </c>
      <c r="O13" s="384"/>
      <c r="P13" s="150" t="s">
        <v>260</v>
      </c>
      <c r="Q13" s="150" t="s">
        <v>2005</v>
      </c>
      <c r="R13" s="150" t="s">
        <v>2006</v>
      </c>
      <c r="S13" s="150" t="s">
        <v>2007</v>
      </c>
      <c r="T13" s="150" t="s">
        <v>2014</v>
      </c>
      <c r="U13" s="150" t="s">
        <v>2015</v>
      </c>
      <c r="V13" s="150" t="s">
        <v>2016</v>
      </c>
      <c r="W13" s="150" t="s">
        <v>2017</v>
      </c>
      <c r="X13" s="150" t="s">
        <v>2018</v>
      </c>
      <c r="Y13" s="150" t="s">
        <v>2019</v>
      </c>
      <c r="Z13" s="150" t="s">
        <v>2020</v>
      </c>
      <c r="AA13" s="150" t="s">
        <v>1016</v>
      </c>
    </row>
    <row r="14" spans="1:27" ht="94.5" customHeight="1" x14ac:dyDescent="0.3">
      <c r="A14" s="384" t="s">
        <v>1770</v>
      </c>
      <c r="B14" s="384" t="s">
        <v>1771</v>
      </c>
      <c r="C14" s="384" t="s">
        <v>217</v>
      </c>
      <c r="D14" s="384" t="s">
        <v>248</v>
      </c>
      <c r="E14" s="387" t="s">
        <v>814</v>
      </c>
      <c r="F14" s="387" t="s">
        <v>815</v>
      </c>
      <c r="G14" s="384">
        <v>35</v>
      </c>
      <c r="H14" s="154" t="s">
        <v>855</v>
      </c>
      <c r="I14" s="384" t="s">
        <v>856</v>
      </c>
      <c r="J14" s="384" t="s">
        <v>857</v>
      </c>
      <c r="K14" s="384" t="s">
        <v>858</v>
      </c>
      <c r="L14" s="150" t="s">
        <v>260</v>
      </c>
      <c r="M14" s="151" t="s">
        <v>859</v>
      </c>
      <c r="N14" s="150" t="s">
        <v>260</v>
      </c>
      <c r="O14" s="384" t="s">
        <v>401</v>
      </c>
      <c r="P14" s="150" t="s">
        <v>822</v>
      </c>
      <c r="Q14" s="150" t="s">
        <v>823</v>
      </c>
      <c r="R14" s="150" t="s">
        <v>2139</v>
      </c>
      <c r="S14" s="150" t="s">
        <v>825</v>
      </c>
      <c r="T14" s="150" t="s">
        <v>2376</v>
      </c>
      <c r="U14" s="150" t="s">
        <v>2140</v>
      </c>
      <c r="V14" s="150" t="s">
        <v>860</v>
      </c>
      <c r="W14" s="150" t="s">
        <v>861</v>
      </c>
      <c r="X14" s="150" t="s">
        <v>862</v>
      </c>
      <c r="Y14" s="150" t="s">
        <v>863</v>
      </c>
      <c r="Z14" s="150" t="s">
        <v>864</v>
      </c>
      <c r="AA14" s="150" t="s">
        <v>865</v>
      </c>
    </row>
    <row r="15" spans="1:27" x14ac:dyDescent="0.3">
      <c r="A15" s="384"/>
      <c r="B15" s="384"/>
      <c r="C15" s="384"/>
      <c r="D15" s="384"/>
      <c r="E15" s="388"/>
      <c r="F15" s="388"/>
      <c r="G15" s="384"/>
      <c r="H15" s="155"/>
      <c r="I15" s="384"/>
      <c r="J15" s="384"/>
      <c r="K15" s="384"/>
      <c r="L15" s="150" t="s">
        <v>260</v>
      </c>
      <c r="M15" s="150"/>
      <c r="N15" s="150" t="s">
        <v>260</v>
      </c>
      <c r="O15" s="384"/>
      <c r="P15" s="150"/>
      <c r="Q15" s="150" t="s">
        <v>2005</v>
      </c>
      <c r="R15" s="150" t="s">
        <v>2006</v>
      </c>
      <c r="S15" s="150" t="s">
        <v>2007</v>
      </c>
      <c r="T15" s="150" t="s">
        <v>2021</v>
      </c>
      <c r="U15" s="150" t="s">
        <v>2022</v>
      </c>
      <c r="V15" s="150" t="s">
        <v>2023</v>
      </c>
      <c r="W15" s="150" t="s">
        <v>2024</v>
      </c>
      <c r="X15" s="150" t="s">
        <v>2025</v>
      </c>
      <c r="Y15" s="150" t="s">
        <v>2026</v>
      </c>
      <c r="Z15" s="150" t="s">
        <v>2027</v>
      </c>
      <c r="AA15" s="150" t="s">
        <v>2028</v>
      </c>
    </row>
    <row r="16" spans="1:27" ht="95.25" customHeight="1" x14ac:dyDescent="0.3">
      <c r="A16" s="384" t="s">
        <v>1770</v>
      </c>
      <c r="B16" s="384" t="s">
        <v>1771</v>
      </c>
      <c r="C16" s="384" t="s">
        <v>218</v>
      </c>
      <c r="D16" s="384" t="s">
        <v>248</v>
      </c>
      <c r="E16" s="387" t="s">
        <v>814</v>
      </c>
      <c r="F16" s="387" t="s">
        <v>815</v>
      </c>
      <c r="G16" s="387">
        <v>35</v>
      </c>
      <c r="H16" s="387" t="s">
        <v>866</v>
      </c>
      <c r="I16" s="387" t="s">
        <v>867</v>
      </c>
      <c r="J16" s="387" t="s">
        <v>868</v>
      </c>
      <c r="K16" s="387" t="s">
        <v>1379</v>
      </c>
      <c r="L16" s="150" t="s">
        <v>260</v>
      </c>
      <c r="M16" s="151" t="s">
        <v>869</v>
      </c>
      <c r="N16" s="150" t="s">
        <v>260</v>
      </c>
      <c r="O16" s="384" t="s">
        <v>401</v>
      </c>
      <c r="P16" s="150" t="s">
        <v>822</v>
      </c>
      <c r="Q16" s="150" t="s">
        <v>823</v>
      </c>
      <c r="R16" s="150" t="s">
        <v>824</v>
      </c>
      <c r="S16" s="150" t="s">
        <v>825</v>
      </c>
      <c r="T16" s="150" t="s">
        <v>2376</v>
      </c>
      <c r="U16" s="150" t="s">
        <v>2140</v>
      </c>
      <c r="V16" s="150" t="s">
        <v>870</v>
      </c>
      <c r="W16" s="150" t="s">
        <v>871</v>
      </c>
      <c r="X16" s="150" t="s">
        <v>872</v>
      </c>
      <c r="Y16" s="150" t="s">
        <v>260</v>
      </c>
      <c r="Z16" s="150" t="s">
        <v>260</v>
      </c>
      <c r="AA16" s="150" t="s">
        <v>260</v>
      </c>
    </row>
    <row r="17" spans="1:27" x14ac:dyDescent="0.3">
      <c r="A17" s="384"/>
      <c r="B17" s="384"/>
      <c r="C17" s="384"/>
      <c r="D17" s="384"/>
      <c r="E17" s="388"/>
      <c r="F17" s="388"/>
      <c r="G17" s="388"/>
      <c r="H17" s="388"/>
      <c r="I17" s="388"/>
      <c r="J17" s="388"/>
      <c r="K17" s="388"/>
      <c r="L17" s="150" t="s">
        <v>260</v>
      </c>
      <c r="M17" s="150" t="s">
        <v>1995</v>
      </c>
      <c r="N17" s="150" t="s">
        <v>260</v>
      </c>
      <c r="O17" s="384"/>
      <c r="P17" s="150" t="s">
        <v>260</v>
      </c>
      <c r="Q17" s="150" t="s">
        <v>2005</v>
      </c>
      <c r="R17" s="150" t="s">
        <v>2006</v>
      </c>
      <c r="S17" s="150" t="s">
        <v>2007</v>
      </c>
      <c r="T17" s="150" t="s">
        <v>260</v>
      </c>
      <c r="U17" s="150" t="s">
        <v>2007</v>
      </c>
      <c r="V17" s="150" t="s">
        <v>2029</v>
      </c>
      <c r="W17" s="150" t="s">
        <v>2030</v>
      </c>
      <c r="X17" s="150" t="s">
        <v>2031</v>
      </c>
      <c r="Y17" s="150" t="s">
        <v>260</v>
      </c>
      <c r="Z17" s="150" t="s">
        <v>260</v>
      </c>
      <c r="AA17" s="150" t="s">
        <v>2031</v>
      </c>
    </row>
    <row r="18" spans="1:27" ht="102" customHeight="1" x14ac:dyDescent="0.3">
      <c r="A18" s="384" t="s">
        <v>1770</v>
      </c>
      <c r="B18" s="384" t="s">
        <v>1771</v>
      </c>
      <c r="C18" s="384" t="s">
        <v>219</v>
      </c>
      <c r="D18" s="384" t="s">
        <v>248</v>
      </c>
      <c r="E18" s="387" t="s">
        <v>814</v>
      </c>
      <c r="F18" s="387" t="s">
        <v>815</v>
      </c>
      <c r="G18" s="384">
        <v>35</v>
      </c>
      <c r="H18" s="384" t="s">
        <v>873</v>
      </c>
      <c r="I18" s="384" t="s">
        <v>874</v>
      </c>
      <c r="J18" s="384" t="s">
        <v>875</v>
      </c>
      <c r="K18" s="384" t="s">
        <v>876</v>
      </c>
      <c r="L18" s="150" t="s">
        <v>260</v>
      </c>
      <c r="M18" s="151" t="s">
        <v>877</v>
      </c>
      <c r="N18" s="150" t="s">
        <v>260</v>
      </c>
      <c r="O18" s="384" t="s">
        <v>401</v>
      </c>
      <c r="P18" s="150" t="s">
        <v>822</v>
      </c>
      <c r="Q18" s="150" t="s">
        <v>823</v>
      </c>
      <c r="R18" s="150" t="s">
        <v>824</v>
      </c>
      <c r="S18" s="150" t="s">
        <v>825</v>
      </c>
      <c r="T18" s="150" t="s">
        <v>2376</v>
      </c>
      <c r="U18" s="150" t="s">
        <v>2140</v>
      </c>
      <c r="V18" s="150" t="s">
        <v>878</v>
      </c>
      <c r="W18" s="150" t="s">
        <v>878</v>
      </c>
      <c r="X18" s="150" t="s">
        <v>878</v>
      </c>
      <c r="Y18" s="150" t="s">
        <v>879</v>
      </c>
      <c r="Z18" s="150" t="s">
        <v>880</v>
      </c>
      <c r="AA18" s="150" t="s">
        <v>881</v>
      </c>
    </row>
    <row r="19" spans="1:27" x14ac:dyDescent="0.3">
      <c r="A19" s="384"/>
      <c r="B19" s="384"/>
      <c r="C19" s="384"/>
      <c r="D19" s="384"/>
      <c r="E19" s="388"/>
      <c r="F19" s="388"/>
      <c r="G19" s="384"/>
      <c r="H19" s="384"/>
      <c r="I19" s="384"/>
      <c r="J19" s="387"/>
      <c r="K19" s="387"/>
      <c r="L19" s="150" t="s">
        <v>260</v>
      </c>
      <c r="M19" s="152" t="s">
        <v>1995</v>
      </c>
      <c r="N19" s="150" t="s">
        <v>260</v>
      </c>
      <c r="O19" s="387"/>
      <c r="P19" s="150" t="s">
        <v>260</v>
      </c>
      <c r="Q19" s="150">
        <v>20679</v>
      </c>
      <c r="R19" s="150" t="s">
        <v>2006</v>
      </c>
      <c r="S19" s="150" t="s">
        <v>2007</v>
      </c>
      <c r="T19" s="150" t="s">
        <v>260</v>
      </c>
      <c r="U19" s="150" t="s">
        <v>2007</v>
      </c>
      <c r="V19" s="150" t="s">
        <v>2032</v>
      </c>
      <c r="W19" s="150" t="s">
        <v>2033</v>
      </c>
      <c r="X19" s="150" t="s">
        <v>2034</v>
      </c>
      <c r="Y19" s="150" t="s">
        <v>2035</v>
      </c>
      <c r="Z19" s="150" t="s">
        <v>2036</v>
      </c>
      <c r="AA19" s="150" t="s">
        <v>1129</v>
      </c>
    </row>
    <row r="20" spans="1:27" ht="96" customHeight="1" x14ac:dyDescent="0.3">
      <c r="A20" s="384" t="s">
        <v>1770</v>
      </c>
      <c r="B20" s="384" t="s">
        <v>1771</v>
      </c>
      <c r="C20" s="384" t="s">
        <v>220</v>
      </c>
      <c r="D20" s="384" t="s">
        <v>248</v>
      </c>
      <c r="E20" s="387" t="s">
        <v>814</v>
      </c>
      <c r="F20" s="387" t="s">
        <v>815</v>
      </c>
      <c r="G20" s="388">
        <v>35</v>
      </c>
      <c r="H20" s="407" t="s">
        <v>882</v>
      </c>
      <c r="I20" s="407" t="s">
        <v>883</v>
      </c>
      <c r="J20" s="384" t="s">
        <v>884</v>
      </c>
      <c r="K20" s="387" t="s">
        <v>1378</v>
      </c>
      <c r="L20" s="150" t="s">
        <v>260</v>
      </c>
      <c r="M20" s="151" t="s">
        <v>885</v>
      </c>
      <c r="N20" s="150" t="s">
        <v>260</v>
      </c>
      <c r="O20" s="384" t="s">
        <v>401</v>
      </c>
      <c r="P20" s="150" t="s">
        <v>822</v>
      </c>
      <c r="Q20" s="150" t="s">
        <v>823</v>
      </c>
      <c r="R20" s="150" t="s">
        <v>2139</v>
      </c>
      <c r="S20" s="150" t="s">
        <v>825</v>
      </c>
      <c r="T20" s="150" t="s">
        <v>2376</v>
      </c>
      <c r="U20" s="150" t="s">
        <v>2140</v>
      </c>
      <c r="V20" s="150" t="s">
        <v>886</v>
      </c>
      <c r="W20" s="150" t="s">
        <v>887</v>
      </c>
      <c r="X20" s="150" t="s">
        <v>888</v>
      </c>
      <c r="Y20" s="150" t="s">
        <v>889</v>
      </c>
      <c r="Z20" s="150" t="s">
        <v>890</v>
      </c>
      <c r="AA20" s="150" t="s">
        <v>891</v>
      </c>
    </row>
    <row r="21" spans="1:27" ht="14.4" thickBot="1" x14ac:dyDescent="0.35">
      <c r="A21" s="384"/>
      <c r="B21" s="384"/>
      <c r="C21" s="384"/>
      <c r="D21" s="384"/>
      <c r="E21" s="408"/>
      <c r="F21" s="408"/>
      <c r="G21" s="406"/>
      <c r="H21" s="408"/>
      <c r="I21" s="408"/>
      <c r="J21" s="406"/>
      <c r="K21" s="408"/>
      <c r="L21" s="150" t="s">
        <v>260</v>
      </c>
      <c r="M21" s="156" t="s">
        <v>1995</v>
      </c>
      <c r="N21" s="150" t="s">
        <v>260</v>
      </c>
      <c r="O21" s="406"/>
      <c r="P21" s="150" t="s">
        <v>260</v>
      </c>
      <c r="Q21" s="150">
        <v>20679</v>
      </c>
      <c r="R21" s="150" t="s">
        <v>2006</v>
      </c>
      <c r="S21" s="150" t="s">
        <v>2007</v>
      </c>
      <c r="T21" s="150" t="s">
        <v>260</v>
      </c>
      <c r="U21" s="150" t="s">
        <v>2007</v>
      </c>
      <c r="V21" s="150" t="s">
        <v>2037</v>
      </c>
      <c r="W21" s="150" t="s">
        <v>2038</v>
      </c>
      <c r="X21" s="150" t="s">
        <v>2039</v>
      </c>
      <c r="Y21" s="150" t="s">
        <v>2040</v>
      </c>
      <c r="Z21" s="150" t="s">
        <v>2041</v>
      </c>
      <c r="AA21" s="150" t="s">
        <v>2042</v>
      </c>
    </row>
    <row r="22" spans="1:27" ht="14.4" thickTop="1" x14ac:dyDescent="0.3"/>
  </sheetData>
  <mergeCells count="104">
    <mergeCell ref="O16:O17"/>
    <mergeCell ref="E14:E15"/>
    <mergeCell ref="K10:K11"/>
    <mergeCell ref="F8:F9"/>
    <mergeCell ref="A20:A21"/>
    <mergeCell ref="B20:B21"/>
    <mergeCell ref="A14:A15"/>
    <mergeCell ref="B14:B15"/>
    <mergeCell ref="A16:A17"/>
    <mergeCell ref="B16:B17"/>
    <mergeCell ref="A18:A19"/>
    <mergeCell ref="B18:B19"/>
    <mergeCell ref="A8:A9"/>
    <mergeCell ref="B8:B9"/>
    <mergeCell ref="A10:A11"/>
    <mergeCell ref="B10:B11"/>
    <mergeCell ref="A12:A13"/>
    <mergeCell ref="B12:B13"/>
    <mergeCell ref="C10:C11"/>
    <mergeCell ref="D10:D11"/>
    <mergeCell ref="O20:O21"/>
    <mergeCell ref="I20:I21"/>
    <mergeCell ref="C20:C21"/>
    <mergeCell ref="D20:D21"/>
    <mergeCell ref="G20:G21"/>
    <mergeCell ref="H20:H21"/>
    <mergeCell ref="K20:K21"/>
    <mergeCell ref="C14:C15"/>
    <mergeCell ref="D14:D15"/>
    <mergeCell ref="C16:C17"/>
    <mergeCell ref="E20:E21"/>
    <mergeCell ref="F20:F21"/>
    <mergeCell ref="I16:I17"/>
    <mergeCell ref="J18:J19"/>
    <mergeCell ref="J20:J21"/>
    <mergeCell ref="E16:E17"/>
    <mergeCell ref="J14:J15"/>
    <mergeCell ref="F16:F17"/>
    <mergeCell ref="G16:G17"/>
    <mergeCell ref="C18:C19"/>
    <mergeCell ref="H16:H17"/>
    <mergeCell ref="D18:D19"/>
    <mergeCell ref="F14:F15"/>
    <mergeCell ref="G14:G15"/>
    <mergeCell ref="F18:F19"/>
    <mergeCell ref="O18:O19"/>
    <mergeCell ref="K18:K19"/>
    <mergeCell ref="I18:I19"/>
    <mergeCell ref="E18:E19"/>
    <mergeCell ref="K16:K17"/>
    <mergeCell ref="J16:J17"/>
    <mergeCell ref="H18:H19"/>
    <mergeCell ref="D16:D17"/>
    <mergeCell ref="P5:AA5"/>
    <mergeCell ref="O6:O7"/>
    <mergeCell ref="P6:AA6"/>
    <mergeCell ref="I5:I7"/>
    <mergeCell ref="E5:E7"/>
    <mergeCell ref="F5:F7"/>
    <mergeCell ref="G5:G7"/>
    <mergeCell ref="H5:H7"/>
    <mergeCell ref="K5:K7"/>
    <mergeCell ref="L5:O5"/>
    <mergeCell ref="K14:K15"/>
    <mergeCell ref="O14:O15"/>
    <mergeCell ref="I14:I15"/>
    <mergeCell ref="G18:G19"/>
    <mergeCell ref="O8:O9"/>
    <mergeCell ref="J8:J9"/>
    <mergeCell ref="O10:O11"/>
    <mergeCell ref="H12:H13"/>
    <mergeCell ref="K12:K13"/>
    <mergeCell ref="O12:O13"/>
    <mergeCell ref="C8:C9"/>
    <mergeCell ref="D8:D9"/>
    <mergeCell ref="I8:I9"/>
    <mergeCell ref="G8:G9"/>
    <mergeCell ref="H8:H9"/>
    <mergeCell ref="K8:K9"/>
    <mergeCell ref="J10:J11"/>
    <mergeCell ref="J12:J13"/>
    <mergeCell ref="G12:G13"/>
    <mergeCell ref="I10:I11"/>
    <mergeCell ref="I12:I13"/>
    <mergeCell ref="C12:C13"/>
    <mergeCell ref="D12:D13"/>
    <mergeCell ref="E10:E11"/>
    <mergeCell ref="F10:F11"/>
    <mergeCell ref="G10:G11"/>
    <mergeCell ref="H10:H11"/>
    <mergeCell ref="E12:E13"/>
    <mergeCell ref="F12:F13"/>
    <mergeCell ref="A1:B1"/>
    <mergeCell ref="A2:B2"/>
    <mergeCell ref="A3:B3"/>
    <mergeCell ref="A4:B4"/>
    <mergeCell ref="A5:A7"/>
    <mergeCell ref="B5:B7"/>
    <mergeCell ref="C1:L1"/>
    <mergeCell ref="C2:L2"/>
    <mergeCell ref="C3:L3"/>
    <mergeCell ref="C5:C7"/>
    <mergeCell ref="D5:D7"/>
    <mergeCell ref="J5:J7"/>
  </mergeCells>
  <pageMargins left="0.5" right="0.5" top="0.5" bottom="0.5" header="0.5" footer="0.5"/>
  <pageSetup paperSize="9" scale="54"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B8:B21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
  <sheetViews>
    <sheetView view="pageBreakPreview" zoomScale="70" zoomScaleSheetLayoutView="70" workbookViewId="0">
      <selection activeCell="L8" sqref="L8:M10"/>
    </sheetView>
  </sheetViews>
  <sheetFormatPr defaultColWidth="9.109375" defaultRowHeight="14.4" x14ac:dyDescent="0.3"/>
  <cols>
    <col min="1" max="2" width="9.109375" style="212"/>
    <col min="3" max="3" width="12.109375" style="212" customWidth="1"/>
    <col min="4" max="4" width="15.109375" style="212" customWidth="1"/>
    <col min="5" max="5" width="14.6640625" style="212" customWidth="1"/>
    <col min="6" max="6" width="15.44140625" style="212" customWidth="1"/>
    <col min="7" max="7" width="9.109375" style="212"/>
    <col min="8" max="8" width="10" style="212" customWidth="1"/>
    <col min="9" max="9" width="19.6640625" style="212" bestFit="1" customWidth="1"/>
    <col min="10" max="10" width="19.6640625" style="212" customWidth="1"/>
    <col min="11" max="11" width="19.88671875" style="212" customWidth="1"/>
    <col min="12" max="12" width="16.44140625" style="212" customWidth="1"/>
    <col min="13" max="13" width="14.109375" style="212" bestFit="1" customWidth="1"/>
    <col min="14" max="14" width="0" style="212" hidden="1" customWidth="1"/>
    <col min="15" max="15" width="11.109375" style="212" customWidth="1"/>
    <col min="16" max="16" width="12.6640625" style="212" hidden="1" customWidth="1"/>
    <col min="17" max="17" width="12.33203125" style="212" hidden="1" customWidth="1"/>
    <col min="18" max="18" width="14.109375" style="212" customWidth="1"/>
    <col min="19" max="19" width="12.44140625" style="212" hidden="1" customWidth="1"/>
    <col min="20" max="20" width="15.5546875" style="212" hidden="1" customWidth="1"/>
    <col min="21" max="21" width="14.88671875" style="212" customWidth="1"/>
    <col min="22" max="22" width="14.109375" style="212" hidden="1" customWidth="1"/>
    <col min="23" max="23" width="14.33203125" style="212" hidden="1" customWidth="1"/>
    <col min="24" max="24" width="14.5546875" style="212" customWidth="1"/>
    <col min="25" max="25" width="15.33203125" style="212" hidden="1" customWidth="1"/>
    <col min="26" max="26" width="15.5546875" style="212" hidden="1" customWidth="1"/>
    <col min="27" max="27" width="14.5546875" style="212" customWidth="1"/>
    <col min="28" max="16384" width="9.109375" style="212"/>
  </cols>
  <sheetData>
    <row r="1" spans="1:27" ht="15" x14ac:dyDescent="0.25">
      <c r="A1" s="338"/>
      <c r="B1" s="338"/>
      <c r="C1" s="345" t="s">
        <v>2740</v>
      </c>
      <c r="D1" s="345"/>
      <c r="E1" s="345"/>
      <c r="F1" s="345"/>
      <c r="G1" s="345"/>
      <c r="H1" s="345"/>
      <c r="I1" s="345"/>
      <c r="J1" s="345"/>
      <c r="K1" s="345"/>
      <c r="L1" s="345"/>
      <c r="M1" s="213"/>
      <c r="N1" s="213"/>
      <c r="O1" s="213"/>
      <c r="P1" s="213"/>
      <c r="Q1" s="213"/>
      <c r="R1" s="213"/>
      <c r="S1" s="213"/>
      <c r="T1" s="213"/>
      <c r="U1" s="213"/>
      <c r="V1" s="213"/>
      <c r="W1" s="213"/>
      <c r="X1" s="213"/>
      <c r="Y1" s="213"/>
      <c r="Z1" s="213"/>
      <c r="AA1" s="213"/>
    </row>
    <row r="2" spans="1:27" ht="15" x14ac:dyDescent="0.25">
      <c r="A2" s="338"/>
      <c r="B2" s="338"/>
      <c r="C2" s="345" t="s">
        <v>26</v>
      </c>
      <c r="D2" s="345"/>
      <c r="E2" s="345"/>
      <c r="F2" s="345"/>
      <c r="G2" s="345"/>
      <c r="H2" s="345"/>
      <c r="I2" s="345"/>
      <c r="J2" s="345"/>
      <c r="K2" s="345"/>
      <c r="L2" s="345"/>
      <c r="M2" s="213"/>
      <c r="N2" s="213"/>
      <c r="O2" s="213"/>
      <c r="P2" s="213"/>
      <c r="Q2" s="213"/>
      <c r="R2" s="213"/>
      <c r="S2" s="213"/>
      <c r="T2" s="213"/>
      <c r="U2" s="213"/>
      <c r="V2" s="213"/>
      <c r="W2" s="213"/>
      <c r="X2" s="213"/>
      <c r="Y2" s="213"/>
      <c r="Z2" s="213"/>
      <c r="AA2" s="213"/>
    </row>
    <row r="3" spans="1:27" ht="15" x14ac:dyDescent="0.25">
      <c r="A3" s="338"/>
      <c r="B3" s="338"/>
      <c r="C3" s="345" t="s">
        <v>2739</v>
      </c>
      <c r="D3" s="345"/>
      <c r="E3" s="345"/>
      <c r="F3" s="345"/>
      <c r="G3" s="345"/>
      <c r="H3" s="345"/>
      <c r="I3" s="345"/>
      <c r="J3" s="345"/>
      <c r="K3" s="345"/>
      <c r="L3" s="345"/>
      <c r="M3" s="213"/>
      <c r="N3" s="213"/>
      <c r="O3" s="213"/>
      <c r="P3" s="213"/>
      <c r="Q3" s="213"/>
      <c r="R3" s="213"/>
      <c r="S3" s="213"/>
      <c r="T3" s="213"/>
      <c r="U3" s="213"/>
      <c r="V3" s="213"/>
      <c r="W3" s="213"/>
      <c r="X3" s="213"/>
      <c r="Y3" s="213"/>
      <c r="Z3" s="213"/>
      <c r="AA3" s="213"/>
    </row>
    <row r="4" spans="1:27" ht="15" x14ac:dyDescent="0.25">
      <c r="A4" s="338"/>
      <c r="B4" s="338"/>
      <c r="C4" s="213"/>
      <c r="D4" s="213"/>
      <c r="E4" s="213"/>
      <c r="F4" s="213"/>
      <c r="G4" s="213"/>
      <c r="H4" s="213"/>
      <c r="I4" s="213"/>
      <c r="J4" s="213"/>
      <c r="K4" s="213"/>
      <c r="L4" s="213"/>
      <c r="M4" s="213"/>
      <c r="N4" s="213"/>
      <c r="O4" s="213"/>
      <c r="P4" s="213"/>
      <c r="Q4" s="213"/>
      <c r="R4" s="213"/>
      <c r="S4" s="213"/>
      <c r="T4" s="213"/>
      <c r="U4" s="213"/>
      <c r="V4" s="213"/>
      <c r="W4" s="213"/>
      <c r="X4" s="213"/>
      <c r="Y4" s="213"/>
      <c r="Z4" s="213"/>
      <c r="AA4" s="213"/>
    </row>
    <row r="5" spans="1:27" ht="47.25" customHeight="1" x14ac:dyDescent="0.3">
      <c r="A5" s="315" t="s">
        <v>1761</v>
      </c>
      <c r="B5" s="315" t="s">
        <v>1762</v>
      </c>
      <c r="C5" s="315" t="s">
        <v>2738</v>
      </c>
      <c r="D5" s="315" t="s">
        <v>33</v>
      </c>
      <c r="E5" s="315" t="s">
        <v>1</v>
      </c>
      <c r="F5" s="315"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ht="17.25" customHeight="1" x14ac:dyDescent="0.3">
      <c r="A6" s="315"/>
      <c r="B6" s="315"/>
      <c r="C6" s="315"/>
      <c r="D6" s="315"/>
      <c r="E6" s="315"/>
      <c r="F6" s="315"/>
      <c r="G6" s="315"/>
      <c r="H6" s="315"/>
      <c r="I6" s="315"/>
      <c r="J6" s="315"/>
      <c r="K6" s="315"/>
      <c r="L6" s="217" t="s">
        <v>7</v>
      </c>
      <c r="M6" s="217" t="s">
        <v>8</v>
      </c>
      <c r="N6" s="217" t="s">
        <v>9</v>
      </c>
      <c r="O6" s="315" t="s">
        <v>10</v>
      </c>
      <c r="P6" s="315" t="s">
        <v>13</v>
      </c>
      <c r="Q6" s="315"/>
      <c r="R6" s="315"/>
      <c r="S6" s="315"/>
      <c r="T6" s="315"/>
      <c r="U6" s="315"/>
      <c r="V6" s="315"/>
      <c r="W6" s="315"/>
      <c r="X6" s="315"/>
      <c r="Y6" s="315"/>
      <c r="Z6" s="315"/>
      <c r="AA6" s="315"/>
    </row>
    <row r="7" spans="1:27" ht="17.25" customHeight="1" x14ac:dyDescent="0.3">
      <c r="A7" s="315"/>
      <c r="B7" s="315"/>
      <c r="C7" s="315"/>
      <c r="D7" s="315"/>
      <c r="E7" s="315"/>
      <c r="F7" s="315"/>
      <c r="G7" s="315"/>
      <c r="H7" s="315"/>
      <c r="I7" s="315"/>
      <c r="J7" s="315"/>
      <c r="K7" s="315"/>
      <c r="L7" s="217" t="s">
        <v>11</v>
      </c>
      <c r="M7" s="217" t="s">
        <v>11</v>
      </c>
      <c r="N7" s="217" t="s">
        <v>11</v>
      </c>
      <c r="O7" s="315"/>
      <c r="P7" s="214" t="s">
        <v>15</v>
      </c>
      <c r="Q7" s="214" t="s">
        <v>16</v>
      </c>
      <c r="R7" s="215" t="s">
        <v>14</v>
      </c>
      <c r="S7" s="214" t="s">
        <v>17</v>
      </c>
      <c r="T7" s="214" t="s">
        <v>18</v>
      </c>
      <c r="U7" s="216" t="s">
        <v>19</v>
      </c>
      <c r="V7" s="214" t="s">
        <v>20</v>
      </c>
      <c r="W7" s="214" t="s">
        <v>21</v>
      </c>
      <c r="X7" s="216" t="s">
        <v>22</v>
      </c>
      <c r="Y7" s="214" t="s">
        <v>23</v>
      </c>
      <c r="Z7" s="214" t="s">
        <v>24</v>
      </c>
      <c r="AA7" s="216" t="s">
        <v>25</v>
      </c>
    </row>
    <row r="8" spans="1:27" ht="105.75" customHeight="1" x14ac:dyDescent="0.3">
      <c r="A8" s="354" t="s">
        <v>1828</v>
      </c>
      <c r="B8" s="354" t="s">
        <v>2737</v>
      </c>
      <c r="C8" s="354" t="s">
        <v>2736</v>
      </c>
      <c r="D8" s="340" t="s">
        <v>247</v>
      </c>
      <c r="E8" s="409" t="s">
        <v>2735</v>
      </c>
      <c r="F8" s="340" t="s">
        <v>2734</v>
      </c>
      <c r="G8" s="409" t="s">
        <v>341</v>
      </c>
      <c r="H8" s="340" t="s">
        <v>2733</v>
      </c>
      <c r="I8" s="340" t="s">
        <v>2732</v>
      </c>
      <c r="J8" s="340" t="s">
        <v>2722</v>
      </c>
      <c r="K8" s="340" t="s">
        <v>2731</v>
      </c>
      <c r="L8" s="111" t="s">
        <v>260</v>
      </c>
      <c r="M8" s="261" t="s">
        <v>2714</v>
      </c>
      <c r="N8" s="219" t="s">
        <v>260</v>
      </c>
      <c r="O8" s="356" t="s">
        <v>319</v>
      </c>
      <c r="P8" s="220" t="s">
        <v>260</v>
      </c>
      <c r="Q8" s="219" t="s">
        <v>260</v>
      </c>
      <c r="R8" s="220" t="s">
        <v>2730</v>
      </c>
      <c r="S8" s="218" t="s">
        <v>2729</v>
      </c>
      <c r="T8" s="218" t="s">
        <v>2728</v>
      </c>
      <c r="U8" s="218" t="s">
        <v>2728</v>
      </c>
      <c r="V8" s="218" t="s">
        <v>2727</v>
      </c>
      <c r="W8" s="218" t="s">
        <v>2726</v>
      </c>
      <c r="X8" s="218" t="s">
        <v>2725</v>
      </c>
      <c r="Y8" s="218" t="s">
        <v>2724</v>
      </c>
      <c r="Z8" s="218" t="s">
        <v>2723</v>
      </c>
      <c r="AA8" s="218" t="s">
        <v>2722</v>
      </c>
    </row>
    <row r="9" spans="1:27" x14ac:dyDescent="0.3">
      <c r="A9" s="355"/>
      <c r="B9" s="355"/>
      <c r="C9" s="355"/>
      <c r="D9" s="340"/>
      <c r="E9" s="409"/>
      <c r="F9" s="340"/>
      <c r="G9" s="409"/>
      <c r="H9" s="340"/>
      <c r="I9" s="340"/>
      <c r="J9" s="340"/>
      <c r="K9" s="340"/>
      <c r="L9" s="111" t="s">
        <v>260</v>
      </c>
      <c r="M9" s="111" t="s">
        <v>2706</v>
      </c>
      <c r="N9" s="220" t="s">
        <v>260</v>
      </c>
      <c r="O9" s="356"/>
      <c r="P9" s="220" t="s">
        <v>260</v>
      </c>
      <c r="Q9" s="220" t="s">
        <v>260</v>
      </c>
      <c r="R9" s="224" t="s">
        <v>260</v>
      </c>
      <c r="S9" s="224" t="s">
        <v>260</v>
      </c>
      <c r="T9" s="224" t="s">
        <v>260</v>
      </c>
      <c r="U9" s="224" t="s">
        <v>260</v>
      </c>
      <c r="V9" s="220" t="s">
        <v>260</v>
      </c>
      <c r="W9" s="220" t="s">
        <v>260</v>
      </c>
      <c r="X9" s="220" t="s">
        <v>260</v>
      </c>
      <c r="Y9" s="224" t="s">
        <v>2721</v>
      </c>
      <c r="Z9" s="224" t="s">
        <v>260</v>
      </c>
      <c r="AA9" s="220">
        <v>237</v>
      </c>
    </row>
    <row r="10" spans="1:27" ht="104.25" customHeight="1" x14ac:dyDescent="0.3">
      <c r="A10" s="354" t="s">
        <v>1828</v>
      </c>
      <c r="B10" s="354" t="s">
        <v>1829</v>
      </c>
      <c r="C10" s="354" t="s">
        <v>2720</v>
      </c>
      <c r="D10" s="340" t="s">
        <v>247</v>
      </c>
      <c r="E10" s="340" t="s">
        <v>2719</v>
      </c>
      <c r="F10" s="340" t="s">
        <v>2718</v>
      </c>
      <c r="G10" s="356" t="s">
        <v>341</v>
      </c>
      <c r="H10" s="340" t="s">
        <v>2717</v>
      </c>
      <c r="I10" s="340" t="s">
        <v>2716</v>
      </c>
      <c r="J10" s="340" t="s">
        <v>2707</v>
      </c>
      <c r="K10" s="340" t="s">
        <v>2715</v>
      </c>
      <c r="L10" s="111" t="s">
        <v>260</v>
      </c>
      <c r="M10" s="261" t="s">
        <v>2714</v>
      </c>
      <c r="N10" s="219" t="s">
        <v>260</v>
      </c>
      <c r="O10" s="356" t="s">
        <v>319</v>
      </c>
      <c r="P10" s="219" t="s">
        <v>260</v>
      </c>
      <c r="Q10" s="219" t="s">
        <v>260</v>
      </c>
      <c r="R10" s="226" t="s">
        <v>260</v>
      </c>
      <c r="S10" s="219" t="s">
        <v>260</v>
      </c>
      <c r="T10" s="220" t="s">
        <v>2713</v>
      </c>
      <c r="U10" s="220" t="s">
        <v>2713</v>
      </c>
      <c r="V10" s="218" t="s">
        <v>2712</v>
      </c>
      <c r="W10" s="218" t="s">
        <v>2711</v>
      </c>
      <c r="X10" s="218" t="s">
        <v>2710</v>
      </c>
      <c r="Y10" s="218" t="s">
        <v>2709</v>
      </c>
      <c r="Z10" s="218" t="s">
        <v>2708</v>
      </c>
      <c r="AA10" s="221" t="s">
        <v>2707</v>
      </c>
    </row>
    <row r="11" spans="1:27" x14ac:dyDescent="0.3">
      <c r="A11" s="355"/>
      <c r="B11" s="355"/>
      <c r="C11" s="355"/>
      <c r="D11" s="340"/>
      <c r="E11" s="340"/>
      <c r="F11" s="340"/>
      <c r="G11" s="356"/>
      <c r="H11" s="340"/>
      <c r="I11" s="340"/>
      <c r="J11" s="340"/>
      <c r="K11" s="340"/>
      <c r="L11" s="224" t="s">
        <v>260</v>
      </c>
      <c r="M11" s="224" t="s">
        <v>2706</v>
      </c>
      <c r="N11" s="224" t="s">
        <v>260</v>
      </c>
      <c r="O11" s="356"/>
      <c r="P11" s="220" t="s">
        <v>260</v>
      </c>
      <c r="Q11" s="220" t="s">
        <v>260</v>
      </c>
      <c r="R11" s="220" t="s">
        <v>260</v>
      </c>
      <c r="S11" s="220" t="s">
        <v>260</v>
      </c>
      <c r="T11" s="224" t="s">
        <v>260</v>
      </c>
      <c r="U11" s="224" t="s">
        <v>260</v>
      </c>
      <c r="V11" s="220" t="s">
        <v>260</v>
      </c>
      <c r="W11" s="224" t="s">
        <v>260</v>
      </c>
      <c r="X11" s="224" t="s">
        <v>260</v>
      </c>
      <c r="Y11" s="224" t="s">
        <v>260</v>
      </c>
      <c r="Z11" s="224" t="s">
        <v>260</v>
      </c>
      <c r="AA11" s="220" t="s">
        <v>260</v>
      </c>
    </row>
    <row r="12" spans="1:27" ht="102" customHeight="1" x14ac:dyDescent="0.3">
      <c r="A12" s="354" t="s">
        <v>1828</v>
      </c>
      <c r="B12" s="354" t="s">
        <v>1943</v>
      </c>
      <c r="C12" s="354" t="s">
        <v>2705</v>
      </c>
      <c r="D12" s="340" t="s">
        <v>247</v>
      </c>
      <c r="E12" s="340" t="s">
        <v>2704</v>
      </c>
      <c r="F12" s="340" t="s">
        <v>2703</v>
      </c>
      <c r="G12" s="356" t="s">
        <v>341</v>
      </c>
      <c r="H12" s="340" t="s">
        <v>2702</v>
      </c>
      <c r="I12" s="340" t="s">
        <v>2701</v>
      </c>
      <c r="J12" s="340" t="s">
        <v>2700</v>
      </c>
      <c r="K12" s="340" t="s">
        <v>2699</v>
      </c>
      <c r="L12" s="219" t="s">
        <v>1032</v>
      </c>
      <c r="M12" s="219" t="s">
        <v>260</v>
      </c>
      <c r="N12" s="219" t="s">
        <v>260</v>
      </c>
      <c r="O12" s="356" t="s">
        <v>319</v>
      </c>
      <c r="P12" s="221" t="s">
        <v>2698</v>
      </c>
      <c r="Q12" s="221" t="s">
        <v>2697</v>
      </c>
      <c r="R12" s="221" t="s">
        <v>2696</v>
      </c>
      <c r="S12" s="221" t="s">
        <v>2695</v>
      </c>
      <c r="T12" s="221" t="s">
        <v>2694</v>
      </c>
      <c r="U12" s="221" t="s">
        <v>2693</v>
      </c>
      <c r="V12" s="221" t="s">
        <v>2692</v>
      </c>
      <c r="W12" s="221" t="s">
        <v>2691</v>
      </c>
      <c r="X12" s="221" t="s">
        <v>2690</v>
      </c>
      <c r="Y12" s="221" t="s">
        <v>2689</v>
      </c>
      <c r="Z12" s="221" t="s">
        <v>2688</v>
      </c>
      <c r="AA12" s="221" t="s">
        <v>2687</v>
      </c>
    </row>
    <row r="13" spans="1:27" x14ac:dyDescent="0.3">
      <c r="A13" s="355"/>
      <c r="B13" s="355"/>
      <c r="C13" s="355"/>
      <c r="D13" s="340"/>
      <c r="E13" s="340"/>
      <c r="F13" s="340"/>
      <c r="G13" s="356"/>
      <c r="H13" s="340"/>
      <c r="I13" s="340"/>
      <c r="J13" s="340"/>
      <c r="K13" s="340"/>
      <c r="L13" s="224">
        <v>1822153200</v>
      </c>
      <c r="M13" s="224" t="s">
        <v>260</v>
      </c>
      <c r="N13" s="224" t="s">
        <v>260</v>
      </c>
      <c r="O13" s="356"/>
      <c r="P13" s="220" t="s">
        <v>1129</v>
      </c>
      <c r="Q13" s="220" t="s">
        <v>1016</v>
      </c>
      <c r="R13" s="220" t="s">
        <v>1087</v>
      </c>
      <c r="S13" s="220" t="s">
        <v>2686</v>
      </c>
      <c r="T13" s="220" t="s">
        <v>1898</v>
      </c>
      <c r="U13" s="220" t="s">
        <v>2685</v>
      </c>
      <c r="V13" s="220" t="s">
        <v>1054</v>
      </c>
      <c r="W13" s="220" t="s">
        <v>1129</v>
      </c>
      <c r="X13" s="220" t="s">
        <v>1087</v>
      </c>
      <c r="Y13" s="220" t="s">
        <v>1044</v>
      </c>
      <c r="Z13" s="220" t="s">
        <v>1016</v>
      </c>
      <c r="AA13" s="220" t="s">
        <v>2684</v>
      </c>
    </row>
    <row r="14" spans="1:27" ht="136.5" customHeight="1" x14ac:dyDescent="0.3">
      <c r="A14" s="354" t="s">
        <v>1828</v>
      </c>
      <c r="B14" s="354" t="s">
        <v>1943</v>
      </c>
      <c r="C14" s="354" t="s">
        <v>2683</v>
      </c>
      <c r="D14" s="340" t="s">
        <v>247</v>
      </c>
      <c r="E14" s="410" t="s">
        <v>2682</v>
      </c>
      <c r="F14" s="340" t="s">
        <v>2681</v>
      </c>
      <c r="G14" s="356" t="s">
        <v>341</v>
      </c>
      <c r="H14" s="340">
        <v>0</v>
      </c>
      <c r="I14" s="340" t="s">
        <v>2680</v>
      </c>
      <c r="J14" s="340" t="s">
        <v>2666</v>
      </c>
      <c r="K14" s="340" t="s">
        <v>2679</v>
      </c>
      <c r="L14" s="219" t="s">
        <v>2678</v>
      </c>
      <c r="M14" s="219" t="s">
        <v>260</v>
      </c>
      <c r="N14" s="219" t="s">
        <v>260</v>
      </c>
      <c r="O14" s="356" t="s">
        <v>319</v>
      </c>
      <c r="P14" s="221" t="s">
        <v>2677</v>
      </c>
      <c r="Q14" s="221" t="s">
        <v>2676</v>
      </c>
      <c r="R14" s="221" t="s">
        <v>2675</v>
      </c>
      <c r="S14" s="221" t="s">
        <v>2674</v>
      </c>
      <c r="T14" s="221" t="s">
        <v>2673</v>
      </c>
      <c r="U14" s="221" t="s">
        <v>2672</v>
      </c>
      <c r="V14" s="221" t="s">
        <v>2671</v>
      </c>
      <c r="W14" s="221" t="s">
        <v>2670</v>
      </c>
      <c r="X14" s="221" t="s">
        <v>2669</v>
      </c>
      <c r="Y14" s="221" t="s">
        <v>2668</v>
      </c>
      <c r="Z14" s="221" t="s">
        <v>2667</v>
      </c>
      <c r="AA14" s="221" t="s">
        <v>2666</v>
      </c>
    </row>
    <row r="15" spans="1:27" x14ac:dyDescent="0.3">
      <c r="A15" s="355"/>
      <c r="B15" s="355"/>
      <c r="C15" s="355"/>
      <c r="D15" s="340"/>
      <c r="E15" s="410"/>
      <c r="F15" s="340"/>
      <c r="G15" s="356"/>
      <c r="H15" s="340"/>
      <c r="I15" s="340"/>
      <c r="J15" s="340"/>
      <c r="K15" s="340"/>
      <c r="L15" s="224">
        <v>1822153200</v>
      </c>
      <c r="M15" s="224" t="s">
        <v>260</v>
      </c>
      <c r="N15" s="224" t="s">
        <v>260</v>
      </c>
      <c r="O15" s="356"/>
      <c r="P15" s="224" t="s">
        <v>2665</v>
      </c>
      <c r="Q15" s="224" t="s">
        <v>2665</v>
      </c>
      <c r="R15" s="224" t="s">
        <v>2665</v>
      </c>
      <c r="S15" s="224" t="s">
        <v>2665</v>
      </c>
      <c r="T15" s="224" t="s">
        <v>2665</v>
      </c>
      <c r="U15" s="224" t="s">
        <v>2665</v>
      </c>
      <c r="V15" s="224" t="s">
        <v>2665</v>
      </c>
      <c r="W15" s="224" t="s">
        <v>2665</v>
      </c>
      <c r="X15" s="224" t="s">
        <v>2665</v>
      </c>
      <c r="Y15" s="224" t="s">
        <v>2665</v>
      </c>
      <c r="Z15" s="224" t="s">
        <v>2665</v>
      </c>
      <c r="AA15" s="220" t="s">
        <v>2665</v>
      </c>
    </row>
  </sheetData>
  <mergeCells count="70">
    <mergeCell ref="C14:C15"/>
    <mergeCell ref="I14:I15"/>
    <mergeCell ref="K14:K15"/>
    <mergeCell ref="D14:D15"/>
    <mergeCell ref="H14:H15"/>
    <mergeCell ref="J14:J15"/>
    <mergeCell ref="O14:O15"/>
    <mergeCell ref="E14:E15"/>
    <mergeCell ref="F14:F15"/>
    <mergeCell ref="G14:G15"/>
    <mergeCell ref="K12:K13"/>
    <mergeCell ref="E12:E13"/>
    <mergeCell ref="F12:F13"/>
    <mergeCell ref="G12:G13"/>
    <mergeCell ref="O12:O13"/>
    <mergeCell ref="C12:C13"/>
    <mergeCell ref="D12:D13"/>
    <mergeCell ref="H12:H13"/>
    <mergeCell ref="I12:I13"/>
    <mergeCell ref="J12:J13"/>
    <mergeCell ref="O10:O11"/>
    <mergeCell ref="C10:C11"/>
    <mergeCell ref="D10:D11"/>
    <mergeCell ref="H10:H11"/>
    <mergeCell ref="I10:I11"/>
    <mergeCell ref="J10:J11"/>
    <mergeCell ref="K10:K11"/>
    <mergeCell ref="E10:E11"/>
    <mergeCell ref="F10:F11"/>
    <mergeCell ref="G10:G11"/>
    <mergeCell ref="C8:C9"/>
    <mergeCell ref="D8:D9"/>
    <mergeCell ref="H8:H9"/>
    <mergeCell ref="I8:I9"/>
    <mergeCell ref="J8:J9"/>
    <mergeCell ref="K8:K9"/>
    <mergeCell ref="E8:E9"/>
    <mergeCell ref="F8:F9"/>
    <mergeCell ref="G8:G9"/>
    <mergeCell ref="O8:O9"/>
    <mergeCell ref="L5:O5"/>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A1:B1"/>
    <mergeCell ref="A2:B2"/>
    <mergeCell ref="A3:B3"/>
    <mergeCell ref="A4:B4"/>
    <mergeCell ref="A8:A9"/>
    <mergeCell ref="B8:B9"/>
    <mergeCell ref="A12:A13"/>
    <mergeCell ref="B12:B13"/>
    <mergeCell ref="A14:A15"/>
    <mergeCell ref="B14:B15"/>
    <mergeCell ref="A5:A7"/>
    <mergeCell ref="B5:B7"/>
    <mergeCell ref="A10:A11"/>
    <mergeCell ref="B10:B11"/>
  </mergeCells>
  <pageMargins left="0.5" right="0.5" top="0.5" bottom="0.5" header="0.5" footer="0.5"/>
  <pageSetup paperSize="9" scale="53" fitToHeight="0" orientation="landscape" horizontalDpi="300" verticalDpi="300"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[10]Sheet1!#REF!</xm:f>
          </x14:formula1>
          <xm:sqref>B8:B37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70" zoomScaleSheetLayoutView="70" workbookViewId="0">
      <selection activeCell="D6" sqref="D6"/>
    </sheetView>
  </sheetViews>
  <sheetFormatPr defaultRowHeight="14.4" x14ac:dyDescent="0.3"/>
  <sheetData>
    <row r="1" spans="1:10" ht="15.75" x14ac:dyDescent="0.25">
      <c r="A1" s="297" t="s">
        <v>163</v>
      </c>
      <c r="B1" s="297"/>
      <c r="C1" s="297"/>
      <c r="D1" s="297"/>
      <c r="E1" s="297"/>
      <c r="F1" s="297"/>
      <c r="G1" s="297"/>
      <c r="H1" s="297"/>
      <c r="I1" s="297"/>
      <c r="J1" s="297"/>
    </row>
    <row r="2" spans="1:10" ht="15.75" x14ac:dyDescent="0.25">
      <c r="A2" s="297" t="s">
        <v>0</v>
      </c>
      <c r="B2" s="297"/>
      <c r="C2" s="297"/>
      <c r="D2" s="297"/>
      <c r="E2" s="297"/>
      <c r="F2" s="297"/>
      <c r="G2" s="297"/>
      <c r="H2" s="297"/>
      <c r="I2" s="297"/>
      <c r="J2" s="297"/>
    </row>
    <row r="3" spans="1:10" ht="15.75" x14ac:dyDescent="0.25">
      <c r="A3" s="297" t="s">
        <v>166</v>
      </c>
      <c r="B3" s="297"/>
      <c r="C3" s="297"/>
      <c r="D3" s="297"/>
      <c r="E3" s="297"/>
      <c r="F3" s="297"/>
      <c r="G3" s="297"/>
      <c r="H3" s="297"/>
      <c r="I3" s="297"/>
      <c r="J3" s="297"/>
    </row>
    <row r="36" spans="2:9" x14ac:dyDescent="0.3">
      <c r="B36" s="298" t="s">
        <v>172</v>
      </c>
      <c r="C36" s="299"/>
      <c r="D36" s="299"/>
      <c r="E36" s="299"/>
      <c r="F36" s="299"/>
      <c r="G36" s="299"/>
      <c r="H36" s="299"/>
      <c r="I36" s="299"/>
    </row>
    <row r="37" spans="2:9" x14ac:dyDescent="0.3">
      <c r="B37" s="299"/>
      <c r="C37" s="299"/>
      <c r="D37" s="299"/>
      <c r="E37" s="299"/>
      <c r="F37" s="299"/>
      <c r="G37" s="299"/>
      <c r="H37" s="299"/>
      <c r="I37" s="299"/>
    </row>
    <row r="38" spans="2:9" x14ac:dyDescent="0.3">
      <c r="B38" s="299"/>
      <c r="C38" s="299"/>
      <c r="D38" s="299"/>
      <c r="E38" s="299"/>
      <c r="F38" s="299"/>
      <c r="G38" s="299"/>
      <c r="H38" s="299"/>
      <c r="I38" s="299"/>
    </row>
    <row r="39" spans="2:9" x14ac:dyDescent="0.3">
      <c r="B39" s="299"/>
      <c r="C39" s="299"/>
      <c r="D39" s="299"/>
      <c r="E39" s="299"/>
      <c r="F39" s="299"/>
      <c r="G39" s="299"/>
      <c r="H39" s="299"/>
      <c r="I39" s="299"/>
    </row>
  </sheetData>
  <mergeCells count="4">
    <mergeCell ref="A2:J2"/>
    <mergeCell ref="A3:J3"/>
    <mergeCell ref="B36:I39"/>
    <mergeCell ref="A1:J1"/>
  </mergeCells>
  <pageMargins left="0.7" right="0.7" top="0.75" bottom="0.75" header="0.3" footer="0.3"/>
  <pageSetup paperSize="9" scale="98" orientation="portrait" r:id="rId1"/>
  <headerFooter>
    <oddFooter>&amp;RPage &amp;P of &amp;N</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view="pageBreakPreview" topLeftCell="A43" zoomScale="50" zoomScaleSheetLayoutView="50" workbookViewId="0">
      <selection activeCell="AF10" sqref="AF10"/>
    </sheetView>
  </sheetViews>
  <sheetFormatPr defaultRowHeight="14.4" x14ac:dyDescent="0.3"/>
  <cols>
    <col min="3" max="3" width="12.109375" customWidth="1"/>
    <col min="4" max="4" width="15.109375" customWidth="1"/>
    <col min="5" max="5" width="14.6640625" customWidth="1"/>
    <col min="6" max="6" width="13.33203125" customWidth="1"/>
    <col min="8" max="8" width="13.33203125" customWidth="1"/>
    <col min="9" max="10" width="19.33203125" customWidth="1"/>
    <col min="11" max="11" width="19.88671875" customWidth="1"/>
    <col min="12" max="12" width="14.109375" bestFit="1" customWidth="1"/>
    <col min="13" max="13" width="11.5546875" bestFit="1" customWidth="1"/>
    <col min="15" max="15" width="11.109375" customWidth="1"/>
    <col min="16" max="16" width="12.6640625" hidden="1" customWidth="1"/>
    <col min="17" max="17" width="24.44140625" bestFit="1" customWidth="1"/>
    <col min="18" max="18" width="19.44140625" customWidth="1"/>
    <col min="19" max="19" width="28.44140625" bestFit="1" customWidth="1"/>
    <col min="20" max="20" width="21.5546875" customWidth="1"/>
    <col min="21" max="21" width="14.88671875" customWidth="1"/>
    <col min="22" max="22" width="15.33203125" hidden="1" customWidth="1"/>
    <col min="23" max="23" width="18.44140625" hidden="1" customWidth="1"/>
    <col min="24" max="24" width="18" customWidth="1"/>
    <col min="25" max="26" width="14.88671875" hidden="1" customWidth="1"/>
    <col min="27" max="27" width="19" customWidth="1"/>
  </cols>
  <sheetData>
    <row r="1" spans="1:27" s="4" customFormat="1" ht="12.75" x14ac:dyDescent="0.2">
      <c r="A1" s="338"/>
      <c r="B1" s="338"/>
      <c r="C1" s="345" t="s">
        <v>166</v>
      </c>
      <c r="D1" s="345"/>
      <c r="E1" s="345"/>
      <c r="F1" s="345"/>
      <c r="G1" s="345"/>
      <c r="H1" s="345"/>
      <c r="I1" s="345"/>
      <c r="J1" s="345"/>
      <c r="K1" s="345"/>
      <c r="L1" s="345"/>
    </row>
    <row r="2" spans="1:27" s="4" customFormat="1" ht="12.75" x14ac:dyDescent="0.2">
      <c r="A2" s="338"/>
      <c r="B2" s="338"/>
      <c r="C2" s="345" t="s">
        <v>117</v>
      </c>
      <c r="D2" s="345"/>
      <c r="E2" s="345"/>
      <c r="F2" s="345"/>
      <c r="G2" s="345"/>
      <c r="H2" s="345"/>
      <c r="I2" s="345"/>
      <c r="J2" s="345"/>
      <c r="K2" s="345"/>
      <c r="L2" s="345"/>
    </row>
    <row r="3" spans="1:27" s="4" customFormat="1" ht="12.75" x14ac:dyDescent="0.2">
      <c r="A3" s="338"/>
      <c r="B3" s="338"/>
      <c r="C3" s="345" t="s">
        <v>72</v>
      </c>
      <c r="D3" s="345"/>
      <c r="E3" s="345"/>
      <c r="F3" s="345"/>
      <c r="G3" s="345"/>
      <c r="H3" s="345"/>
      <c r="I3" s="345"/>
      <c r="J3" s="345"/>
      <c r="K3" s="345"/>
      <c r="L3" s="345"/>
    </row>
    <row r="4" spans="1:27" s="4" customFormat="1" ht="12.75" x14ac:dyDescent="0.2">
      <c r="A4" s="338"/>
      <c r="B4" s="338"/>
    </row>
    <row r="5" spans="1:27" s="4" customFormat="1" ht="47.25" customHeight="1" x14ac:dyDescent="0.3">
      <c r="A5" s="315" t="s">
        <v>1761</v>
      </c>
      <c r="B5" s="315" t="s">
        <v>1762</v>
      </c>
      <c r="C5" s="315" t="s">
        <v>252</v>
      </c>
      <c r="D5" s="315" t="s">
        <v>33</v>
      </c>
      <c r="E5" s="315" t="s">
        <v>1</v>
      </c>
      <c r="F5" s="315"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s="4" customFormat="1" ht="17.25" customHeight="1" x14ac:dyDescent="0.3">
      <c r="A6" s="315"/>
      <c r="B6" s="315"/>
      <c r="C6" s="315"/>
      <c r="D6" s="315"/>
      <c r="E6" s="315"/>
      <c r="F6" s="315"/>
      <c r="G6" s="315"/>
      <c r="H6" s="315"/>
      <c r="I6" s="315"/>
      <c r="J6" s="315"/>
      <c r="K6" s="315"/>
      <c r="L6" s="233" t="s">
        <v>7</v>
      </c>
      <c r="M6" s="233" t="s">
        <v>8</v>
      </c>
      <c r="N6" s="233" t="s">
        <v>9</v>
      </c>
      <c r="O6" s="315" t="s">
        <v>10</v>
      </c>
      <c r="P6" s="315" t="s">
        <v>13</v>
      </c>
      <c r="Q6" s="315"/>
      <c r="R6" s="315"/>
      <c r="S6" s="315"/>
      <c r="T6" s="315"/>
      <c r="U6" s="315"/>
      <c r="V6" s="315"/>
      <c r="W6" s="315"/>
      <c r="X6" s="315"/>
      <c r="Y6" s="315"/>
      <c r="Z6" s="315"/>
      <c r="AA6" s="315"/>
    </row>
    <row r="7" spans="1:27" s="4" customFormat="1" ht="17.25" customHeight="1" x14ac:dyDescent="0.3">
      <c r="A7" s="315"/>
      <c r="B7" s="315"/>
      <c r="C7" s="315"/>
      <c r="D7" s="315"/>
      <c r="E7" s="315"/>
      <c r="F7" s="315"/>
      <c r="G7" s="315"/>
      <c r="H7" s="315"/>
      <c r="I7" s="315"/>
      <c r="J7" s="315"/>
      <c r="K7" s="315"/>
      <c r="L7" s="233" t="s">
        <v>11</v>
      </c>
      <c r="M7" s="233" t="s">
        <v>11</v>
      </c>
      <c r="N7" s="233" t="s">
        <v>11</v>
      </c>
      <c r="O7" s="315"/>
      <c r="P7" s="214" t="s">
        <v>15</v>
      </c>
      <c r="Q7" s="214" t="s">
        <v>16</v>
      </c>
      <c r="R7" s="215" t="s">
        <v>14</v>
      </c>
      <c r="S7" s="214" t="s">
        <v>17</v>
      </c>
      <c r="T7" s="214" t="s">
        <v>18</v>
      </c>
      <c r="U7" s="216" t="s">
        <v>19</v>
      </c>
      <c r="V7" s="214" t="s">
        <v>20</v>
      </c>
      <c r="W7" s="214" t="s">
        <v>21</v>
      </c>
      <c r="X7" s="216" t="s">
        <v>22</v>
      </c>
      <c r="Y7" s="214" t="s">
        <v>23</v>
      </c>
      <c r="Z7" s="214" t="s">
        <v>24</v>
      </c>
      <c r="AA7" s="216" t="s">
        <v>25</v>
      </c>
    </row>
    <row r="8" spans="1:27" s="200" customFormat="1" ht="132.75" customHeight="1" x14ac:dyDescent="0.3">
      <c r="A8" s="378" t="s">
        <v>1830</v>
      </c>
      <c r="B8" s="378" t="s">
        <v>1832</v>
      </c>
      <c r="C8" s="378" t="s">
        <v>2565</v>
      </c>
      <c r="D8" s="340" t="s">
        <v>244</v>
      </c>
      <c r="E8" s="340" t="s">
        <v>2147</v>
      </c>
      <c r="F8" s="340" t="s">
        <v>907</v>
      </c>
      <c r="G8" s="340" t="s">
        <v>258</v>
      </c>
      <c r="H8" s="340" t="s">
        <v>1703</v>
      </c>
      <c r="I8" s="340" t="s">
        <v>2398</v>
      </c>
      <c r="J8" s="340" t="s">
        <v>2397</v>
      </c>
      <c r="K8" s="340" t="s">
        <v>2399</v>
      </c>
      <c r="L8" s="97">
        <v>250000</v>
      </c>
      <c r="M8" s="232" t="s">
        <v>260</v>
      </c>
      <c r="N8" s="232" t="s">
        <v>260</v>
      </c>
      <c r="O8" s="340" t="s">
        <v>502</v>
      </c>
      <c r="P8" s="232" t="s">
        <v>1701</v>
      </c>
      <c r="Q8" s="232" t="s">
        <v>1702</v>
      </c>
      <c r="R8" s="232" t="s">
        <v>2148</v>
      </c>
      <c r="S8" s="232" t="s">
        <v>909</v>
      </c>
      <c r="T8" s="232" t="s">
        <v>1700</v>
      </c>
      <c r="U8" s="232" t="s">
        <v>2149</v>
      </c>
      <c r="V8" s="199" t="s">
        <v>1837</v>
      </c>
      <c r="W8" s="199" t="s">
        <v>1836</v>
      </c>
      <c r="X8" s="199" t="s">
        <v>2397</v>
      </c>
      <c r="Y8" s="232" t="s">
        <v>260</v>
      </c>
      <c r="Z8" s="232" t="s">
        <v>260</v>
      </c>
      <c r="AA8" s="232" t="s">
        <v>260</v>
      </c>
    </row>
    <row r="9" spans="1:27" s="200" customFormat="1" ht="42.75" customHeight="1" x14ac:dyDescent="0.3">
      <c r="A9" s="378"/>
      <c r="B9" s="378"/>
      <c r="C9" s="378"/>
      <c r="D9" s="340"/>
      <c r="E9" s="340"/>
      <c r="F9" s="340"/>
      <c r="G9" s="340"/>
      <c r="H9" s="340"/>
      <c r="I9" s="340"/>
      <c r="J9" s="340"/>
      <c r="K9" s="340"/>
      <c r="L9" s="176" t="s">
        <v>2151</v>
      </c>
      <c r="M9" s="232" t="s">
        <v>260</v>
      </c>
      <c r="N9" s="232" t="s">
        <v>260</v>
      </c>
      <c r="O9" s="340"/>
      <c r="P9" s="232" t="s">
        <v>260</v>
      </c>
      <c r="Q9" s="232" t="s">
        <v>260</v>
      </c>
      <c r="R9" s="232" t="s">
        <v>260</v>
      </c>
      <c r="S9" s="232" t="s">
        <v>260</v>
      </c>
      <c r="T9" s="232" t="s">
        <v>260</v>
      </c>
      <c r="U9" s="232" t="s">
        <v>260</v>
      </c>
      <c r="V9" s="232" t="s">
        <v>260</v>
      </c>
      <c r="W9" s="97">
        <v>50000</v>
      </c>
      <c r="X9" s="97">
        <v>50000</v>
      </c>
      <c r="Y9" s="97">
        <v>150000</v>
      </c>
      <c r="Z9" s="232" t="s">
        <v>260</v>
      </c>
      <c r="AA9" s="232" t="s">
        <v>260</v>
      </c>
    </row>
    <row r="10" spans="1:27" s="200" customFormat="1" ht="164.25" customHeight="1" x14ac:dyDescent="0.3">
      <c r="A10" s="378" t="s">
        <v>1830</v>
      </c>
      <c r="B10" s="378" t="s">
        <v>1832</v>
      </c>
      <c r="C10" s="378" t="s">
        <v>2566</v>
      </c>
      <c r="D10" s="340" t="s">
        <v>244</v>
      </c>
      <c r="E10" s="340" t="s">
        <v>2147</v>
      </c>
      <c r="F10" s="340" t="s">
        <v>2152</v>
      </c>
      <c r="G10" s="340" t="str">
        <f>$G$8</f>
        <v>All</v>
      </c>
      <c r="H10" s="340" t="str">
        <f>$H$8</f>
        <v>Airport currently managed by Council</v>
      </c>
      <c r="I10" s="340" t="s">
        <v>2512</v>
      </c>
      <c r="J10" s="340" t="s">
        <v>2400</v>
      </c>
      <c r="K10" s="340" t="s">
        <v>2513</v>
      </c>
      <c r="L10" s="232" t="s">
        <v>260</v>
      </c>
      <c r="M10" s="232" t="s">
        <v>260</v>
      </c>
      <c r="N10" s="232" t="s">
        <v>260</v>
      </c>
      <c r="O10" s="340" t="s">
        <v>260</v>
      </c>
      <c r="P10" s="232" t="str">
        <f t="shared" ref="P10:AA11" si="0">$R$9</f>
        <v>N/A</v>
      </c>
      <c r="Q10" s="232" t="str">
        <f t="shared" si="0"/>
        <v>N/A</v>
      </c>
      <c r="R10" s="232" t="str">
        <f>$R$9</f>
        <v>N/A</v>
      </c>
      <c r="S10" s="232" t="str">
        <f t="shared" ref="S10:U10" si="1">$R$9</f>
        <v>N/A</v>
      </c>
      <c r="T10" s="232" t="str">
        <f t="shared" si="1"/>
        <v>N/A</v>
      </c>
      <c r="U10" s="232" t="str">
        <f t="shared" si="1"/>
        <v>N/A</v>
      </c>
      <c r="V10" s="232"/>
      <c r="W10" s="97"/>
      <c r="X10" s="97" t="s">
        <v>2153</v>
      </c>
      <c r="Y10" s="232" t="str">
        <f t="shared" si="0"/>
        <v>N/A</v>
      </c>
      <c r="Z10" s="232" t="str">
        <f t="shared" si="0"/>
        <v>N/A</v>
      </c>
      <c r="AA10" s="232" t="s">
        <v>2400</v>
      </c>
    </row>
    <row r="11" spans="1:27" s="200" customFormat="1" ht="20.25" customHeight="1" x14ac:dyDescent="0.3">
      <c r="A11" s="378"/>
      <c r="B11" s="378"/>
      <c r="C11" s="378"/>
      <c r="D11" s="340"/>
      <c r="E11" s="340"/>
      <c r="F11" s="340"/>
      <c r="G11" s="340"/>
      <c r="H11" s="340"/>
      <c r="I11" s="340"/>
      <c r="J11" s="340"/>
      <c r="K11" s="340"/>
      <c r="L11" s="232" t="s">
        <v>260</v>
      </c>
      <c r="M11" s="232" t="s">
        <v>260</v>
      </c>
      <c r="N11" s="232" t="s">
        <v>260</v>
      </c>
      <c r="O11" s="340"/>
      <c r="P11" s="232" t="str">
        <f t="shared" si="0"/>
        <v>N/A</v>
      </c>
      <c r="Q11" s="232" t="str">
        <f t="shared" si="0"/>
        <v>N/A</v>
      </c>
      <c r="R11" s="232" t="str">
        <f t="shared" si="0"/>
        <v>N/A</v>
      </c>
      <c r="S11" s="232" t="str">
        <f t="shared" si="0"/>
        <v>N/A</v>
      </c>
      <c r="T11" s="232" t="str">
        <f t="shared" si="0"/>
        <v>N/A</v>
      </c>
      <c r="U11" s="232" t="str">
        <f t="shared" si="0"/>
        <v>N/A</v>
      </c>
      <c r="V11" s="232" t="str">
        <f t="shared" si="0"/>
        <v>N/A</v>
      </c>
      <c r="W11" s="232" t="str">
        <f t="shared" si="0"/>
        <v>N/A</v>
      </c>
      <c r="X11" s="232" t="str">
        <f t="shared" si="0"/>
        <v>N/A</v>
      </c>
      <c r="Y11" s="232" t="str">
        <f t="shared" si="0"/>
        <v>N/A</v>
      </c>
      <c r="Z11" s="232" t="str">
        <f t="shared" si="0"/>
        <v>N/A</v>
      </c>
      <c r="AA11" s="232" t="str">
        <f t="shared" si="0"/>
        <v>N/A</v>
      </c>
    </row>
    <row r="12" spans="1:27" s="169" customFormat="1" ht="116.25" customHeight="1" x14ac:dyDescent="0.3">
      <c r="A12" s="378" t="s">
        <v>1830</v>
      </c>
      <c r="B12" s="378" t="s">
        <v>1832</v>
      </c>
      <c r="C12" s="378" t="s">
        <v>2567</v>
      </c>
      <c r="D12" s="340" t="s">
        <v>244</v>
      </c>
      <c r="E12" s="340" t="s">
        <v>2154</v>
      </c>
      <c r="F12" s="340" t="s">
        <v>908</v>
      </c>
      <c r="G12" s="340" t="s">
        <v>258</v>
      </c>
      <c r="H12" s="340" t="s">
        <v>1704</v>
      </c>
      <c r="I12" s="340" t="s">
        <v>2508</v>
      </c>
      <c r="J12" s="340" t="s">
        <v>2509</v>
      </c>
      <c r="K12" s="340" t="s">
        <v>2510</v>
      </c>
      <c r="L12" s="97">
        <v>250000</v>
      </c>
      <c r="M12" s="232" t="s">
        <v>260</v>
      </c>
      <c r="N12" s="232" t="s">
        <v>260</v>
      </c>
      <c r="O12" s="340" t="s">
        <v>502</v>
      </c>
      <c r="P12" s="232" t="s">
        <v>1701</v>
      </c>
      <c r="Q12" s="232" t="s">
        <v>1702</v>
      </c>
      <c r="R12" s="232" t="s">
        <v>2155</v>
      </c>
      <c r="S12" s="232" t="s">
        <v>909</v>
      </c>
      <c r="T12" s="232" t="s">
        <v>1699</v>
      </c>
      <c r="U12" s="232" t="s">
        <v>2156</v>
      </c>
      <c r="V12" s="199" t="s">
        <v>1838</v>
      </c>
      <c r="W12" s="199" t="s">
        <v>1705</v>
      </c>
      <c r="X12" s="199" t="s">
        <v>2509</v>
      </c>
      <c r="Y12" s="232"/>
      <c r="Z12" s="232"/>
      <c r="AA12" s="232" t="s">
        <v>2150</v>
      </c>
    </row>
    <row r="13" spans="1:27" s="169" customFormat="1" ht="33.75" customHeight="1" x14ac:dyDescent="0.3">
      <c r="A13" s="378"/>
      <c r="B13" s="378"/>
      <c r="C13" s="378"/>
      <c r="D13" s="340"/>
      <c r="E13" s="340"/>
      <c r="F13" s="340"/>
      <c r="G13" s="340"/>
      <c r="H13" s="340"/>
      <c r="I13" s="340"/>
      <c r="J13" s="340"/>
      <c r="K13" s="340"/>
      <c r="L13" s="176" t="s">
        <v>2157</v>
      </c>
      <c r="M13" s="232" t="s">
        <v>260</v>
      </c>
      <c r="N13" s="232" t="s">
        <v>260</v>
      </c>
      <c r="O13" s="340"/>
      <c r="P13" s="232" t="s">
        <v>260</v>
      </c>
      <c r="Q13" s="232" t="s">
        <v>260</v>
      </c>
      <c r="R13" s="232" t="s">
        <v>260</v>
      </c>
      <c r="S13" s="232" t="s">
        <v>260</v>
      </c>
      <c r="T13" s="232" t="s">
        <v>260</v>
      </c>
      <c r="U13" s="232" t="s">
        <v>260</v>
      </c>
      <c r="V13" s="232" t="s">
        <v>260</v>
      </c>
      <c r="W13" s="97">
        <v>50000</v>
      </c>
      <c r="X13" s="97">
        <v>50000</v>
      </c>
      <c r="Y13" s="97">
        <v>150000</v>
      </c>
      <c r="Z13" s="232" t="s">
        <v>260</v>
      </c>
      <c r="AA13" s="232" t="s">
        <v>260</v>
      </c>
    </row>
    <row r="14" spans="1:27" s="169" customFormat="1" ht="166.5" customHeight="1" x14ac:dyDescent="0.3">
      <c r="A14" s="378" t="s">
        <v>1830</v>
      </c>
      <c r="B14" s="378" t="s">
        <v>1832</v>
      </c>
      <c r="C14" s="378" t="s">
        <v>2568</v>
      </c>
      <c r="D14" s="340" t="s">
        <v>244</v>
      </c>
      <c r="E14" s="340" t="s">
        <v>2158</v>
      </c>
      <c r="F14" s="340" t="s">
        <v>2159</v>
      </c>
      <c r="G14" s="340" t="str">
        <f>$G$8</f>
        <v>All</v>
      </c>
      <c r="H14" s="340" t="str">
        <f>$H$12</f>
        <v>Market currently managed by Council</v>
      </c>
      <c r="I14" s="340" t="s">
        <v>2514</v>
      </c>
      <c r="J14" s="340" t="s">
        <v>2511</v>
      </c>
      <c r="K14" s="340" t="s">
        <v>2515</v>
      </c>
      <c r="L14" s="232" t="s">
        <v>260</v>
      </c>
      <c r="M14" s="232" t="s">
        <v>260</v>
      </c>
      <c r="N14" s="232" t="s">
        <v>260</v>
      </c>
      <c r="O14" s="340" t="s">
        <v>260</v>
      </c>
      <c r="P14" s="232" t="s">
        <v>260</v>
      </c>
      <c r="Q14" s="232" t="s">
        <v>260</v>
      </c>
      <c r="R14" s="232" t="s">
        <v>260</v>
      </c>
      <c r="S14" s="232" t="s">
        <v>260</v>
      </c>
      <c r="T14" s="232" t="s">
        <v>260</v>
      </c>
      <c r="U14" s="232" t="s">
        <v>260</v>
      </c>
      <c r="V14" s="232" t="s">
        <v>260</v>
      </c>
      <c r="W14" s="232" t="s">
        <v>260</v>
      </c>
      <c r="X14" s="97" t="s">
        <v>2160</v>
      </c>
      <c r="Y14" s="232" t="s">
        <v>260</v>
      </c>
      <c r="Z14" s="232" t="s">
        <v>260</v>
      </c>
      <c r="AA14" s="232" t="s">
        <v>2511</v>
      </c>
    </row>
    <row r="15" spans="1:27" s="169" customFormat="1" ht="33" customHeight="1" x14ac:dyDescent="0.3">
      <c r="A15" s="378"/>
      <c r="B15" s="378"/>
      <c r="C15" s="378"/>
      <c r="D15" s="340"/>
      <c r="E15" s="340"/>
      <c r="F15" s="340"/>
      <c r="G15" s="340"/>
      <c r="H15" s="340"/>
      <c r="I15" s="340"/>
      <c r="J15" s="340"/>
      <c r="K15" s="340"/>
      <c r="L15" s="232" t="s">
        <v>260</v>
      </c>
      <c r="M15" s="232" t="s">
        <v>260</v>
      </c>
      <c r="N15" s="232" t="s">
        <v>260</v>
      </c>
      <c r="O15" s="340"/>
      <c r="P15" s="232" t="s">
        <v>260</v>
      </c>
      <c r="Q15" s="232" t="s">
        <v>260</v>
      </c>
      <c r="R15" s="232" t="s">
        <v>260</v>
      </c>
      <c r="S15" s="232" t="s">
        <v>260</v>
      </c>
      <c r="T15" s="232" t="s">
        <v>260</v>
      </c>
      <c r="U15" s="232" t="s">
        <v>260</v>
      </c>
      <c r="V15" s="232" t="s">
        <v>260</v>
      </c>
      <c r="W15" s="232" t="s">
        <v>260</v>
      </c>
      <c r="X15" s="232" t="s">
        <v>260</v>
      </c>
      <c r="Y15" s="232" t="s">
        <v>260</v>
      </c>
      <c r="Z15" s="232" t="s">
        <v>260</v>
      </c>
      <c r="AA15" s="232" t="s">
        <v>260</v>
      </c>
    </row>
    <row r="16" spans="1:27" s="169" customFormat="1" ht="132.75" customHeight="1" x14ac:dyDescent="0.3">
      <c r="A16" s="378" t="s">
        <v>1830</v>
      </c>
      <c r="B16" s="378" t="s">
        <v>1832</v>
      </c>
      <c r="C16" s="378" t="s">
        <v>207</v>
      </c>
      <c r="D16" s="340" t="s">
        <v>244</v>
      </c>
      <c r="E16" s="340" t="s">
        <v>2161</v>
      </c>
      <c r="F16" s="340" t="s">
        <v>1707</v>
      </c>
      <c r="G16" s="340" t="s">
        <v>258</v>
      </c>
      <c r="H16" s="340" t="s">
        <v>1706</v>
      </c>
      <c r="I16" s="340" t="s">
        <v>2516</v>
      </c>
      <c r="J16" s="340" t="s">
        <v>2517</v>
      </c>
      <c r="K16" s="340" t="s">
        <v>2518</v>
      </c>
      <c r="L16" s="97">
        <v>250000</v>
      </c>
      <c r="M16" s="232" t="s">
        <v>260</v>
      </c>
      <c r="N16" s="232" t="s">
        <v>260</v>
      </c>
      <c r="O16" s="340" t="s">
        <v>502</v>
      </c>
      <c r="P16" s="232" t="s">
        <v>1701</v>
      </c>
      <c r="Q16" s="232" t="s">
        <v>1702</v>
      </c>
      <c r="R16" s="232" t="s">
        <v>2148</v>
      </c>
      <c r="S16" s="232" t="s">
        <v>909</v>
      </c>
      <c r="T16" s="232" t="s">
        <v>1700</v>
      </c>
      <c r="U16" s="232" t="s">
        <v>2149</v>
      </c>
      <c r="V16" s="199" t="s">
        <v>1837</v>
      </c>
      <c r="W16" s="199" t="s">
        <v>1836</v>
      </c>
      <c r="X16" s="199" t="s">
        <v>2517</v>
      </c>
      <c r="Y16" s="232" t="s">
        <v>260</v>
      </c>
      <c r="Z16" s="232" t="s">
        <v>260</v>
      </c>
      <c r="AA16" s="232" t="s">
        <v>260</v>
      </c>
    </row>
    <row r="17" spans="1:27" s="169" customFormat="1" ht="12.75" customHeight="1" x14ac:dyDescent="0.3">
      <c r="A17" s="378"/>
      <c r="B17" s="378"/>
      <c r="C17" s="378"/>
      <c r="D17" s="340"/>
      <c r="E17" s="340"/>
      <c r="F17" s="340"/>
      <c r="G17" s="340"/>
      <c r="H17" s="340"/>
      <c r="I17" s="340"/>
      <c r="J17" s="340"/>
      <c r="K17" s="340"/>
      <c r="L17" s="176">
        <v>2471001000</v>
      </c>
      <c r="M17" s="232" t="s">
        <v>260</v>
      </c>
      <c r="N17" s="232" t="s">
        <v>260</v>
      </c>
      <c r="O17" s="340"/>
      <c r="P17" s="232" t="s">
        <v>260</v>
      </c>
      <c r="Q17" s="232" t="s">
        <v>260</v>
      </c>
      <c r="R17" s="232" t="s">
        <v>260</v>
      </c>
      <c r="S17" s="232" t="s">
        <v>260</v>
      </c>
      <c r="T17" s="232" t="s">
        <v>260</v>
      </c>
      <c r="U17" s="232" t="s">
        <v>260</v>
      </c>
      <c r="V17" s="232" t="s">
        <v>260</v>
      </c>
      <c r="W17" s="97">
        <v>50000</v>
      </c>
      <c r="X17" s="97">
        <v>50000</v>
      </c>
      <c r="Y17" s="97">
        <v>150000</v>
      </c>
      <c r="Z17" s="232" t="s">
        <v>260</v>
      </c>
      <c r="AA17" s="232" t="s">
        <v>260</v>
      </c>
    </row>
    <row r="18" spans="1:27" s="169" customFormat="1" ht="169.5" customHeight="1" x14ac:dyDescent="0.3">
      <c r="A18" s="378" t="s">
        <v>1830</v>
      </c>
      <c r="B18" s="378" t="s">
        <v>1832</v>
      </c>
      <c r="C18" s="378" t="s">
        <v>208</v>
      </c>
      <c r="D18" s="340" t="s">
        <v>244</v>
      </c>
      <c r="E18" s="340" t="s">
        <v>2162</v>
      </c>
      <c r="F18" s="340" t="s">
        <v>2163</v>
      </c>
      <c r="G18" s="340" t="str">
        <f>$G$8</f>
        <v>All</v>
      </c>
      <c r="H18" s="340" t="s">
        <v>1706</v>
      </c>
      <c r="I18" s="340" t="s">
        <v>2519</v>
      </c>
      <c r="J18" s="340" t="s">
        <v>2520</v>
      </c>
      <c r="K18" s="340" t="s">
        <v>2521</v>
      </c>
      <c r="L18" s="232" t="s">
        <v>260</v>
      </c>
      <c r="M18" s="232" t="s">
        <v>260</v>
      </c>
      <c r="N18" s="232" t="s">
        <v>260</v>
      </c>
      <c r="O18" s="340" t="s">
        <v>260</v>
      </c>
      <c r="P18" s="232" t="s">
        <v>260</v>
      </c>
      <c r="Q18" s="232" t="s">
        <v>260</v>
      </c>
      <c r="R18" s="232" t="s">
        <v>260</v>
      </c>
      <c r="S18" s="232" t="s">
        <v>260</v>
      </c>
      <c r="T18" s="232" t="s">
        <v>260</v>
      </c>
      <c r="U18" s="232" t="s">
        <v>2164</v>
      </c>
      <c r="V18" s="232" t="s">
        <v>260</v>
      </c>
      <c r="W18" s="232" t="s">
        <v>260</v>
      </c>
      <c r="X18" s="97" t="s">
        <v>2160</v>
      </c>
      <c r="Y18" s="232" t="s">
        <v>260</v>
      </c>
      <c r="Z18" s="232" t="s">
        <v>260</v>
      </c>
      <c r="AA18" s="232" t="s">
        <v>2520</v>
      </c>
    </row>
    <row r="19" spans="1:27" s="169" customFormat="1" ht="22.5" customHeight="1" x14ac:dyDescent="0.3">
      <c r="A19" s="378"/>
      <c r="B19" s="378"/>
      <c r="C19" s="378"/>
      <c r="D19" s="340"/>
      <c r="E19" s="340"/>
      <c r="F19" s="340"/>
      <c r="G19" s="340"/>
      <c r="H19" s="340"/>
      <c r="I19" s="340"/>
      <c r="J19" s="340"/>
      <c r="K19" s="340"/>
      <c r="L19" s="232" t="s">
        <v>260</v>
      </c>
      <c r="M19" s="232" t="s">
        <v>260</v>
      </c>
      <c r="N19" s="232" t="s">
        <v>260</v>
      </c>
      <c r="O19" s="340"/>
      <c r="P19" s="232" t="s">
        <v>260</v>
      </c>
      <c r="Q19" s="232" t="s">
        <v>260</v>
      </c>
      <c r="R19" s="232" t="s">
        <v>260</v>
      </c>
      <c r="S19" s="232" t="s">
        <v>260</v>
      </c>
      <c r="T19" s="232" t="s">
        <v>260</v>
      </c>
      <c r="U19" s="232" t="s">
        <v>260</v>
      </c>
      <c r="V19" s="232" t="s">
        <v>260</v>
      </c>
      <c r="W19" s="232" t="s">
        <v>260</v>
      </c>
      <c r="X19" s="232" t="s">
        <v>260</v>
      </c>
      <c r="Y19" s="232" t="s">
        <v>260</v>
      </c>
      <c r="Z19" s="232" t="s">
        <v>260</v>
      </c>
      <c r="AA19" s="232" t="s">
        <v>260</v>
      </c>
    </row>
    <row r="20" spans="1:27" s="169" customFormat="1" ht="125.25" customHeight="1" x14ac:dyDescent="0.3">
      <c r="A20" s="378" t="s">
        <v>1830</v>
      </c>
      <c r="B20" s="378" t="s">
        <v>1832</v>
      </c>
      <c r="C20" s="378" t="s">
        <v>209</v>
      </c>
      <c r="D20" s="340" t="s">
        <v>244</v>
      </c>
      <c r="E20" s="340" t="s">
        <v>2165</v>
      </c>
      <c r="F20" s="340" t="s">
        <v>910</v>
      </c>
      <c r="G20" s="340" t="s">
        <v>258</v>
      </c>
      <c r="H20" s="340" t="s">
        <v>1708</v>
      </c>
      <c r="I20" s="340" t="s">
        <v>2522</v>
      </c>
      <c r="J20" s="340" t="s">
        <v>2527</v>
      </c>
      <c r="K20" s="340" t="s">
        <v>2523</v>
      </c>
      <c r="L20" s="97">
        <v>250000</v>
      </c>
      <c r="M20" s="232" t="s">
        <v>260</v>
      </c>
      <c r="N20" s="232" t="s">
        <v>260</v>
      </c>
      <c r="O20" s="340" t="s">
        <v>502</v>
      </c>
      <c r="P20" s="232" t="s">
        <v>1701</v>
      </c>
      <c r="Q20" s="232" t="s">
        <v>1702</v>
      </c>
      <c r="R20" s="232" t="s">
        <v>2148</v>
      </c>
      <c r="S20" s="232" t="s">
        <v>909</v>
      </c>
      <c r="T20" s="232" t="s">
        <v>1700</v>
      </c>
      <c r="U20" s="232" t="s">
        <v>2166</v>
      </c>
      <c r="V20" s="199" t="s">
        <v>1837</v>
      </c>
      <c r="W20" s="199" t="s">
        <v>1836</v>
      </c>
      <c r="X20" s="199" t="s">
        <v>2527</v>
      </c>
      <c r="Y20" s="232" t="s">
        <v>260</v>
      </c>
      <c r="Z20" s="232" t="s">
        <v>260</v>
      </c>
      <c r="AA20" s="232" t="s">
        <v>260</v>
      </c>
    </row>
    <row r="21" spans="1:27" s="169" customFormat="1" ht="21" customHeight="1" x14ac:dyDescent="0.3">
      <c r="A21" s="378"/>
      <c r="B21" s="378"/>
      <c r="C21" s="378"/>
      <c r="D21" s="340"/>
      <c r="E21" s="340"/>
      <c r="F21" s="340"/>
      <c r="G21" s="340"/>
      <c r="H21" s="340"/>
      <c r="I21" s="340"/>
      <c r="J21" s="340"/>
      <c r="K21" s="340"/>
      <c r="L21" s="176">
        <v>2471001000</v>
      </c>
      <c r="M21" s="232" t="s">
        <v>260</v>
      </c>
      <c r="N21" s="232" t="s">
        <v>260</v>
      </c>
      <c r="O21" s="340"/>
      <c r="P21" s="232" t="s">
        <v>260</v>
      </c>
      <c r="Q21" s="232" t="s">
        <v>260</v>
      </c>
      <c r="R21" s="232" t="s">
        <v>260</v>
      </c>
      <c r="S21" s="232" t="s">
        <v>260</v>
      </c>
      <c r="T21" s="232" t="s">
        <v>260</v>
      </c>
      <c r="U21" s="232" t="s">
        <v>260</v>
      </c>
      <c r="V21" s="232" t="s">
        <v>260</v>
      </c>
      <c r="W21" s="97">
        <v>50000</v>
      </c>
      <c r="X21" s="97">
        <v>50000</v>
      </c>
      <c r="Y21" s="97">
        <v>150000</v>
      </c>
      <c r="Z21" s="232" t="s">
        <v>260</v>
      </c>
      <c r="AA21" s="232" t="s">
        <v>260</v>
      </c>
    </row>
    <row r="22" spans="1:27" s="169" customFormat="1" ht="185.25" customHeight="1" x14ac:dyDescent="0.3">
      <c r="A22" s="378" t="s">
        <v>1830</v>
      </c>
      <c r="B22" s="378" t="s">
        <v>1832</v>
      </c>
      <c r="C22" s="378" t="s">
        <v>210</v>
      </c>
      <c r="D22" s="340" t="s">
        <v>244</v>
      </c>
      <c r="E22" s="340" t="s">
        <v>2167</v>
      </c>
      <c r="F22" s="340" t="s">
        <v>2168</v>
      </c>
      <c r="G22" s="340" t="str">
        <f>$G$8</f>
        <v>All</v>
      </c>
      <c r="H22" s="340" t="s">
        <v>1708</v>
      </c>
      <c r="I22" s="340" t="s">
        <v>2524</v>
      </c>
      <c r="J22" s="340" t="s">
        <v>2525</v>
      </c>
      <c r="K22" s="340" t="s">
        <v>2526</v>
      </c>
      <c r="L22" s="232" t="s">
        <v>260</v>
      </c>
      <c r="M22" s="232" t="s">
        <v>260</v>
      </c>
      <c r="N22" s="232" t="s">
        <v>260</v>
      </c>
      <c r="O22" s="340" t="s">
        <v>260</v>
      </c>
      <c r="P22" s="232" t="s">
        <v>260</v>
      </c>
      <c r="Q22" s="232" t="s">
        <v>260</v>
      </c>
      <c r="R22" s="232" t="s">
        <v>2169</v>
      </c>
      <c r="S22" s="232" t="s">
        <v>260</v>
      </c>
      <c r="T22" s="232" t="s">
        <v>260</v>
      </c>
      <c r="U22" s="232" t="s">
        <v>2170</v>
      </c>
      <c r="V22" s="232" t="s">
        <v>260</v>
      </c>
      <c r="W22" s="232" t="s">
        <v>260</v>
      </c>
      <c r="X22" s="97" t="s">
        <v>2171</v>
      </c>
      <c r="Y22" s="232" t="s">
        <v>260</v>
      </c>
      <c r="Z22" s="232" t="s">
        <v>260</v>
      </c>
      <c r="AA22" s="232" t="s">
        <v>2525</v>
      </c>
    </row>
    <row r="23" spans="1:27" s="169" customFormat="1" ht="24" customHeight="1" x14ac:dyDescent="0.3">
      <c r="A23" s="378"/>
      <c r="B23" s="378"/>
      <c r="C23" s="378"/>
      <c r="D23" s="340"/>
      <c r="E23" s="340"/>
      <c r="F23" s="340"/>
      <c r="G23" s="340"/>
      <c r="H23" s="340"/>
      <c r="I23" s="340"/>
      <c r="J23" s="340"/>
      <c r="K23" s="340"/>
      <c r="L23" s="232" t="s">
        <v>260</v>
      </c>
      <c r="M23" s="232" t="s">
        <v>260</v>
      </c>
      <c r="N23" s="232" t="s">
        <v>260</v>
      </c>
      <c r="O23" s="340"/>
      <c r="P23" s="232" t="s">
        <v>260</v>
      </c>
      <c r="Q23" s="232" t="s">
        <v>260</v>
      </c>
      <c r="R23" s="232" t="s">
        <v>260</v>
      </c>
      <c r="S23" s="232" t="s">
        <v>260</v>
      </c>
      <c r="T23" s="232" t="s">
        <v>260</v>
      </c>
      <c r="U23" s="232" t="s">
        <v>260</v>
      </c>
      <c r="V23" s="232" t="s">
        <v>260</v>
      </c>
      <c r="W23" s="232" t="s">
        <v>260</v>
      </c>
      <c r="X23" s="232" t="s">
        <v>260</v>
      </c>
      <c r="Y23" s="232" t="s">
        <v>260</v>
      </c>
      <c r="Z23" s="232" t="s">
        <v>260</v>
      </c>
      <c r="AA23" s="232" t="s">
        <v>260</v>
      </c>
    </row>
    <row r="24" spans="1:27" s="4" customFormat="1" ht="105.75" customHeight="1" x14ac:dyDescent="0.3">
      <c r="A24" s="378" t="s">
        <v>1830</v>
      </c>
      <c r="B24" s="378" t="s">
        <v>1832</v>
      </c>
      <c r="C24" s="378" t="s">
        <v>211</v>
      </c>
      <c r="D24" s="384" t="str">
        <f>$D$26</f>
        <v>NKPA 3 - LOCAL ECONOMIC DEVELOPMENT</v>
      </c>
      <c r="E24" s="384" t="s">
        <v>2172</v>
      </c>
      <c r="F24" s="384" t="s">
        <v>2173</v>
      </c>
      <c r="G24" s="384" t="s">
        <v>341</v>
      </c>
      <c r="H24" s="384" t="s">
        <v>2535</v>
      </c>
      <c r="I24" s="384" t="s">
        <v>2402</v>
      </c>
      <c r="J24" s="384" t="s">
        <v>2401</v>
      </c>
      <c r="K24" s="384" t="s">
        <v>2403</v>
      </c>
      <c r="L24" s="237" t="s">
        <v>260</v>
      </c>
      <c r="M24" s="237" t="s">
        <v>260</v>
      </c>
      <c r="N24" s="237" t="s">
        <v>260</v>
      </c>
      <c r="O24" s="384" t="s">
        <v>260</v>
      </c>
      <c r="P24" s="237" t="s">
        <v>2528</v>
      </c>
      <c r="Q24" s="237" t="s">
        <v>2529</v>
      </c>
      <c r="R24" s="237" t="s">
        <v>2530</v>
      </c>
      <c r="S24" s="237" t="s">
        <v>2531</v>
      </c>
      <c r="T24" s="237" t="s">
        <v>2532</v>
      </c>
      <c r="U24" s="237" t="s">
        <v>2533</v>
      </c>
      <c r="V24" s="201" t="s">
        <v>2534</v>
      </c>
      <c r="W24" s="237" t="s">
        <v>260</v>
      </c>
      <c r="X24" s="201" t="s">
        <v>2401</v>
      </c>
      <c r="Y24" s="237" t="s">
        <v>260</v>
      </c>
      <c r="Z24" s="237" t="s">
        <v>260</v>
      </c>
      <c r="AA24" s="237" t="s">
        <v>260</v>
      </c>
    </row>
    <row r="25" spans="1:27" s="4" customFormat="1" ht="17.25" customHeight="1" x14ac:dyDescent="0.3">
      <c r="A25" s="378"/>
      <c r="B25" s="378"/>
      <c r="C25" s="378"/>
      <c r="D25" s="384"/>
      <c r="E25" s="384"/>
      <c r="F25" s="384"/>
      <c r="G25" s="384"/>
      <c r="H25" s="384"/>
      <c r="I25" s="384"/>
      <c r="J25" s="384"/>
      <c r="K25" s="384"/>
      <c r="L25" s="237" t="s">
        <v>260</v>
      </c>
      <c r="M25" s="237" t="s">
        <v>260</v>
      </c>
      <c r="N25" s="237" t="s">
        <v>260</v>
      </c>
      <c r="O25" s="384"/>
      <c r="P25" s="237" t="s">
        <v>260</v>
      </c>
      <c r="Q25" s="237" t="s">
        <v>260</v>
      </c>
      <c r="R25" s="237" t="s">
        <v>260</v>
      </c>
      <c r="S25" s="237" t="s">
        <v>260</v>
      </c>
      <c r="T25" s="237" t="s">
        <v>260</v>
      </c>
      <c r="U25" s="237" t="s">
        <v>260</v>
      </c>
      <c r="V25" s="237" t="s">
        <v>260</v>
      </c>
      <c r="W25" s="237" t="s">
        <v>260</v>
      </c>
      <c r="X25" s="237" t="s">
        <v>260</v>
      </c>
      <c r="Y25" s="237" t="s">
        <v>260</v>
      </c>
      <c r="Z25" s="237" t="s">
        <v>260</v>
      </c>
      <c r="AA25" s="237" t="s">
        <v>260</v>
      </c>
    </row>
    <row r="26" spans="1:27" s="4" customFormat="1" ht="110.4" x14ac:dyDescent="0.3">
      <c r="A26" s="378" t="s">
        <v>1830</v>
      </c>
      <c r="B26" s="378" t="s">
        <v>1833</v>
      </c>
      <c r="C26" s="378" t="s">
        <v>212</v>
      </c>
      <c r="D26" s="340" t="s">
        <v>244</v>
      </c>
      <c r="E26" s="337" t="s">
        <v>911</v>
      </c>
      <c r="F26" s="337" t="s">
        <v>912</v>
      </c>
      <c r="G26" s="337" t="s">
        <v>258</v>
      </c>
      <c r="H26" s="337" t="s">
        <v>913</v>
      </c>
      <c r="I26" s="337" t="s">
        <v>1709</v>
      </c>
      <c r="J26" s="337" t="s">
        <v>1710</v>
      </c>
      <c r="K26" s="337" t="s">
        <v>1710</v>
      </c>
      <c r="L26" s="232" t="s">
        <v>260</v>
      </c>
      <c r="M26" s="232" t="s">
        <v>260</v>
      </c>
      <c r="N26" s="232" t="s">
        <v>260</v>
      </c>
      <c r="O26" s="340" t="s">
        <v>260</v>
      </c>
      <c r="P26" s="231" t="s">
        <v>260</v>
      </c>
      <c r="Q26" s="231" t="s">
        <v>914</v>
      </c>
      <c r="R26" s="231" t="s">
        <v>914</v>
      </c>
      <c r="S26" s="231" t="s">
        <v>260</v>
      </c>
      <c r="T26" s="231" t="s">
        <v>260</v>
      </c>
      <c r="U26" s="236" t="s">
        <v>2174</v>
      </c>
      <c r="V26" s="236" t="s">
        <v>1712</v>
      </c>
      <c r="W26" s="236" t="s">
        <v>1713</v>
      </c>
      <c r="X26" s="236" t="s">
        <v>2175</v>
      </c>
      <c r="Y26" s="236" t="s">
        <v>1711</v>
      </c>
      <c r="Z26" s="236" t="s">
        <v>1710</v>
      </c>
      <c r="AA26" s="236" t="s">
        <v>2176</v>
      </c>
    </row>
    <row r="27" spans="1:27" s="4" customFormat="1" ht="29.25" customHeight="1" x14ac:dyDescent="0.3">
      <c r="A27" s="378"/>
      <c r="B27" s="378"/>
      <c r="C27" s="378"/>
      <c r="D27" s="340"/>
      <c r="E27" s="337"/>
      <c r="F27" s="337"/>
      <c r="G27" s="337"/>
      <c r="H27" s="337"/>
      <c r="I27" s="337"/>
      <c r="J27" s="337"/>
      <c r="K27" s="337"/>
      <c r="L27" s="232" t="s">
        <v>260</v>
      </c>
      <c r="M27" s="232" t="s">
        <v>260</v>
      </c>
      <c r="N27" s="232" t="s">
        <v>260</v>
      </c>
      <c r="O27" s="340"/>
      <c r="P27" s="231" t="s">
        <v>260</v>
      </c>
      <c r="Q27" s="231" t="s">
        <v>260</v>
      </c>
      <c r="R27" s="231" t="s">
        <v>260</v>
      </c>
      <c r="S27" s="231" t="s">
        <v>260</v>
      </c>
      <c r="T27" s="231" t="s">
        <v>260</v>
      </c>
      <c r="U27" s="231" t="s">
        <v>260</v>
      </c>
      <c r="V27" s="232" t="s">
        <v>260</v>
      </c>
      <c r="W27" s="232" t="s">
        <v>260</v>
      </c>
      <c r="X27" s="232" t="s">
        <v>260</v>
      </c>
      <c r="Y27" s="232" t="s">
        <v>260</v>
      </c>
      <c r="Z27" s="232" t="s">
        <v>260</v>
      </c>
      <c r="AA27" s="232" t="s">
        <v>260</v>
      </c>
    </row>
    <row r="28" spans="1:27" s="4" customFormat="1" ht="75.75" customHeight="1" x14ac:dyDescent="0.3">
      <c r="A28" s="393" t="s">
        <v>1830</v>
      </c>
      <c r="B28" s="393" t="s">
        <v>1833</v>
      </c>
      <c r="C28" s="378" t="s">
        <v>213</v>
      </c>
      <c r="D28" s="384" t="s">
        <v>244</v>
      </c>
      <c r="E28" s="384" t="s">
        <v>2177</v>
      </c>
      <c r="F28" s="384" t="s">
        <v>2178</v>
      </c>
      <c r="G28" s="384" t="s">
        <v>260</v>
      </c>
      <c r="H28" s="384" t="s">
        <v>260</v>
      </c>
      <c r="I28" s="384" t="s">
        <v>2536</v>
      </c>
      <c r="J28" s="384" t="s">
        <v>2179</v>
      </c>
      <c r="K28" s="384" t="s">
        <v>2180</v>
      </c>
      <c r="L28" s="201">
        <v>600000</v>
      </c>
      <c r="M28" s="135" t="s">
        <v>260</v>
      </c>
      <c r="N28" s="135" t="s">
        <v>260</v>
      </c>
      <c r="O28" s="223" t="s">
        <v>502</v>
      </c>
      <c r="P28" s="223" t="s">
        <v>260</v>
      </c>
      <c r="Q28" s="223" t="s">
        <v>914</v>
      </c>
      <c r="R28" s="223" t="s">
        <v>914</v>
      </c>
      <c r="S28" s="237" t="s">
        <v>1715</v>
      </c>
      <c r="T28" s="223" t="s">
        <v>1716</v>
      </c>
      <c r="U28" s="223" t="s">
        <v>2181</v>
      </c>
      <c r="V28" s="106" t="s">
        <v>1717</v>
      </c>
      <c r="W28" s="237" t="s">
        <v>1718</v>
      </c>
      <c r="X28" s="237" t="s">
        <v>2182</v>
      </c>
      <c r="Y28" s="237" t="s">
        <v>915</v>
      </c>
      <c r="Z28" s="223" t="s">
        <v>1714</v>
      </c>
      <c r="AA28" s="223" t="s">
        <v>2179</v>
      </c>
    </row>
    <row r="29" spans="1:27" s="4" customFormat="1" ht="24" customHeight="1" x14ac:dyDescent="0.3">
      <c r="A29" s="393"/>
      <c r="B29" s="393"/>
      <c r="C29" s="378"/>
      <c r="D29" s="384"/>
      <c r="E29" s="384"/>
      <c r="F29" s="384"/>
      <c r="G29" s="384"/>
      <c r="H29" s="384"/>
      <c r="I29" s="384"/>
      <c r="J29" s="384"/>
      <c r="K29" s="384"/>
      <c r="L29" s="237">
        <v>2471001250</v>
      </c>
      <c r="M29" s="135" t="s">
        <v>260</v>
      </c>
      <c r="N29" s="135" t="s">
        <v>260</v>
      </c>
      <c r="O29" s="223"/>
      <c r="P29" s="237" t="s">
        <v>260</v>
      </c>
      <c r="Q29" s="237" t="s">
        <v>260</v>
      </c>
      <c r="R29" s="237" t="s">
        <v>260</v>
      </c>
      <c r="S29" s="237" t="s">
        <v>260</v>
      </c>
      <c r="T29" s="237" t="s">
        <v>260</v>
      </c>
      <c r="U29" s="237" t="s">
        <v>260</v>
      </c>
      <c r="V29" s="237" t="s">
        <v>260</v>
      </c>
      <c r="W29" s="202">
        <v>200000</v>
      </c>
      <c r="X29" s="237" t="s">
        <v>260</v>
      </c>
      <c r="Y29" s="202">
        <v>200000</v>
      </c>
      <c r="Z29" s="237" t="s">
        <v>260</v>
      </c>
      <c r="AA29" s="202">
        <v>200000</v>
      </c>
    </row>
    <row r="30" spans="1:27" s="4" customFormat="1" ht="94.5" customHeight="1" x14ac:dyDescent="0.3">
      <c r="A30" s="393" t="s">
        <v>1770</v>
      </c>
      <c r="B30" s="393" t="s">
        <v>1771</v>
      </c>
      <c r="C30" s="378" t="s">
        <v>214</v>
      </c>
      <c r="D30" s="384" t="s">
        <v>248</v>
      </c>
      <c r="E30" s="384" t="s">
        <v>1719</v>
      </c>
      <c r="F30" s="384" t="s">
        <v>1720</v>
      </c>
      <c r="G30" s="384">
        <v>8</v>
      </c>
      <c r="H30" s="384" t="s">
        <v>916</v>
      </c>
      <c r="I30" s="384" t="s">
        <v>1722</v>
      </c>
      <c r="J30" s="384" t="s">
        <v>1721</v>
      </c>
      <c r="K30" s="384" t="s">
        <v>1723</v>
      </c>
      <c r="L30" s="201">
        <v>300000</v>
      </c>
      <c r="M30" s="237" t="s">
        <v>260</v>
      </c>
      <c r="N30" s="237" t="s">
        <v>260</v>
      </c>
      <c r="O30" s="384" t="s">
        <v>502</v>
      </c>
      <c r="P30" s="203" t="s">
        <v>917</v>
      </c>
      <c r="Q30" s="203" t="s">
        <v>917</v>
      </c>
      <c r="R30" s="203" t="s">
        <v>2404</v>
      </c>
      <c r="S30" s="223" t="s">
        <v>2537</v>
      </c>
      <c r="T30" s="237" t="s">
        <v>2405</v>
      </c>
      <c r="U30" s="237" t="s">
        <v>2183</v>
      </c>
      <c r="V30" s="237" t="s">
        <v>2406</v>
      </c>
      <c r="W30" s="237" t="s">
        <v>1724</v>
      </c>
      <c r="X30" s="237" t="s">
        <v>2538</v>
      </c>
      <c r="Y30" s="237" t="s">
        <v>1725</v>
      </c>
      <c r="Z30" s="237" t="s">
        <v>1721</v>
      </c>
      <c r="AA30" s="237" t="s">
        <v>1721</v>
      </c>
    </row>
    <row r="31" spans="1:27" s="4" customFormat="1" ht="17.25" customHeight="1" x14ac:dyDescent="0.3">
      <c r="A31" s="393"/>
      <c r="B31" s="393"/>
      <c r="C31" s="378"/>
      <c r="D31" s="384"/>
      <c r="E31" s="384"/>
      <c r="F31" s="384"/>
      <c r="G31" s="384"/>
      <c r="H31" s="384"/>
      <c r="I31" s="384"/>
      <c r="J31" s="384"/>
      <c r="K31" s="384"/>
      <c r="L31" s="237">
        <v>5111001441</v>
      </c>
      <c r="M31" s="237" t="s">
        <v>260</v>
      </c>
      <c r="N31" s="237" t="s">
        <v>260</v>
      </c>
      <c r="O31" s="384"/>
      <c r="P31" s="237" t="s">
        <v>260</v>
      </c>
      <c r="Q31" s="237" t="s">
        <v>260</v>
      </c>
      <c r="R31" s="237" t="s">
        <v>260</v>
      </c>
      <c r="S31" s="237" t="s">
        <v>260</v>
      </c>
      <c r="T31" s="237" t="s">
        <v>260</v>
      </c>
      <c r="U31" s="237" t="s">
        <v>260</v>
      </c>
      <c r="V31" s="237" t="s">
        <v>260</v>
      </c>
      <c r="W31" s="237" t="s">
        <v>914</v>
      </c>
      <c r="X31" s="202">
        <v>150000</v>
      </c>
      <c r="Y31" s="237" t="s">
        <v>260</v>
      </c>
      <c r="Z31" s="237" t="s">
        <v>260</v>
      </c>
      <c r="AA31" s="202">
        <v>150000</v>
      </c>
    </row>
    <row r="32" spans="1:27" s="4" customFormat="1" ht="123.75" customHeight="1" x14ac:dyDescent="0.3">
      <c r="A32" s="393" t="s">
        <v>1830</v>
      </c>
      <c r="B32" s="393" t="s">
        <v>1833</v>
      </c>
      <c r="C32" s="378" t="s">
        <v>215</v>
      </c>
      <c r="D32" s="384" t="s">
        <v>244</v>
      </c>
      <c r="E32" s="384" t="s">
        <v>918</v>
      </c>
      <c r="F32" s="384" t="s">
        <v>919</v>
      </c>
      <c r="G32" s="384" t="s">
        <v>920</v>
      </c>
      <c r="H32" s="384">
        <v>0</v>
      </c>
      <c r="I32" s="384" t="s">
        <v>2407</v>
      </c>
      <c r="J32" s="384" t="s">
        <v>2408</v>
      </c>
      <c r="K32" s="384" t="s">
        <v>2409</v>
      </c>
      <c r="L32" s="201">
        <v>750000</v>
      </c>
      <c r="M32" s="237" t="s">
        <v>260</v>
      </c>
      <c r="N32" s="237" t="s">
        <v>260</v>
      </c>
      <c r="O32" s="384" t="s">
        <v>502</v>
      </c>
      <c r="P32" s="241" t="s">
        <v>260</v>
      </c>
      <c r="Q32" s="241" t="s">
        <v>260</v>
      </c>
      <c r="R32" s="241" t="s">
        <v>260</v>
      </c>
      <c r="S32" s="241" t="s">
        <v>260</v>
      </c>
      <c r="T32" s="241" t="s">
        <v>260</v>
      </c>
      <c r="U32" s="241" t="s">
        <v>2184</v>
      </c>
      <c r="V32" s="237" t="s">
        <v>2410</v>
      </c>
      <c r="W32" s="237" t="s">
        <v>2411</v>
      </c>
      <c r="X32" s="237" t="s">
        <v>2413</v>
      </c>
      <c r="Y32" s="237" t="s">
        <v>2412</v>
      </c>
      <c r="Z32" s="237" t="s">
        <v>2408</v>
      </c>
      <c r="AA32" s="237" t="s">
        <v>2408</v>
      </c>
    </row>
    <row r="33" spans="1:27" s="4" customFormat="1" ht="15" customHeight="1" x14ac:dyDescent="0.3">
      <c r="A33" s="393"/>
      <c r="B33" s="393"/>
      <c r="C33" s="378"/>
      <c r="D33" s="384"/>
      <c r="E33" s="384"/>
      <c r="F33" s="384"/>
      <c r="G33" s="384"/>
      <c r="H33" s="384"/>
      <c r="I33" s="384"/>
      <c r="J33" s="384"/>
      <c r="K33" s="384"/>
      <c r="L33" s="237">
        <v>2411001546</v>
      </c>
      <c r="M33" s="237" t="s">
        <v>260</v>
      </c>
      <c r="N33" s="237" t="s">
        <v>260</v>
      </c>
      <c r="O33" s="384"/>
      <c r="P33" s="237" t="s">
        <v>260</v>
      </c>
      <c r="Q33" s="237" t="s">
        <v>260</v>
      </c>
      <c r="R33" s="237" t="s">
        <v>260</v>
      </c>
      <c r="S33" s="237" t="s">
        <v>260</v>
      </c>
      <c r="T33" s="237" t="s">
        <v>260</v>
      </c>
      <c r="U33" s="237" t="s">
        <v>260</v>
      </c>
      <c r="V33" s="202">
        <v>100000</v>
      </c>
      <c r="W33" s="202">
        <v>100000</v>
      </c>
      <c r="X33" s="202">
        <v>100000</v>
      </c>
      <c r="Y33" s="202">
        <v>100000</v>
      </c>
      <c r="Z33" s="202">
        <v>100000</v>
      </c>
      <c r="AA33" s="202">
        <v>100000</v>
      </c>
    </row>
    <row r="34" spans="1:27" s="4" customFormat="1" ht="63.75" customHeight="1" x14ac:dyDescent="0.3">
      <c r="A34" s="378" t="s">
        <v>1770</v>
      </c>
      <c r="B34" s="378" t="s">
        <v>1771</v>
      </c>
      <c r="C34" s="378" t="s">
        <v>2569</v>
      </c>
      <c r="D34" s="340" t="s">
        <v>248</v>
      </c>
      <c r="E34" s="340" t="s">
        <v>921</v>
      </c>
      <c r="F34" s="340" t="s">
        <v>1726</v>
      </c>
      <c r="G34" s="340" t="s">
        <v>922</v>
      </c>
      <c r="H34" s="340" t="s">
        <v>1727</v>
      </c>
      <c r="I34" s="340" t="s">
        <v>1729</v>
      </c>
      <c r="J34" s="340" t="s">
        <v>1728</v>
      </c>
      <c r="K34" s="340" t="s">
        <v>1730</v>
      </c>
      <c r="L34" s="100">
        <v>200000</v>
      </c>
      <c r="M34" s="98" t="s">
        <v>260</v>
      </c>
      <c r="N34" s="98" t="s">
        <v>260</v>
      </c>
      <c r="O34" s="340" t="s">
        <v>502</v>
      </c>
      <c r="P34" s="232" t="s">
        <v>1689</v>
      </c>
      <c r="Q34" s="232" t="s">
        <v>1689</v>
      </c>
      <c r="R34" s="232" t="s">
        <v>1689</v>
      </c>
      <c r="S34" s="232" t="s">
        <v>1689</v>
      </c>
      <c r="T34" s="232" t="s">
        <v>1689</v>
      </c>
      <c r="U34" s="232" t="s">
        <v>1689</v>
      </c>
      <c r="V34" s="236" t="s">
        <v>1690</v>
      </c>
      <c r="W34" s="236" t="s">
        <v>1731</v>
      </c>
      <c r="X34" s="236" t="s">
        <v>2414</v>
      </c>
      <c r="Y34" s="236" t="s">
        <v>1728</v>
      </c>
      <c r="Z34" s="98" t="s">
        <v>260</v>
      </c>
      <c r="AA34" s="236" t="s">
        <v>2185</v>
      </c>
    </row>
    <row r="35" spans="1:27" s="4" customFormat="1" ht="21.75" customHeight="1" x14ac:dyDescent="0.3">
      <c r="A35" s="378"/>
      <c r="B35" s="378"/>
      <c r="C35" s="378"/>
      <c r="D35" s="340"/>
      <c r="E35" s="340"/>
      <c r="F35" s="340"/>
      <c r="G35" s="340"/>
      <c r="H35" s="340"/>
      <c r="I35" s="340"/>
      <c r="J35" s="340"/>
      <c r="K35" s="340"/>
      <c r="L35" s="98">
        <v>2411001371</v>
      </c>
      <c r="M35" s="98" t="s">
        <v>260</v>
      </c>
      <c r="N35" s="98" t="s">
        <v>260</v>
      </c>
      <c r="O35" s="340"/>
      <c r="P35" s="98" t="s">
        <v>260</v>
      </c>
      <c r="Q35" s="98" t="s">
        <v>260</v>
      </c>
      <c r="R35" s="98" t="s">
        <v>260</v>
      </c>
      <c r="S35" s="98" t="s">
        <v>260</v>
      </c>
      <c r="T35" s="98" t="s">
        <v>260</v>
      </c>
      <c r="U35" s="98" t="s">
        <v>260</v>
      </c>
      <c r="V35" s="98" t="s">
        <v>260</v>
      </c>
      <c r="W35" s="98" t="s">
        <v>260</v>
      </c>
      <c r="X35" s="99">
        <v>100000</v>
      </c>
      <c r="Y35" s="99">
        <v>100000</v>
      </c>
      <c r="Z35" s="98" t="s">
        <v>260</v>
      </c>
      <c r="AA35" s="98" t="s">
        <v>260</v>
      </c>
    </row>
    <row r="36" spans="1:27" s="4" customFormat="1" ht="111.75" customHeight="1" x14ac:dyDescent="0.3">
      <c r="A36" s="378" t="s">
        <v>1828</v>
      </c>
      <c r="B36" s="378" t="s">
        <v>1829</v>
      </c>
      <c r="C36" s="378" t="s">
        <v>2570</v>
      </c>
      <c r="D36" s="340" t="s">
        <v>247</v>
      </c>
      <c r="E36" s="340" t="s">
        <v>921</v>
      </c>
      <c r="F36" s="340" t="s">
        <v>1691</v>
      </c>
      <c r="G36" s="340" t="s">
        <v>258</v>
      </c>
      <c r="H36" s="340">
        <v>0</v>
      </c>
      <c r="I36" s="340" t="s">
        <v>1733</v>
      </c>
      <c r="J36" s="340" t="s">
        <v>1732</v>
      </c>
      <c r="K36" s="340" t="s">
        <v>1734</v>
      </c>
      <c r="L36" s="100">
        <v>250000</v>
      </c>
      <c r="M36" s="98" t="s">
        <v>260</v>
      </c>
      <c r="N36" s="98" t="s">
        <v>260</v>
      </c>
      <c r="O36" s="412" t="s">
        <v>502</v>
      </c>
      <c r="P36" s="232" t="s">
        <v>260</v>
      </c>
      <c r="Q36" s="232" t="s">
        <v>914</v>
      </c>
      <c r="R36" s="232" t="s">
        <v>914</v>
      </c>
      <c r="S36" s="232" t="s">
        <v>260</v>
      </c>
      <c r="T36" s="232" t="s">
        <v>260</v>
      </c>
      <c r="U36" s="232" t="s">
        <v>260</v>
      </c>
      <c r="V36" s="232" t="s">
        <v>1735</v>
      </c>
      <c r="W36" s="232" t="s">
        <v>1732</v>
      </c>
      <c r="X36" s="232" t="s">
        <v>1732</v>
      </c>
      <c r="Y36" s="232" t="s">
        <v>260</v>
      </c>
      <c r="Z36" s="232" t="s">
        <v>260</v>
      </c>
      <c r="AA36" s="232" t="s">
        <v>260</v>
      </c>
    </row>
    <row r="37" spans="1:27" s="4" customFormat="1" ht="24" customHeight="1" x14ac:dyDescent="0.3">
      <c r="A37" s="378"/>
      <c r="B37" s="378"/>
      <c r="C37" s="378"/>
      <c r="D37" s="340"/>
      <c r="E37" s="340"/>
      <c r="F37" s="340"/>
      <c r="G37" s="340"/>
      <c r="H37" s="340"/>
      <c r="I37" s="340"/>
      <c r="J37" s="340"/>
      <c r="K37" s="340"/>
      <c r="L37" s="98">
        <v>2411001371</v>
      </c>
      <c r="M37" s="232" t="s">
        <v>260</v>
      </c>
      <c r="N37" s="232" t="s">
        <v>260</v>
      </c>
      <c r="O37" s="412"/>
      <c r="P37" s="232" t="s">
        <v>260</v>
      </c>
      <c r="Q37" s="232" t="s">
        <v>260</v>
      </c>
      <c r="R37" s="232" t="s">
        <v>260</v>
      </c>
      <c r="S37" s="232" t="s">
        <v>260</v>
      </c>
      <c r="T37" s="232" t="s">
        <v>260</v>
      </c>
      <c r="U37" s="232" t="s">
        <v>260</v>
      </c>
      <c r="V37" s="232" t="s">
        <v>260</v>
      </c>
      <c r="W37" s="100">
        <v>250000</v>
      </c>
      <c r="X37" s="232" t="s">
        <v>260</v>
      </c>
      <c r="Y37" s="232" t="s">
        <v>260</v>
      </c>
      <c r="Z37" s="232" t="s">
        <v>260</v>
      </c>
      <c r="AA37" s="232" t="s">
        <v>260</v>
      </c>
    </row>
    <row r="38" spans="1:27" s="4" customFormat="1" ht="114" customHeight="1" x14ac:dyDescent="0.3">
      <c r="A38" s="378" t="s">
        <v>1830</v>
      </c>
      <c r="B38" s="378" t="s">
        <v>1834</v>
      </c>
      <c r="C38" s="378" t="s">
        <v>2571</v>
      </c>
      <c r="D38" s="340" t="s">
        <v>244</v>
      </c>
      <c r="E38" s="340" t="s">
        <v>921</v>
      </c>
      <c r="F38" s="340" t="s">
        <v>1692</v>
      </c>
      <c r="G38" s="340" t="s">
        <v>258</v>
      </c>
      <c r="H38" s="340"/>
      <c r="I38" s="340" t="s">
        <v>1737</v>
      </c>
      <c r="J38" s="340" t="s">
        <v>1736</v>
      </c>
      <c r="K38" s="340" t="s">
        <v>1738</v>
      </c>
      <c r="L38" s="100">
        <v>200000</v>
      </c>
      <c r="M38" s="232" t="s">
        <v>260</v>
      </c>
      <c r="N38" s="232" t="s">
        <v>260</v>
      </c>
      <c r="O38" s="242" t="s">
        <v>502</v>
      </c>
      <c r="P38" s="232" t="s">
        <v>1693</v>
      </c>
      <c r="Q38" s="232" t="s">
        <v>1694</v>
      </c>
      <c r="R38" s="232" t="s">
        <v>1739</v>
      </c>
      <c r="S38" s="232" t="s">
        <v>1695</v>
      </c>
      <c r="T38" s="232" t="s">
        <v>1696</v>
      </c>
      <c r="U38" s="232" t="s">
        <v>1740</v>
      </c>
      <c r="V38" s="232" t="s">
        <v>1697</v>
      </c>
      <c r="W38" s="100" t="s">
        <v>1698</v>
      </c>
      <c r="X38" s="232" t="s">
        <v>2186</v>
      </c>
      <c r="Y38" s="232" t="s">
        <v>260</v>
      </c>
      <c r="Z38" s="232" t="s">
        <v>260</v>
      </c>
      <c r="AA38" s="232" t="s">
        <v>2187</v>
      </c>
    </row>
    <row r="39" spans="1:27" ht="18" customHeight="1" x14ac:dyDescent="0.3">
      <c r="A39" s="378"/>
      <c r="B39" s="378"/>
      <c r="C39" s="378"/>
      <c r="D39" s="340"/>
      <c r="E39" s="340"/>
      <c r="F39" s="340"/>
      <c r="G39" s="340"/>
      <c r="H39" s="340"/>
      <c r="I39" s="340"/>
      <c r="J39" s="340"/>
      <c r="K39" s="340"/>
      <c r="L39" s="98">
        <v>2411001371</v>
      </c>
      <c r="M39" s="232"/>
      <c r="N39" s="232"/>
      <c r="O39" s="242"/>
      <c r="P39" s="232" t="s">
        <v>260</v>
      </c>
      <c r="Q39" s="232" t="s">
        <v>260</v>
      </c>
      <c r="R39" s="232" t="s">
        <v>260</v>
      </c>
      <c r="S39" s="232" t="s">
        <v>260</v>
      </c>
      <c r="T39" s="232" t="s">
        <v>260</v>
      </c>
      <c r="U39" s="232" t="s">
        <v>260</v>
      </c>
      <c r="V39" s="232" t="s">
        <v>260</v>
      </c>
      <c r="W39" s="232" t="s">
        <v>260</v>
      </c>
      <c r="X39" s="100">
        <v>200000</v>
      </c>
      <c r="Y39" s="232" t="s">
        <v>260</v>
      </c>
      <c r="Z39" s="232" t="s">
        <v>260</v>
      </c>
      <c r="AA39" s="232" t="s">
        <v>260</v>
      </c>
    </row>
    <row r="40" spans="1:27" s="186" customFormat="1" ht="102" customHeight="1" x14ac:dyDescent="0.3">
      <c r="A40" s="393" t="s">
        <v>1828</v>
      </c>
      <c r="B40" s="393" t="s">
        <v>1829</v>
      </c>
      <c r="C40" s="378" t="s">
        <v>2572</v>
      </c>
      <c r="D40" s="384" t="s">
        <v>247</v>
      </c>
      <c r="E40" s="384" t="s">
        <v>921</v>
      </c>
      <c r="F40" s="384" t="s">
        <v>1741</v>
      </c>
      <c r="G40" s="384" t="s">
        <v>341</v>
      </c>
      <c r="H40" s="384" t="s">
        <v>541</v>
      </c>
      <c r="I40" s="384" t="s">
        <v>2540</v>
      </c>
      <c r="J40" s="384" t="s">
        <v>2539</v>
      </c>
      <c r="K40" s="384" t="s">
        <v>2541</v>
      </c>
      <c r="L40" s="204">
        <v>200000</v>
      </c>
      <c r="M40" s="237"/>
      <c r="N40" s="237"/>
      <c r="O40" s="411" t="s">
        <v>502</v>
      </c>
      <c r="P40" s="237" t="s">
        <v>260</v>
      </c>
      <c r="Q40" s="237" t="s">
        <v>260</v>
      </c>
      <c r="R40" s="237" t="s">
        <v>260</v>
      </c>
      <c r="S40" s="237" t="s">
        <v>260</v>
      </c>
      <c r="T40" s="237" t="s">
        <v>260</v>
      </c>
      <c r="U40" s="237" t="s">
        <v>260</v>
      </c>
      <c r="V40" s="223" t="s">
        <v>1742</v>
      </c>
      <c r="W40" s="205" t="s">
        <v>1743</v>
      </c>
      <c r="X40" s="223" t="s">
        <v>1744</v>
      </c>
      <c r="Y40" s="223" t="s">
        <v>2542</v>
      </c>
      <c r="Z40" s="239" t="s">
        <v>260</v>
      </c>
      <c r="AA40" s="223" t="s">
        <v>2542</v>
      </c>
    </row>
    <row r="41" spans="1:27" s="186" customFormat="1" x14ac:dyDescent="0.3">
      <c r="A41" s="393"/>
      <c r="B41" s="393"/>
      <c r="C41" s="378"/>
      <c r="D41" s="384"/>
      <c r="E41" s="384"/>
      <c r="F41" s="384"/>
      <c r="G41" s="384"/>
      <c r="H41" s="384"/>
      <c r="I41" s="384"/>
      <c r="J41" s="384"/>
      <c r="K41" s="384"/>
      <c r="L41" s="135">
        <v>2411001371</v>
      </c>
      <c r="M41" s="237" t="s">
        <v>260</v>
      </c>
      <c r="N41" s="237" t="s">
        <v>260</v>
      </c>
      <c r="O41" s="411"/>
      <c r="P41" s="237" t="s">
        <v>260</v>
      </c>
      <c r="Q41" s="237" t="s">
        <v>260</v>
      </c>
      <c r="R41" s="237" t="s">
        <v>260</v>
      </c>
      <c r="S41" s="237" t="s">
        <v>260</v>
      </c>
      <c r="T41" s="237" t="s">
        <v>260</v>
      </c>
      <c r="U41" s="237" t="s">
        <v>260</v>
      </c>
      <c r="V41" s="206">
        <v>50000</v>
      </c>
      <c r="W41" s="206">
        <v>50000</v>
      </c>
      <c r="X41" s="206">
        <v>50000</v>
      </c>
      <c r="Y41" s="206">
        <v>50000</v>
      </c>
      <c r="Z41" s="239" t="s">
        <v>260</v>
      </c>
      <c r="AA41" s="239" t="s">
        <v>260</v>
      </c>
    </row>
    <row r="42" spans="1:27" ht="165.6" x14ac:dyDescent="0.3">
      <c r="A42" s="378" t="s">
        <v>1770</v>
      </c>
      <c r="B42" s="378" t="s">
        <v>1771</v>
      </c>
      <c r="C42" s="378" t="s">
        <v>2573</v>
      </c>
      <c r="D42" s="340" t="s">
        <v>248</v>
      </c>
      <c r="E42" s="337" t="s">
        <v>923</v>
      </c>
      <c r="F42" s="337" t="s">
        <v>924</v>
      </c>
      <c r="G42" s="337" t="s">
        <v>341</v>
      </c>
      <c r="H42" s="337" t="s">
        <v>925</v>
      </c>
      <c r="I42" s="337" t="s">
        <v>1746</v>
      </c>
      <c r="J42" s="337" t="s">
        <v>1745</v>
      </c>
      <c r="K42" s="337" t="s">
        <v>1747</v>
      </c>
      <c r="L42" s="232" t="s">
        <v>260</v>
      </c>
      <c r="M42" s="231" t="s">
        <v>926</v>
      </c>
      <c r="N42" s="98" t="s">
        <v>260</v>
      </c>
      <c r="O42" s="340" t="s">
        <v>927</v>
      </c>
      <c r="P42" s="232" t="s">
        <v>1751</v>
      </c>
      <c r="Q42" s="232" t="s">
        <v>1751</v>
      </c>
      <c r="R42" s="232" t="s">
        <v>1752</v>
      </c>
      <c r="S42" s="232" t="s">
        <v>1753</v>
      </c>
      <c r="T42" s="232" t="s">
        <v>1749</v>
      </c>
      <c r="U42" s="232" t="s">
        <v>1754</v>
      </c>
      <c r="V42" s="232" t="s">
        <v>1750</v>
      </c>
      <c r="W42" s="108" t="s">
        <v>1748</v>
      </c>
      <c r="X42" s="96" t="s">
        <v>2188</v>
      </c>
      <c r="Y42" s="96" t="s">
        <v>260</v>
      </c>
      <c r="Z42" s="236" t="s">
        <v>260</v>
      </c>
      <c r="AA42" s="96" t="s">
        <v>2189</v>
      </c>
    </row>
    <row r="43" spans="1:27" x14ac:dyDescent="0.3">
      <c r="A43" s="378"/>
      <c r="B43" s="378"/>
      <c r="C43" s="378"/>
      <c r="D43" s="340"/>
      <c r="E43" s="337"/>
      <c r="F43" s="337"/>
      <c r="G43" s="337"/>
      <c r="H43" s="337"/>
      <c r="I43" s="337"/>
      <c r="J43" s="337"/>
      <c r="K43" s="337"/>
      <c r="L43" s="164" t="s">
        <v>260</v>
      </c>
      <c r="M43" s="235">
        <v>7456301501</v>
      </c>
      <c r="N43" s="98" t="s">
        <v>260</v>
      </c>
      <c r="O43" s="340"/>
      <c r="P43" s="232" t="s">
        <v>260</v>
      </c>
      <c r="Q43" s="232" t="s">
        <v>260</v>
      </c>
      <c r="R43" s="232" t="s">
        <v>260</v>
      </c>
      <c r="S43" s="232" t="s">
        <v>260</v>
      </c>
      <c r="T43" s="232" t="s">
        <v>260</v>
      </c>
      <c r="U43" s="232" t="s">
        <v>260</v>
      </c>
      <c r="V43" s="100">
        <v>2000000</v>
      </c>
      <c r="W43" s="100">
        <v>1000000</v>
      </c>
      <c r="X43" s="99">
        <v>1000000</v>
      </c>
      <c r="Y43" s="232" t="s">
        <v>260</v>
      </c>
      <c r="Z43" s="232" t="s">
        <v>260</v>
      </c>
      <c r="AA43" s="232" t="s">
        <v>260</v>
      </c>
    </row>
    <row r="44" spans="1:27" ht="324.75" customHeight="1" x14ac:dyDescent="0.3">
      <c r="A44" s="393" t="s">
        <v>1830</v>
      </c>
      <c r="B44" s="393" t="s">
        <v>1835</v>
      </c>
      <c r="C44" s="378" t="s">
        <v>2574</v>
      </c>
      <c r="D44" s="384" t="s">
        <v>250</v>
      </c>
      <c r="E44" s="384" t="s">
        <v>928</v>
      </c>
      <c r="F44" s="384" t="s">
        <v>929</v>
      </c>
      <c r="G44" s="384" t="s">
        <v>258</v>
      </c>
      <c r="H44" s="384" t="s">
        <v>930</v>
      </c>
      <c r="I44" s="384" t="s">
        <v>1756</v>
      </c>
      <c r="J44" s="384" t="s">
        <v>1755</v>
      </c>
      <c r="K44" s="384" t="s">
        <v>1757</v>
      </c>
      <c r="L44" s="237" t="s">
        <v>931</v>
      </c>
      <c r="M44" s="237" t="s">
        <v>260</v>
      </c>
      <c r="N44" s="237" t="s">
        <v>260</v>
      </c>
      <c r="O44" s="384"/>
      <c r="P44" s="237" t="s">
        <v>932</v>
      </c>
      <c r="Q44" s="237" t="s">
        <v>933</v>
      </c>
      <c r="R44" s="237" t="s">
        <v>1758</v>
      </c>
      <c r="S44" s="237" t="s">
        <v>934</v>
      </c>
      <c r="T44" s="237" t="s">
        <v>935</v>
      </c>
      <c r="U44" s="237" t="s">
        <v>2190</v>
      </c>
      <c r="V44" s="237" t="s">
        <v>936</v>
      </c>
      <c r="W44" s="237" t="s">
        <v>1759</v>
      </c>
      <c r="X44" s="237" t="s">
        <v>2191</v>
      </c>
      <c r="Y44" s="237" t="s">
        <v>1760</v>
      </c>
      <c r="Z44" s="237" t="s">
        <v>1760</v>
      </c>
      <c r="AA44" s="237" t="s">
        <v>2543</v>
      </c>
    </row>
    <row r="45" spans="1:27" x14ac:dyDescent="0.3">
      <c r="A45" s="393"/>
      <c r="B45" s="393"/>
      <c r="C45" s="378"/>
      <c r="D45" s="384"/>
      <c r="E45" s="384"/>
      <c r="F45" s="384"/>
      <c r="G45" s="384"/>
      <c r="H45" s="384"/>
      <c r="I45" s="384"/>
      <c r="J45" s="384"/>
      <c r="K45" s="384"/>
      <c r="L45" s="237">
        <v>2421001639</v>
      </c>
      <c r="M45" s="237" t="s">
        <v>260</v>
      </c>
      <c r="N45" s="237" t="s">
        <v>260</v>
      </c>
      <c r="O45" s="384"/>
      <c r="P45" s="237" t="s">
        <v>260</v>
      </c>
      <c r="Q45" s="237" t="s">
        <v>260</v>
      </c>
      <c r="R45" s="237" t="s">
        <v>260</v>
      </c>
      <c r="S45" s="237" t="s">
        <v>260</v>
      </c>
      <c r="T45" s="237" t="s">
        <v>260</v>
      </c>
      <c r="U45" s="237" t="s">
        <v>260</v>
      </c>
      <c r="V45" s="237" t="s">
        <v>260</v>
      </c>
      <c r="W45" s="202">
        <v>200000</v>
      </c>
      <c r="X45" s="202">
        <v>200000</v>
      </c>
      <c r="Y45" s="202">
        <v>200000</v>
      </c>
      <c r="Z45" s="202">
        <v>200000</v>
      </c>
      <c r="AA45" s="202">
        <v>200000</v>
      </c>
    </row>
    <row r="46" spans="1:27" s="207" customFormat="1" ht="66" customHeight="1" x14ac:dyDescent="0.3">
      <c r="A46" s="384" t="s">
        <v>1763</v>
      </c>
      <c r="B46" s="393" t="s">
        <v>1766</v>
      </c>
      <c r="C46" s="378" t="s">
        <v>2575</v>
      </c>
      <c r="D46" s="384" t="s">
        <v>250</v>
      </c>
      <c r="E46" s="384" t="s">
        <v>928</v>
      </c>
      <c r="F46" s="384" t="s">
        <v>2192</v>
      </c>
      <c r="G46" s="384" t="s">
        <v>258</v>
      </c>
      <c r="H46" s="384" t="s">
        <v>930</v>
      </c>
      <c r="I46" s="384" t="s">
        <v>2549</v>
      </c>
      <c r="J46" s="384" t="s">
        <v>2547</v>
      </c>
      <c r="K46" s="384" t="s">
        <v>2548</v>
      </c>
      <c r="L46" s="237" t="s">
        <v>260</v>
      </c>
      <c r="M46" s="237" t="s">
        <v>260</v>
      </c>
      <c r="N46" s="237" t="s">
        <v>260</v>
      </c>
      <c r="O46" s="384" t="s">
        <v>260</v>
      </c>
      <c r="P46" s="237" t="s">
        <v>260</v>
      </c>
      <c r="Q46" s="237" t="s">
        <v>260</v>
      </c>
      <c r="R46" s="237" t="s">
        <v>2193</v>
      </c>
      <c r="S46" s="237" t="s">
        <v>260</v>
      </c>
      <c r="T46" s="237" t="s">
        <v>260</v>
      </c>
      <c r="U46" s="237" t="s">
        <v>2194</v>
      </c>
      <c r="V46" s="237" t="s">
        <v>260</v>
      </c>
      <c r="W46" s="237" t="s">
        <v>260</v>
      </c>
      <c r="X46" s="237" t="s">
        <v>260</v>
      </c>
      <c r="Y46" s="237" t="s">
        <v>260</v>
      </c>
      <c r="Z46" s="237" t="s">
        <v>260</v>
      </c>
      <c r="AA46" s="202" t="s">
        <v>2547</v>
      </c>
    </row>
    <row r="47" spans="1:27" s="207" customFormat="1" ht="21.75" customHeight="1" x14ac:dyDescent="0.3">
      <c r="A47" s="384"/>
      <c r="B47" s="393"/>
      <c r="C47" s="378"/>
      <c r="D47" s="384"/>
      <c r="E47" s="384"/>
      <c r="F47" s="384"/>
      <c r="G47" s="384"/>
      <c r="H47" s="384"/>
      <c r="I47" s="384"/>
      <c r="J47" s="384"/>
      <c r="K47" s="384"/>
      <c r="L47" s="237" t="s">
        <v>260</v>
      </c>
      <c r="M47" s="237" t="s">
        <v>260</v>
      </c>
      <c r="N47" s="237" t="s">
        <v>260</v>
      </c>
      <c r="O47" s="384"/>
      <c r="P47" s="237" t="s">
        <v>260</v>
      </c>
      <c r="Q47" s="237" t="s">
        <v>260</v>
      </c>
      <c r="R47" s="237" t="s">
        <v>260</v>
      </c>
      <c r="S47" s="237" t="s">
        <v>260</v>
      </c>
      <c r="T47" s="237" t="s">
        <v>260</v>
      </c>
      <c r="U47" s="237" t="s">
        <v>260</v>
      </c>
      <c r="V47" s="237" t="s">
        <v>260</v>
      </c>
      <c r="W47" s="237" t="s">
        <v>260</v>
      </c>
      <c r="X47" s="237" t="s">
        <v>260</v>
      </c>
      <c r="Y47" s="237" t="s">
        <v>260</v>
      </c>
      <c r="Z47" s="237" t="s">
        <v>260</v>
      </c>
      <c r="AA47" s="237" t="s">
        <v>260</v>
      </c>
    </row>
    <row r="48" spans="1:27" s="186" customFormat="1" ht="111" customHeight="1" x14ac:dyDescent="0.3">
      <c r="A48" s="384" t="s">
        <v>1763</v>
      </c>
      <c r="B48" s="393" t="s">
        <v>1768</v>
      </c>
      <c r="C48" s="378" t="s">
        <v>2576</v>
      </c>
      <c r="D48" s="384" t="s">
        <v>250</v>
      </c>
      <c r="E48" s="384" t="s">
        <v>2544</v>
      </c>
      <c r="F48" s="384" t="s">
        <v>2545</v>
      </c>
      <c r="G48" s="384" t="s">
        <v>258</v>
      </c>
      <c r="H48" s="384" t="s">
        <v>2546</v>
      </c>
      <c r="I48" s="384" t="s">
        <v>2550</v>
      </c>
      <c r="J48" s="384" t="s">
        <v>2195</v>
      </c>
      <c r="K48" s="384" t="s">
        <v>2551</v>
      </c>
      <c r="L48" s="237" t="s">
        <v>260</v>
      </c>
      <c r="M48" s="237" t="s">
        <v>260</v>
      </c>
      <c r="N48" s="237" t="s">
        <v>260</v>
      </c>
      <c r="O48" s="384" t="s">
        <v>260</v>
      </c>
      <c r="P48" s="237" t="s">
        <v>2554</v>
      </c>
      <c r="Q48" s="237" t="s">
        <v>2555</v>
      </c>
      <c r="R48" s="237" t="s">
        <v>2556</v>
      </c>
      <c r="S48" s="237" t="s">
        <v>2557</v>
      </c>
      <c r="T48" s="237" t="s">
        <v>2558</v>
      </c>
      <c r="U48" s="237" t="s">
        <v>2559</v>
      </c>
      <c r="V48" s="237" t="s">
        <v>2560</v>
      </c>
      <c r="W48" s="237" t="s">
        <v>260</v>
      </c>
      <c r="X48" s="237" t="s">
        <v>2195</v>
      </c>
      <c r="Y48" s="237" t="s">
        <v>260</v>
      </c>
      <c r="Z48" s="237" t="s">
        <v>260</v>
      </c>
      <c r="AA48" s="237" t="s">
        <v>260</v>
      </c>
    </row>
    <row r="49" spans="1:27" s="186" customFormat="1" ht="26.25" customHeight="1" x14ac:dyDescent="0.3">
      <c r="A49" s="384"/>
      <c r="B49" s="393"/>
      <c r="C49" s="378"/>
      <c r="D49" s="384"/>
      <c r="E49" s="384"/>
      <c r="F49" s="384"/>
      <c r="G49" s="384"/>
      <c r="H49" s="384"/>
      <c r="I49" s="384"/>
      <c r="J49" s="384"/>
      <c r="K49" s="384"/>
      <c r="L49" s="237" t="s">
        <v>260</v>
      </c>
      <c r="M49" s="237" t="s">
        <v>260</v>
      </c>
      <c r="N49" s="237" t="s">
        <v>260</v>
      </c>
      <c r="O49" s="384"/>
      <c r="P49" s="237" t="s">
        <v>260</v>
      </c>
      <c r="Q49" s="237" t="s">
        <v>260</v>
      </c>
      <c r="R49" s="237" t="s">
        <v>260</v>
      </c>
      <c r="S49" s="237" t="s">
        <v>260</v>
      </c>
      <c r="T49" s="237" t="s">
        <v>260</v>
      </c>
      <c r="U49" s="237" t="s">
        <v>260</v>
      </c>
      <c r="V49" s="237" t="s">
        <v>260</v>
      </c>
      <c r="W49" s="237" t="s">
        <v>260</v>
      </c>
      <c r="X49" s="237" t="s">
        <v>260</v>
      </c>
      <c r="Y49" s="237" t="s">
        <v>260</v>
      </c>
      <c r="Z49" s="237" t="s">
        <v>260</v>
      </c>
      <c r="AA49" s="237" t="s">
        <v>260</v>
      </c>
    </row>
    <row r="50" spans="1:27" s="186" customFormat="1" ht="103.5" customHeight="1" x14ac:dyDescent="0.3">
      <c r="A50" s="384" t="s">
        <v>1763</v>
      </c>
      <c r="B50" s="393" t="s">
        <v>1766</v>
      </c>
      <c r="C50" s="378" t="s">
        <v>2577</v>
      </c>
      <c r="D50" s="384" t="s">
        <v>250</v>
      </c>
      <c r="E50" s="384" t="s">
        <v>2544</v>
      </c>
      <c r="F50" s="384" t="s">
        <v>2545</v>
      </c>
      <c r="G50" s="384" t="s">
        <v>258</v>
      </c>
      <c r="H50" s="384" t="s">
        <v>2546</v>
      </c>
      <c r="I50" s="384" t="s">
        <v>2552</v>
      </c>
      <c r="J50" s="384" t="s">
        <v>2196</v>
      </c>
      <c r="K50" s="384" t="s">
        <v>2553</v>
      </c>
      <c r="L50" s="237" t="s">
        <v>260</v>
      </c>
      <c r="M50" s="237" t="s">
        <v>260</v>
      </c>
      <c r="N50" s="237" t="s">
        <v>260</v>
      </c>
      <c r="O50" s="384" t="s">
        <v>260</v>
      </c>
      <c r="P50" s="237" t="s">
        <v>2561</v>
      </c>
      <c r="Q50" s="237" t="s">
        <v>2564</v>
      </c>
      <c r="R50" s="237" t="s">
        <v>2562</v>
      </c>
      <c r="S50" s="237" t="s">
        <v>2557</v>
      </c>
      <c r="T50" s="237" t="s">
        <v>2558</v>
      </c>
      <c r="U50" s="237" t="s">
        <v>2559</v>
      </c>
      <c r="V50" s="237" t="s">
        <v>2563</v>
      </c>
      <c r="W50" s="237" t="s">
        <v>260</v>
      </c>
      <c r="X50" s="241" t="s">
        <v>2196</v>
      </c>
      <c r="Y50" s="237" t="s">
        <v>260</v>
      </c>
      <c r="Z50" s="237" t="s">
        <v>260</v>
      </c>
      <c r="AA50" s="237" t="s">
        <v>260</v>
      </c>
    </row>
    <row r="51" spans="1:27" s="186" customFormat="1" ht="17.25" customHeight="1" x14ac:dyDescent="0.3">
      <c r="A51" s="384"/>
      <c r="B51" s="393"/>
      <c r="C51" s="378"/>
      <c r="D51" s="384"/>
      <c r="E51" s="384"/>
      <c r="F51" s="384"/>
      <c r="G51" s="384"/>
      <c r="H51" s="384"/>
      <c r="I51" s="384"/>
      <c r="J51" s="384"/>
      <c r="K51" s="384"/>
      <c r="L51" s="237" t="s">
        <v>260</v>
      </c>
      <c r="M51" s="237" t="s">
        <v>260</v>
      </c>
      <c r="N51" s="237" t="s">
        <v>260</v>
      </c>
      <c r="O51" s="384"/>
      <c r="P51" s="237" t="s">
        <v>260</v>
      </c>
      <c r="Q51" s="237" t="s">
        <v>260</v>
      </c>
      <c r="R51" s="237" t="s">
        <v>260</v>
      </c>
      <c r="S51" s="237" t="s">
        <v>260</v>
      </c>
      <c r="T51" s="237" t="s">
        <v>260</v>
      </c>
      <c r="U51" s="237" t="s">
        <v>260</v>
      </c>
      <c r="V51" s="237" t="s">
        <v>260</v>
      </c>
      <c r="W51" s="237" t="s">
        <v>260</v>
      </c>
      <c r="X51" s="237" t="s">
        <v>260</v>
      </c>
      <c r="Y51" s="237" t="s">
        <v>260</v>
      </c>
      <c r="Z51" s="237" t="s">
        <v>260</v>
      </c>
      <c r="AA51" s="237" t="s">
        <v>260</v>
      </c>
    </row>
  </sheetData>
  <mergeCells count="284">
    <mergeCell ref="J50:J51"/>
    <mergeCell ref="K50:K51"/>
    <mergeCell ref="O50:O51"/>
    <mergeCell ref="A50:A51"/>
    <mergeCell ref="B50:B51"/>
    <mergeCell ref="C50:C51"/>
    <mergeCell ref="D50:D51"/>
    <mergeCell ref="E50:E51"/>
    <mergeCell ref="F50:F51"/>
    <mergeCell ref="G50:G51"/>
    <mergeCell ref="H50:H51"/>
    <mergeCell ref="I50:I51"/>
    <mergeCell ref="J48:J49"/>
    <mergeCell ref="K48:K49"/>
    <mergeCell ref="O48:O49"/>
    <mergeCell ref="A36:A37"/>
    <mergeCell ref="B36:B37"/>
    <mergeCell ref="C36:C37"/>
    <mergeCell ref="D36:D37"/>
    <mergeCell ref="F36:F37"/>
    <mergeCell ref="G36:G37"/>
    <mergeCell ref="H36:H37"/>
    <mergeCell ref="A48:A49"/>
    <mergeCell ref="B48:B49"/>
    <mergeCell ref="C48:C49"/>
    <mergeCell ref="D48:D49"/>
    <mergeCell ref="E48:E49"/>
    <mergeCell ref="F48:F49"/>
    <mergeCell ref="G48:G49"/>
    <mergeCell ref="H48:H49"/>
    <mergeCell ref="I48:I49"/>
    <mergeCell ref="I36:I37"/>
    <mergeCell ref="J36:J37"/>
    <mergeCell ref="K36:K37"/>
    <mergeCell ref="O36:O37"/>
    <mergeCell ref="A38:A39"/>
    <mergeCell ref="H22:H23"/>
    <mergeCell ref="I22:I23"/>
    <mergeCell ref="J22:J23"/>
    <mergeCell ref="K22:K23"/>
    <mergeCell ref="O22:O23"/>
    <mergeCell ref="A24:A25"/>
    <mergeCell ref="B24:B25"/>
    <mergeCell ref="C24:C25"/>
    <mergeCell ref="D24:D25"/>
    <mergeCell ref="E24:E25"/>
    <mergeCell ref="F24:F25"/>
    <mergeCell ref="G24:G25"/>
    <mergeCell ref="H24:H25"/>
    <mergeCell ref="I24:I25"/>
    <mergeCell ref="J24:J25"/>
    <mergeCell ref="K24:K25"/>
    <mergeCell ref="O24:O25"/>
    <mergeCell ref="O18:O19"/>
    <mergeCell ref="A18:A19"/>
    <mergeCell ref="B18:B19"/>
    <mergeCell ref="C18:C19"/>
    <mergeCell ref="D18:D19"/>
    <mergeCell ref="E18:E19"/>
    <mergeCell ref="F18:F19"/>
    <mergeCell ref="G18:G19"/>
    <mergeCell ref="H18:H19"/>
    <mergeCell ref="I18:I19"/>
    <mergeCell ref="J18:J19"/>
    <mergeCell ref="K18:K19"/>
    <mergeCell ref="J10:J11"/>
    <mergeCell ref="K10:K11"/>
    <mergeCell ref="O10:O11"/>
    <mergeCell ref="A14:A15"/>
    <mergeCell ref="B14:B15"/>
    <mergeCell ref="C14:C15"/>
    <mergeCell ref="D14:D15"/>
    <mergeCell ref="E14:E15"/>
    <mergeCell ref="F14:F15"/>
    <mergeCell ref="G14:G15"/>
    <mergeCell ref="H14:H15"/>
    <mergeCell ref="I14:I15"/>
    <mergeCell ref="J14:J15"/>
    <mergeCell ref="K14:K15"/>
    <mergeCell ref="O14:O15"/>
    <mergeCell ref="A10:A11"/>
    <mergeCell ref="B10:B11"/>
    <mergeCell ref="C10:C11"/>
    <mergeCell ref="D10:D11"/>
    <mergeCell ref="E10:E11"/>
    <mergeCell ref="F10:F11"/>
    <mergeCell ref="G10:G11"/>
    <mergeCell ref="H10:H11"/>
    <mergeCell ref="I10:I11"/>
    <mergeCell ref="A8:A9"/>
    <mergeCell ref="B8:B9"/>
    <mergeCell ref="A16:A17"/>
    <mergeCell ref="B16:B17"/>
    <mergeCell ref="J26:J27"/>
    <mergeCell ref="K26:K27"/>
    <mergeCell ref="O26:O27"/>
    <mergeCell ref="J28:J29"/>
    <mergeCell ref="K28:K29"/>
    <mergeCell ref="C16:C17"/>
    <mergeCell ref="D16:D17"/>
    <mergeCell ref="E16:E17"/>
    <mergeCell ref="F16:F17"/>
    <mergeCell ref="C8:C9"/>
    <mergeCell ref="D8:D9"/>
    <mergeCell ref="E8:E9"/>
    <mergeCell ref="F8:F9"/>
    <mergeCell ref="A20:A21"/>
    <mergeCell ref="B20:B21"/>
    <mergeCell ref="C20:C21"/>
    <mergeCell ref="D20:D21"/>
    <mergeCell ref="E20:E21"/>
    <mergeCell ref="F20:F21"/>
    <mergeCell ref="A12:A13"/>
    <mergeCell ref="J30:J31"/>
    <mergeCell ref="K30:K31"/>
    <mergeCell ref="O30:O31"/>
    <mergeCell ref="H16:H17"/>
    <mergeCell ref="G8:G9"/>
    <mergeCell ref="I16:I17"/>
    <mergeCell ref="J16:J17"/>
    <mergeCell ref="K16:K17"/>
    <mergeCell ref="O16:O17"/>
    <mergeCell ref="H8:H9"/>
    <mergeCell ref="I8:I9"/>
    <mergeCell ref="J8:J9"/>
    <mergeCell ref="K8:K9"/>
    <mergeCell ref="O8:O9"/>
    <mergeCell ref="G16:G17"/>
    <mergeCell ref="J12:J13"/>
    <mergeCell ref="K12:K13"/>
    <mergeCell ref="O12:O13"/>
    <mergeCell ref="G20:G21"/>
    <mergeCell ref="H20:H21"/>
    <mergeCell ref="I20:I21"/>
    <mergeCell ref="J20:J21"/>
    <mergeCell ref="K20:K21"/>
    <mergeCell ref="O20:O21"/>
    <mergeCell ref="A1:B1"/>
    <mergeCell ref="A2:B2"/>
    <mergeCell ref="A3:B3"/>
    <mergeCell ref="A4:B4"/>
    <mergeCell ref="A5:A7"/>
    <mergeCell ref="B5:B7"/>
    <mergeCell ref="I5:I7"/>
    <mergeCell ref="J5:J7"/>
    <mergeCell ref="K5:K7"/>
    <mergeCell ref="H5:H7"/>
    <mergeCell ref="L5:O5"/>
    <mergeCell ref="P5:AA5"/>
    <mergeCell ref="O6:O7"/>
    <mergeCell ref="P6:AA6"/>
    <mergeCell ref="C1:L1"/>
    <mergeCell ref="C2:L2"/>
    <mergeCell ref="C3:L3"/>
    <mergeCell ref="C5:C7"/>
    <mergeCell ref="D5:D7"/>
    <mergeCell ref="E5:E7"/>
    <mergeCell ref="F5:F7"/>
    <mergeCell ref="G5:G7"/>
    <mergeCell ref="B12:B13"/>
    <mergeCell ref="C12:C13"/>
    <mergeCell ref="D12:D13"/>
    <mergeCell ref="E12:E13"/>
    <mergeCell ref="F12:F13"/>
    <mergeCell ref="G12:G13"/>
    <mergeCell ref="H12:H13"/>
    <mergeCell ref="I12:I13"/>
    <mergeCell ref="A26:A27"/>
    <mergeCell ref="B26:B27"/>
    <mergeCell ref="C26:C27"/>
    <mergeCell ref="D26:D27"/>
    <mergeCell ref="E26:E27"/>
    <mergeCell ref="F26:F27"/>
    <mergeCell ref="G26:G27"/>
    <mergeCell ref="H26:H27"/>
    <mergeCell ref="I26:I27"/>
    <mergeCell ref="A22:A23"/>
    <mergeCell ref="B22:B23"/>
    <mergeCell ref="C22:C23"/>
    <mergeCell ref="D22:D23"/>
    <mergeCell ref="E22:E23"/>
    <mergeCell ref="F22:F23"/>
    <mergeCell ref="G22:G23"/>
    <mergeCell ref="A28:A29"/>
    <mergeCell ref="B28:B29"/>
    <mergeCell ref="C28:C29"/>
    <mergeCell ref="D28:D29"/>
    <mergeCell ref="E28:E29"/>
    <mergeCell ref="F28:F29"/>
    <mergeCell ref="G28:G29"/>
    <mergeCell ref="H28:H29"/>
    <mergeCell ref="I28:I29"/>
    <mergeCell ref="A30:A31"/>
    <mergeCell ref="B30:B31"/>
    <mergeCell ref="C30:C31"/>
    <mergeCell ref="D30:D31"/>
    <mergeCell ref="E30:E31"/>
    <mergeCell ref="F30:F31"/>
    <mergeCell ref="G30:G31"/>
    <mergeCell ref="H30:H31"/>
    <mergeCell ref="I30:I31"/>
    <mergeCell ref="K32:K33"/>
    <mergeCell ref="O32:O33"/>
    <mergeCell ref="A34:A35"/>
    <mergeCell ref="B34:B35"/>
    <mergeCell ref="C34:C35"/>
    <mergeCell ref="D34:D35"/>
    <mergeCell ref="F34:F35"/>
    <mergeCell ref="G34:G35"/>
    <mergeCell ref="H34:H35"/>
    <mergeCell ref="I34:I35"/>
    <mergeCell ref="J34:J35"/>
    <mergeCell ref="K34:K35"/>
    <mergeCell ref="O34:O35"/>
    <mergeCell ref="A32:A33"/>
    <mergeCell ref="B32:B33"/>
    <mergeCell ref="C32:C33"/>
    <mergeCell ref="D32:D33"/>
    <mergeCell ref="E32:E33"/>
    <mergeCell ref="F32:F33"/>
    <mergeCell ref="G32:G33"/>
    <mergeCell ref="I32:I33"/>
    <mergeCell ref="J32:J33"/>
    <mergeCell ref="H32:H33"/>
    <mergeCell ref="E34:E35"/>
    <mergeCell ref="B38:B39"/>
    <mergeCell ref="C38:C39"/>
    <mergeCell ref="D38:D39"/>
    <mergeCell ref="F38:F39"/>
    <mergeCell ref="G38:G39"/>
    <mergeCell ref="H38:H39"/>
    <mergeCell ref="I38:I39"/>
    <mergeCell ref="J38:J39"/>
    <mergeCell ref="K38:K39"/>
    <mergeCell ref="E36:E37"/>
    <mergeCell ref="E38:E39"/>
    <mergeCell ref="F40:F41"/>
    <mergeCell ref="G40:G41"/>
    <mergeCell ref="H40:H41"/>
    <mergeCell ref="I40:I41"/>
    <mergeCell ref="J40:J41"/>
    <mergeCell ref="K40:K41"/>
    <mergeCell ref="O40:O41"/>
    <mergeCell ref="J42:J43"/>
    <mergeCell ref="K42:K43"/>
    <mergeCell ref="O42:O43"/>
    <mergeCell ref="A40:A41"/>
    <mergeCell ref="B40:B41"/>
    <mergeCell ref="C40:C41"/>
    <mergeCell ref="D40:D41"/>
    <mergeCell ref="E40:E41"/>
    <mergeCell ref="J44:J45"/>
    <mergeCell ref="K44:K45"/>
    <mergeCell ref="O44:O45"/>
    <mergeCell ref="A42:A43"/>
    <mergeCell ref="B42:B43"/>
    <mergeCell ref="C42:C43"/>
    <mergeCell ref="D42:D43"/>
    <mergeCell ref="E42:E43"/>
    <mergeCell ref="F42:F43"/>
    <mergeCell ref="G42:G43"/>
    <mergeCell ref="H42:H43"/>
    <mergeCell ref="I42:I43"/>
    <mergeCell ref="O46:O47"/>
    <mergeCell ref="J46:J47"/>
    <mergeCell ref="K46:K47"/>
    <mergeCell ref="A44:A45"/>
    <mergeCell ref="B44:B45"/>
    <mergeCell ref="C44:C45"/>
    <mergeCell ref="D44:D45"/>
    <mergeCell ref="E44:E45"/>
    <mergeCell ref="F44:F45"/>
    <mergeCell ref="G44:G45"/>
    <mergeCell ref="H44:H45"/>
    <mergeCell ref="I44:I45"/>
    <mergeCell ref="A46:A47"/>
    <mergeCell ref="B46:B47"/>
    <mergeCell ref="C46:C47"/>
    <mergeCell ref="D46:D47"/>
    <mergeCell ref="E46:E47"/>
    <mergeCell ref="F46:F47"/>
    <mergeCell ref="G46:G47"/>
    <mergeCell ref="H46:H47"/>
    <mergeCell ref="I46:I47"/>
  </mergeCells>
  <pageMargins left="0.5" right="0.5" top="0.5" bottom="0.5" header="0.5" footer="0.5"/>
  <pageSetup paperSize="9" scale="40" fitToHeight="0" orientation="landscape" horizontalDpi="300" verticalDpi="300" r:id="rId1"/>
  <headerFooter>
    <oddFooter>&amp;RPage &amp;P of &amp;N</oddFooter>
  </headerFooter>
  <rowBreaks count="2" manualBreakCount="2">
    <brk id="21" max="26" man="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[5]Sheet1!#REF!</xm:f>
          </x14:formula1>
          <xm:sqref>B8:B43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view="pageBreakPreview" zoomScaleSheetLayoutView="100" workbookViewId="0">
      <selection activeCell="E33" sqref="E33"/>
    </sheetView>
  </sheetViews>
  <sheetFormatPr defaultColWidth="9.109375" defaultRowHeight="13.8" x14ac:dyDescent="0.3"/>
  <cols>
    <col min="1" max="1" width="10.6640625" style="123" customWidth="1"/>
    <col min="2" max="2" width="12.109375" style="123" customWidth="1"/>
    <col min="3" max="3" width="16.109375" style="123" customWidth="1"/>
    <col min="4" max="4" width="12.5546875" style="123" customWidth="1"/>
    <col min="5" max="5" width="11.88671875" style="123" customWidth="1"/>
    <col min="6" max="6" width="12.44140625" style="123" customWidth="1"/>
    <col min="7" max="8" width="12.6640625" style="123" customWidth="1"/>
    <col min="9" max="9" width="14.44140625" style="123" customWidth="1"/>
    <col min="10" max="16384" width="9.109375" style="123"/>
  </cols>
  <sheetData>
    <row r="1" spans="1:9" ht="15.75" customHeight="1" x14ac:dyDescent="0.25">
      <c r="A1" s="300" t="s">
        <v>1767</v>
      </c>
      <c r="B1" s="301"/>
      <c r="C1" s="301"/>
      <c r="D1" s="301"/>
      <c r="E1" s="301"/>
      <c r="F1" s="301"/>
      <c r="G1" s="301"/>
      <c r="H1" s="301"/>
      <c r="I1" s="302"/>
    </row>
  </sheetData>
  <mergeCells count="1">
    <mergeCell ref="A1:I1"/>
  </mergeCells>
  <pageMargins left="0.7" right="0.7" top="0.75" bottom="0.75" header="0.3" footer="0.3"/>
  <pageSetup paperSize="9" scale="71" orientation="portrait" horizontalDpi="300" verticalDpi="300" r:id="rId1"/>
  <headerFooter>
    <oddFoote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view="pageBreakPreview" zoomScale="60" workbookViewId="0">
      <selection activeCell="A5" sqref="A5:AA25"/>
    </sheetView>
  </sheetViews>
  <sheetFormatPr defaultRowHeight="14.4" x14ac:dyDescent="0.3"/>
  <cols>
    <col min="3" max="3" width="12.109375" customWidth="1"/>
    <col min="4" max="4" width="15.109375" customWidth="1"/>
    <col min="5" max="5" width="14.6640625" customWidth="1"/>
    <col min="8" max="8" width="15.44140625" customWidth="1"/>
    <col min="9" max="10" width="19" customWidth="1"/>
    <col min="11" max="11" width="19.88671875" customWidth="1"/>
    <col min="12" max="12" width="15.88671875" customWidth="1"/>
    <col min="14" max="14" width="12.33203125" customWidth="1"/>
    <col min="15" max="15" width="11.109375" customWidth="1"/>
    <col min="16" max="16" width="16" hidden="1" customWidth="1"/>
    <col min="17" max="17" width="14.6640625" hidden="1" customWidth="1"/>
    <col min="18" max="18" width="15.6640625" customWidth="1"/>
    <col min="19" max="19" width="14.44140625" hidden="1" customWidth="1"/>
    <col min="20" max="20" width="15.5546875" hidden="1" customWidth="1"/>
    <col min="21" max="21" width="17.6640625" customWidth="1"/>
    <col min="22" max="22" width="16.88671875" hidden="1" customWidth="1"/>
    <col min="23" max="23" width="16.109375" hidden="1" customWidth="1"/>
    <col min="24" max="24" width="19.6640625" customWidth="1"/>
    <col min="25" max="25" width="18.33203125" hidden="1" customWidth="1"/>
    <col min="26" max="26" width="17.33203125" hidden="1" customWidth="1"/>
    <col min="27" max="27" width="18" customWidth="1"/>
  </cols>
  <sheetData>
    <row r="1" spans="1:27" s="4" customFormat="1" ht="12.75" x14ac:dyDescent="0.2">
      <c r="A1" s="338"/>
      <c r="B1" s="338"/>
      <c r="C1" s="345" t="s">
        <v>166</v>
      </c>
      <c r="D1" s="345"/>
      <c r="E1" s="345"/>
      <c r="F1" s="345"/>
      <c r="G1" s="345"/>
      <c r="H1" s="345"/>
      <c r="I1" s="345"/>
      <c r="J1" s="345"/>
      <c r="K1" s="345"/>
      <c r="L1" s="345"/>
    </row>
    <row r="2" spans="1:27" s="4" customFormat="1" ht="12.75" x14ac:dyDescent="0.2">
      <c r="A2" s="338"/>
      <c r="B2" s="338"/>
      <c r="C2" s="345" t="s">
        <v>29</v>
      </c>
      <c r="D2" s="345"/>
      <c r="E2" s="345"/>
      <c r="F2" s="345"/>
      <c r="G2" s="345"/>
      <c r="H2" s="345"/>
      <c r="I2" s="345"/>
      <c r="J2" s="345"/>
      <c r="K2" s="345"/>
      <c r="L2" s="345"/>
    </row>
    <row r="3" spans="1:27" s="4" customFormat="1" ht="12.75" x14ac:dyDescent="0.2">
      <c r="A3" s="338"/>
      <c r="B3" s="338"/>
      <c r="C3" s="345" t="s">
        <v>73</v>
      </c>
      <c r="D3" s="345"/>
      <c r="E3" s="345"/>
      <c r="F3" s="345"/>
      <c r="G3" s="345"/>
      <c r="H3" s="345"/>
      <c r="I3" s="345"/>
      <c r="J3" s="345"/>
      <c r="K3" s="345"/>
      <c r="L3" s="345"/>
    </row>
    <row r="4" spans="1:27" s="4" customFormat="1" ht="12.75" x14ac:dyDescent="0.2">
      <c r="A4" s="338"/>
      <c r="B4" s="338"/>
    </row>
    <row r="5" spans="1:27" ht="47.25" customHeight="1" x14ac:dyDescent="0.3">
      <c r="A5" s="315" t="s">
        <v>1761</v>
      </c>
      <c r="B5" s="315" t="s">
        <v>1762</v>
      </c>
      <c r="C5" s="315" t="s">
        <v>252</v>
      </c>
      <c r="D5" s="315" t="s">
        <v>33</v>
      </c>
      <c r="E5" s="315" t="s">
        <v>1</v>
      </c>
      <c r="F5" s="315"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ht="17.25" customHeight="1" x14ac:dyDescent="0.3">
      <c r="A6" s="315"/>
      <c r="B6" s="315"/>
      <c r="C6" s="315"/>
      <c r="D6" s="315"/>
      <c r="E6" s="315"/>
      <c r="F6" s="315"/>
      <c r="G6" s="315"/>
      <c r="H6" s="315"/>
      <c r="I6" s="315"/>
      <c r="J6" s="315"/>
      <c r="K6" s="315"/>
      <c r="L6" s="233" t="s">
        <v>7</v>
      </c>
      <c r="M6" s="233" t="s">
        <v>8</v>
      </c>
      <c r="N6" s="233" t="s">
        <v>9</v>
      </c>
      <c r="O6" s="315" t="s">
        <v>10</v>
      </c>
      <c r="P6" s="315" t="s">
        <v>13</v>
      </c>
      <c r="Q6" s="315"/>
      <c r="R6" s="315"/>
      <c r="S6" s="315"/>
      <c r="T6" s="315"/>
      <c r="U6" s="315"/>
      <c r="V6" s="315"/>
      <c r="W6" s="315"/>
      <c r="X6" s="315"/>
      <c r="Y6" s="315"/>
      <c r="Z6" s="315"/>
      <c r="AA6" s="315"/>
    </row>
    <row r="7" spans="1:27" ht="42.6" customHeight="1" x14ac:dyDescent="0.3">
      <c r="A7" s="315"/>
      <c r="B7" s="315"/>
      <c r="C7" s="315"/>
      <c r="D7" s="315"/>
      <c r="E7" s="315"/>
      <c r="F7" s="315"/>
      <c r="G7" s="315"/>
      <c r="H7" s="315"/>
      <c r="I7" s="315"/>
      <c r="J7" s="315"/>
      <c r="K7" s="315"/>
      <c r="L7" s="233" t="s">
        <v>11</v>
      </c>
      <c r="M7" s="233" t="s">
        <v>11</v>
      </c>
      <c r="N7" s="233" t="s">
        <v>11</v>
      </c>
      <c r="O7" s="315"/>
      <c r="P7" s="214" t="s">
        <v>15</v>
      </c>
      <c r="Q7" s="214" t="s">
        <v>16</v>
      </c>
      <c r="R7" s="215" t="s">
        <v>14</v>
      </c>
      <c r="S7" s="214" t="s">
        <v>17</v>
      </c>
      <c r="T7" s="214" t="s">
        <v>18</v>
      </c>
      <c r="U7" s="216" t="s">
        <v>19</v>
      </c>
      <c r="V7" s="214" t="s">
        <v>20</v>
      </c>
      <c r="W7" s="214" t="s">
        <v>21</v>
      </c>
      <c r="X7" s="216" t="s">
        <v>22</v>
      </c>
      <c r="Y7" s="214" t="s">
        <v>23</v>
      </c>
      <c r="Z7" s="214" t="s">
        <v>24</v>
      </c>
      <c r="AA7" s="216" t="s">
        <v>25</v>
      </c>
    </row>
    <row r="8" spans="1:27" s="4" customFormat="1" ht="141.75" customHeight="1" x14ac:dyDescent="0.3">
      <c r="A8" s="378" t="s">
        <v>1811</v>
      </c>
      <c r="B8" s="378" t="s">
        <v>1827</v>
      </c>
      <c r="C8" s="378" t="s">
        <v>204</v>
      </c>
      <c r="D8" s="413" t="s">
        <v>251</v>
      </c>
      <c r="E8" s="340" t="s">
        <v>939</v>
      </c>
      <c r="F8" s="415" t="s">
        <v>940</v>
      </c>
      <c r="G8" s="340" t="s">
        <v>941</v>
      </c>
      <c r="H8" s="340" t="s">
        <v>942</v>
      </c>
      <c r="I8" s="340" t="s">
        <v>1651</v>
      </c>
      <c r="J8" s="340" t="s">
        <v>1650</v>
      </c>
      <c r="K8" s="340" t="s">
        <v>1652</v>
      </c>
      <c r="L8" s="101">
        <v>1422406.5</v>
      </c>
      <c r="M8" s="234" t="s">
        <v>260</v>
      </c>
      <c r="N8" s="234" t="s">
        <v>260</v>
      </c>
      <c r="O8" s="340" t="s">
        <v>943</v>
      </c>
      <c r="P8" s="232" t="s">
        <v>1653</v>
      </c>
      <c r="Q8" s="232" t="s">
        <v>1653</v>
      </c>
      <c r="R8" s="232" t="s">
        <v>1653</v>
      </c>
      <c r="S8" s="232" t="s">
        <v>1653</v>
      </c>
      <c r="T8" s="232" t="s">
        <v>1653</v>
      </c>
      <c r="U8" s="232" t="s">
        <v>1650</v>
      </c>
      <c r="V8" s="234" t="s">
        <v>260</v>
      </c>
      <c r="W8" s="234" t="s">
        <v>260</v>
      </c>
      <c r="X8" s="234" t="s">
        <v>260</v>
      </c>
      <c r="Y8" s="234" t="s">
        <v>260</v>
      </c>
      <c r="Z8" s="234" t="s">
        <v>260</v>
      </c>
      <c r="AA8" s="234" t="s">
        <v>260</v>
      </c>
    </row>
    <row r="9" spans="1:27" s="4" customFormat="1" ht="31.5" customHeight="1" x14ac:dyDescent="0.3">
      <c r="A9" s="378"/>
      <c r="B9" s="378"/>
      <c r="C9" s="378"/>
      <c r="D9" s="413" t="s">
        <v>251</v>
      </c>
      <c r="E9" s="340"/>
      <c r="F9" s="415"/>
      <c r="G9" s="340"/>
      <c r="H9" s="340"/>
      <c r="I9" s="340"/>
      <c r="J9" s="340"/>
      <c r="K9" s="340"/>
      <c r="L9" s="232" t="s">
        <v>2045</v>
      </c>
      <c r="M9" s="234" t="s">
        <v>260</v>
      </c>
      <c r="N9" s="234" t="s">
        <v>260</v>
      </c>
      <c r="O9" s="340"/>
      <c r="P9" s="234" t="s">
        <v>260</v>
      </c>
      <c r="Q9" s="234" t="s">
        <v>260</v>
      </c>
      <c r="R9" s="234" t="s">
        <v>260</v>
      </c>
      <c r="S9" s="234" t="s">
        <v>260</v>
      </c>
      <c r="T9" s="234" t="s">
        <v>260</v>
      </c>
      <c r="U9" s="234" t="s">
        <v>260</v>
      </c>
      <c r="V9" s="234" t="s">
        <v>260</v>
      </c>
      <c r="W9" s="234" t="s">
        <v>260</v>
      </c>
      <c r="X9" s="234" t="s">
        <v>260</v>
      </c>
      <c r="Y9" s="234" t="s">
        <v>260</v>
      </c>
      <c r="Z9" s="234" t="s">
        <v>260</v>
      </c>
      <c r="AA9" s="234" t="s">
        <v>260</v>
      </c>
    </row>
    <row r="10" spans="1:27" s="4" customFormat="1" ht="161.25" customHeight="1" x14ac:dyDescent="0.3">
      <c r="A10" s="378" t="s">
        <v>1811</v>
      </c>
      <c r="B10" s="378" t="s">
        <v>1827</v>
      </c>
      <c r="C10" s="378" t="s">
        <v>205</v>
      </c>
      <c r="D10" s="413" t="s">
        <v>251</v>
      </c>
      <c r="E10" s="340" t="s">
        <v>944</v>
      </c>
      <c r="F10" s="340" t="s">
        <v>944</v>
      </c>
      <c r="G10" s="340" t="s">
        <v>341</v>
      </c>
      <c r="H10" s="414">
        <v>0.9</v>
      </c>
      <c r="I10" s="340" t="s">
        <v>1655</v>
      </c>
      <c r="J10" s="340" t="s">
        <v>1654</v>
      </c>
      <c r="K10" s="340" t="s">
        <v>1656</v>
      </c>
      <c r="L10" s="101">
        <v>2000000</v>
      </c>
      <c r="M10" s="234" t="s">
        <v>260</v>
      </c>
      <c r="N10" s="234" t="s">
        <v>260</v>
      </c>
      <c r="O10" s="340" t="s">
        <v>502</v>
      </c>
      <c r="P10" s="232" t="s">
        <v>1657</v>
      </c>
      <c r="Q10" s="232" t="s">
        <v>1658</v>
      </c>
      <c r="R10" s="232" t="s">
        <v>1659</v>
      </c>
      <c r="S10" s="232" t="s">
        <v>1658</v>
      </c>
      <c r="T10" s="232" t="s">
        <v>1658</v>
      </c>
      <c r="U10" s="232" t="s">
        <v>1660</v>
      </c>
      <c r="V10" s="232" t="s">
        <v>1658</v>
      </c>
      <c r="W10" s="232" t="s">
        <v>1654</v>
      </c>
      <c r="X10" s="232" t="s">
        <v>1654</v>
      </c>
      <c r="Y10" s="234" t="s">
        <v>260</v>
      </c>
      <c r="Z10" s="234" t="s">
        <v>260</v>
      </c>
      <c r="AA10" s="234" t="s">
        <v>260</v>
      </c>
    </row>
    <row r="11" spans="1:27" s="4" customFormat="1" ht="33.75" customHeight="1" x14ac:dyDescent="0.3">
      <c r="A11" s="378"/>
      <c r="B11" s="378"/>
      <c r="C11" s="378"/>
      <c r="D11" s="413" t="s">
        <v>251</v>
      </c>
      <c r="E11" s="340"/>
      <c r="F11" s="340"/>
      <c r="G11" s="340"/>
      <c r="H11" s="340"/>
      <c r="I11" s="340"/>
      <c r="J11" s="340"/>
      <c r="K11" s="340"/>
      <c r="L11" s="232" t="s">
        <v>2046</v>
      </c>
      <c r="M11" s="234" t="s">
        <v>260</v>
      </c>
      <c r="N11" s="234" t="s">
        <v>260</v>
      </c>
      <c r="O11" s="340"/>
      <c r="P11" s="235" t="s">
        <v>260</v>
      </c>
      <c r="Q11" s="235" t="s">
        <v>2048</v>
      </c>
      <c r="R11" s="235" t="s">
        <v>260</v>
      </c>
      <c r="S11" s="235" t="s">
        <v>2049</v>
      </c>
      <c r="T11" s="235" t="s">
        <v>2050</v>
      </c>
      <c r="U11" s="101">
        <v>215000</v>
      </c>
      <c r="V11" s="235" t="s">
        <v>260</v>
      </c>
      <c r="W11" s="101">
        <v>71250</v>
      </c>
      <c r="X11" s="235" t="s">
        <v>260</v>
      </c>
      <c r="Y11" s="235" t="s">
        <v>260</v>
      </c>
      <c r="Z11" s="235" t="s">
        <v>260</v>
      </c>
      <c r="AA11" s="235" t="s">
        <v>260</v>
      </c>
    </row>
    <row r="12" spans="1:27" s="4" customFormat="1" ht="144.75" customHeight="1" x14ac:dyDescent="0.3">
      <c r="A12" s="378" t="s">
        <v>1830</v>
      </c>
      <c r="B12" s="378" t="s">
        <v>1831</v>
      </c>
      <c r="C12" s="378" t="s">
        <v>206</v>
      </c>
      <c r="D12" s="413" t="s">
        <v>244</v>
      </c>
      <c r="E12" s="340" t="s">
        <v>945</v>
      </c>
      <c r="F12" s="340" t="s">
        <v>946</v>
      </c>
      <c r="G12" s="340" t="s">
        <v>947</v>
      </c>
      <c r="H12" s="414">
        <v>0.9</v>
      </c>
      <c r="I12" s="340" t="s">
        <v>1662</v>
      </c>
      <c r="J12" s="340" t="s">
        <v>1661</v>
      </c>
      <c r="K12" s="340" t="s">
        <v>1663</v>
      </c>
      <c r="L12" s="101">
        <v>744267</v>
      </c>
      <c r="M12" s="234" t="s">
        <v>260</v>
      </c>
      <c r="N12" s="234" t="s">
        <v>260</v>
      </c>
      <c r="O12" s="340" t="s">
        <v>575</v>
      </c>
      <c r="P12" s="232" t="s">
        <v>1664</v>
      </c>
      <c r="Q12" s="232" t="s">
        <v>1665</v>
      </c>
      <c r="R12" s="232" t="s">
        <v>1666</v>
      </c>
      <c r="S12" s="232" t="s">
        <v>1665</v>
      </c>
      <c r="T12" s="232" t="s">
        <v>1665</v>
      </c>
      <c r="U12" s="232" t="s">
        <v>1667</v>
      </c>
      <c r="V12" s="232" t="s">
        <v>1665</v>
      </c>
      <c r="W12" s="232" t="s">
        <v>1665</v>
      </c>
      <c r="X12" s="232" t="s">
        <v>1661</v>
      </c>
      <c r="Y12" s="234" t="s">
        <v>260</v>
      </c>
      <c r="Z12" s="234" t="s">
        <v>260</v>
      </c>
      <c r="AA12" s="234" t="s">
        <v>260</v>
      </c>
    </row>
    <row r="13" spans="1:27" s="4" customFormat="1" ht="12.75" customHeight="1" x14ac:dyDescent="0.3">
      <c r="A13" s="378"/>
      <c r="B13" s="378"/>
      <c r="C13" s="378"/>
      <c r="D13" s="413" t="s">
        <v>251</v>
      </c>
      <c r="E13" s="340"/>
      <c r="F13" s="340"/>
      <c r="G13" s="340"/>
      <c r="H13" s="340"/>
      <c r="I13" s="340"/>
      <c r="J13" s="340"/>
      <c r="K13" s="340"/>
      <c r="L13" s="232" t="s">
        <v>2047</v>
      </c>
      <c r="M13" s="234" t="s">
        <v>260</v>
      </c>
      <c r="N13" s="234" t="s">
        <v>260</v>
      </c>
      <c r="O13" s="340"/>
      <c r="P13" s="235" t="s">
        <v>260</v>
      </c>
      <c r="Q13" s="235" t="s">
        <v>260</v>
      </c>
      <c r="R13" s="235" t="s">
        <v>260</v>
      </c>
      <c r="S13" s="235" t="s">
        <v>260</v>
      </c>
      <c r="T13" s="235" t="s">
        <v>260</v>
      </c>
      <c r="U13" s="235" t="s">
        <v>260</v>
      </c>
      <c r="V13" s="235" t="s">
        <v>260</v>
      </c>
      <c r="W13" s="101" t="s">
        <v>2051</v>
      </c>
      <c r="X13" s="235" t="s">
        <v>260</v>
      </c>
      <c r="Y13" s="235" t="s">
        <v>260</v>
      </c>
      <c r="Z13" s="235" t="s">
        <v>260</v>
      </c>
      <c r="AA13" s="235" t="s">
        <v>260</v>
      </c>
    </row>
    <row r="14" spans="1:27" ht="115.5" customHeight="1" x14ac:dyDescent="0.3">
      <c r="A14" s="393" t="s">
        <v>1830</v>
      </c>
      <c r="B14" s="393" t="s">
        <v>1831</v>
      </c>
      <c r="C14" s="393" t="s">
        <v>2273</v>
      </c>
      <c r="D14" s="417" t="s">
        <v>244</v>
      </c>
      <c r="E14" s="384" t="s">
        <v>2256</v>
      </c>
      <c r="F14" s="384" t="s">
        <v>2257</v>
      </c>
      <c r="G14" s="384" t="s">
        <v>2258</v>
      </c>
      <c r="H14" s="416">
        <v>0.6</v>
      </c>
      <c r="I14" s="384" t="s">
        <v>2280</v>
      </c>
      <c r="J14" s="384" t="s">
        <v>2285</v>
      </c>
      <c r="K14" s="384" t="s">
        <v>2281</v>
      </c>
      <c r="L14" s="256" t="s">
        <v>2259</v>
      </c>
      <c r="M14" s="238" t="s">
        <v>260</v>
      </c>
      <c r="N14" s="238" t="s">
        <v>260</v>
      </c>
      <c r="O14" s="384" t="s">
        <v>575</v>
      </c>
      <c r="P14" s="238" t="s">
        <v>260</v>
      </c>
      <c r="Q14" s="238" t="s">
        <v>260</v>
      </c>
      <c r="R14" s="237" t="s">
        <v>2282</v>
      </c>
      <c r="S14" s="238" t="s">
        <v>260</v>
      </c>
      <c r="T14" s="238" t="s">
        <v>260</v>
      </c>
      <c r="U14" s="237" t="s">
        <v>2284</v>
      </c>
      <c r="V14" s="238" t="s">
        <v>260</v>
      </c>
      <c r="W14" s="238" t="s">
        <v>260</v>
      </c>
      <c r="X14" s="237" t="s">
        <v>2283</v>
      </c>
      <c r="Y14" s="238" t="s">
        <v>260</v>
      </c>
      <c r="Z14" s="238" t="s">
        <v>260</v>
      </c>
      <c r="AA14" s="237" t="s">
        <v>2285</v>
      </c>
    </row>
    <row r="15" spans="1:27" x14ac:dyDescent="0.3">
      <c r="A15" s="393"/>
      <c r="B15" s="393"/>
      <c r="C15" s="393"/>
      <c r="D15" s="417"/>
      <c r="E15" s="384"/>
      <c r="F15" s="384"/>
      <c r="G15" s="384"/>
      <c r="H15" s="416"/>
      <c r="I15" s="384"/>
      <c r="J15" s="384"/>
      <c r="K15" s="384"/>
      <c r="L15" s="256"/>
      <c r="M15" s="238" t="s">
        <v>260</v>
      </c>
      <c r="N15" s="238" t="s">
        <v>260</v>
      </c>
      <c r="O15" s="384"/>
      <c r="P15" s="238" t="s">
        <v>260</v>
      </c>
      <c r="Q15" s="238" t="s">
        <v>260</v>
      </c>
      <c r="R15" s="237"/>
      <c r="S15" s="238" t="s">
        <v>260</v>
      </c>
      <c r="T15" s="238" t="s">
        <v>260</v>
      </c>
      <c r="U15" s="237"/>
      <c r="V15" s="238" t="s">
        <v>260</v>
      </c>
      <c r="W15" s="238" t="s">
        <v>260</v>
      </c>
      <c r="X15" s="237"/>
      <c r="Y15" s="238" t="s">
        <v>260</v>
      </c>
      <c r="Z15" s="238" t="s">
        <v>260</v>
      </c>
      <c r="AA15" s="238"/>
    </row>
    <row r="16" spans="1:27" ht="153" customHeight="1" x14ac:dyDescent="0.3">
      <c r="A16" s="393" t="s">
        <v>2279</v>
      </c>
      <c r="B16" s="393" t="s">
        <v>1766</v>
      </c>
      <c r="C16" s="393" t="s">
        <v>2274</v>
      </c>
      <c r="D16" s="384" t="s">
        <v>250</v>
      </c>
      <c r="E16" s="384" t="s">
        <v>2260</v>
      </c>
      <c r="F16" s="384" t="s">
        <v>2260</v>
      </c>
      <c r="G16" s="384" t="s">
        <v>341</v>
      </c>
      <c r="H16" s="416" t="s">
        <v>2261</v>
      </c>
      <c r="I16" s="384" t="s">
        <v>2287</v>
      </c>
      <c r="J16" s="384" t="s">
        <v>2286</v>
      </c>
      <c r="K16" s="384" t="s">
        <v>2289</v>
      </c>
      <c r="L16" s="238" t="s">
        <v>260</v>
      </c>
      <c r="M16" s="238" t="s">
        <v>260</v>
      </c>
      <c r="N16" s="238" t="s">
        <v>260</v>
      </c>
      <c r="O16" s="384" t="s">
        <v>260</v>
      </c>
      <c r="P16" s="237" t="s">
        <v>2288</v>
      </c>
      <c r="Q16" s="237" t="s">
        <v>2290</v>
      </c>
      <c r="R16" s="237" t="s">
        <v>2291</v>
      </c>
      <c r="S16" s="237" t="s">
        <v>2292</v>
      </c>
      <c r="T16" s="237" t="s">
        <v>2293</v>
      </c>
      <c r="U16" s="237" t="s">
        <v>2294</v>
      </c>
      <c r="V16" s="237" t="s">
        <v>2295</v>
      </c>
      <c r="W16" s="237" t="s">
        <v>2296</v>
      </c>
      <c r="X16" s="237" t="s">
        <v>2297</v>
      </c>
      <c r="Y16" s="237" t="s">
        <v>2299</v>
      </c>
      <c r="Z16" s="237" t="s">
        <v>2298</v>
      </c>
      <c r="AA16" s="237" t="s">
        <v>2286</v>
      </c>
    </row>
    <row r="17" spans="1:27" ht="18" customHeight="1" x14ac:dyDescent="0.3">
      <c r="A17" s="393"/>
      <c r="B17" s="393"/>
      <c r="C17" s="393"/>
      <c r="D17" s="384"/>
      <c r="E17" s="384"/>
      <c r="F17" s="384"/>
      <c r="G17" s="384"/>
      <c r="H17" s="416"/>
      <c r="I17" s="384"/>
      <c r="J17" s="384"/>
      <c r="K17" s="384"/>
      <c r="L17" s="238" t="s">
        <v>260</v>
      </c>
      <c r="M17" s="238" t="s">
        <v>260</v>
      </c>
      <c r="N17" s="238" t="s">
        <v>260</v>
      </c>
      <c r="O17" s="384"/>
      <c r="P17" s="238" t="s">
        <v>260</v>
      </c>
      <c r="Q17" s="238" t="s">
        <v>260</v>
      </c>
      <c r="R17" s="238" t="s">
        <v>260</v>
      </c>
      <c r="S17" s="238" t="s">
        <v>260</v>
      </c>
      <c r="T17" s="238" t="s">
        <v>260</v>
      </c>
      <c r="U17" s="238" t="s">
        <v>260</v>
      </c>
      <c r="V17" s="238" t="s">
        <v>260</v>
      </c>
      <c r="W17" s="238" t="s">
        <v>260</v>
      </c>
      <c r="X17" s="238" t="s">
        <v>260</v>
      </c>
      <c r="Y17" s="238" t="s">
        <v>260</v>
      </c>
      <c r="Z17" s="238" t="s">
        <v>260</v>
      </c>
      <c r="AA17" s="238" t="s">
        <v>260</v>
      </c>
    </row>
    <row r="18" spans="1:27" ht="195" customHeight="1" x14ac:dyDescent="0.3">
      <c r="A18" s="393" t="s">
        <v>2279</v>
      </c>
      <c r="B18" s="393" t="s">
        <v>1766</v>
      </c>
      <c r="C18" s="393" t="s">
        <v>2275</v>
      </c>
      <c r="D18" s="384" t="s">
        <v>250</v>
      </c>
      <c r="E18" s="384" t="s">
        <v>2262</v>
      </c>
      <c r="F18" s="384" t="s">
        <v>2263</v>
      </c>
      <c r="G18" s="384" t="s">
        <v>341</v>
      </c>
      <c r="H18" s="418">
        <v>150000</v>
      </c>
      <c r="I18" s="384" t="s">
        <v>2301</v>
      </c>
      <c r="J18" s="384" t="s">
        <v>2300</v>
      </c>
      <c r="K18" s="384" t="s">
        <v>2302</v>
      </c>
      <c r="L18" s="238" t="s">
        <v>260</v>
      </c>
      <c r="M18" s="238" t="s">
        <v>260</v>
      </c>
      <c r="N18" s="238" t="s">
        <v>260</v>
      </c>
      <c r="O18" s="384" t="s">
        <v>260</v>
      </c>
      <c r="P18" s="237" t="s">
        <v>2311</v>
      </c>
      <c r="Q18" s="237" t="s">
        <v>2323</v>
      </c>
      <c r="R18" s="237" t="s">
        <v>2324</v>
      </c>
      <c r="S18" s="237" t="s">
        <v>2325</v>
      </c>
      <c r="T18" s="237" t="s">
        <v>2326</v>
      </c>
      <c r="U18" s="237" t="s">
        <v>2327</v>
      </c>
      <c r="V18" s="237" t="s">
        <v>2303</v>
      </c>
      <c r="W18" s="237" t="s">
        <v>2304</v>
      </c>
      <c r="X18" s="237" t="s">
        <v>2305</v>
      </c>
      <c r="Y18" s="237" t="s">
        <v>2306</v>
      </c>
      <c r="Z18" s="237" t="s">
        <v>2307</v>
      </c>
      <c r="AA18" s="237" t="s">
        <v>2300</v>
      </c>
    </row>
    <row r="19" spans="1:27" ht="31.5" customHeight="1" x14ac:dyDescent="0.3">
      <c r="A19" s="393"/>
      <c r="B19" s="393"/>
      <c r="C19" s="393"/>
      <c r="D19" s="384"/>
      <c r="E19" s="384"/>
      <c r="F19" s="384"/>
      <c r="G19" s="384"/>
      <c r="H19" s="416"/>
      <c r="I19" s="384"/>
      <c r="J19" s="384"/>
      <c r="K19" s="384"/>
      <c r="L19" s="238" t="s">
        <v>260</v>
      </c>
      <c r="M19" s="238" t="s">
        <v>260</v>
      </c>
      <c r="N19" s="238" t="s">
        <v>260</v>
      </c>
      <c r="O19" s="384"/>
      <c r="P19" s="238" t="s">
        <v>260</v>
      </c>
      <c r="Q19" s="238" t="s">
        <v>260</v>
      </c>
      <c r="R19" s="238" t="s">
        <v>260</v>
      </c>
      <c r="S19" s="238" t="s">
        <v>260</v>
      </c>
      <c r="T19" s="238" t="s">
        <v>260</v>
      </c>
      <c r="U19" s="238" t="s">
        <v>260</v>
      </c>
      <c r="V19" s="238" t="s">
        <v>260</v>
      </c>
      <c r="W19" s="238" t="s">
        <v>260</v>
      </c>
      <c r="X19" s="238" t="s">
        <v>260</v>
      </c>
      <c r="Y19" s="238" t="s">
        <v>260</v>
      </c>
      <c r="Z19" s="238" t="s">
        <v>260</v>
      </c>
      <c r="AA19" s="238" t="s">
        <v>260</v>
      </c>
    </row>
    <row r="20" spans="1:27" ht="138" customHeight="1" x14ac:dyDescent="0.3">
      <c r="A20" s="393" t="s">
        <v>2279</v>
      </c>
      <c r="B20" s="393" t="s">
        <v>1766</v>
      </c>
      <c r="C20" s="393" t="s">
        <v>2276</v>
      </c>
      <c r="D20" s="384" t="s">
        <v>250</v>
      </c>
      <c r="E20" s="384" t="s">
        <v>2264</v>
      </c>
      <c r="F20" s="384" t="s">
        <v>2265</v>
      </c>
      <c r="G20" s="384" t="s">
        <v>341</v>
      </c>
      <c r="H20" s="416" t="s">
        <v>2266</v>
      </c>
      <c r="I20" s="416" t="s">
        <v>2309</v>
      </c>
      <c r="J20" s="416" t="s">
        <v>2308</v>
      </c>
      <c r="K20" s="416" t="s">
        <v>2310</v>
      </c>
      <c r="L20" s="238" t="s">
        <v>260</v>
      </c>
      <c r="M20" s="238" t="s">
        <v>260</v>
      </c>
      <c r="N20" s="238" t="s">
        <v>260</v>
      </c>
      <c r="O20" s="384" t="s">
        <v>260</v>
      </c>
      <c r="P20" s="237" t="s">
        <v>2312</v>
      </c>
      <c r="Q20" s="237" t="s">
        <v>2313</v>
      </c>
      <c r="R20" s="237" t="s">
        <v>2314</v>
      </c>
      <c r="S20" s="237" t="s">
        <v>2315</v>
      </c>
      <c r="T20" s="237" t="s">
        <v>2316</v>
      </c>
      <c r="U20" s="237" t="s">
        <v>2317</v>
      </c>
      <c r="V20" s="237" t="s">
        <v>2318</v>
      </c>
      <c r="W20" s="237" t="s">
        <v>2319</v>
      </c>
      <c r="X20" s="237" t="s">
        <v>2320</v>
      </c>
      <c r="Y20" s="237" t="s">
        <v>2321</v>
      </c>
      <c r="Z20" s="237" t="s">
        <v>2322</v>
      </c>
      <c r="AA20" s="237" t="s">
        <v>2308</v>
      </c>
    </row>
    <row r="21" spans="1:27" ht="37.5" customHeight="1" x14ac:dyDescent="0.3">
      <c r="A21" s="393"/>
      <c r="B21" s="393"/>
      <c r="C21" s="393"/>
      <c r="D21" s="384"/>
      <c r="E21" s="384"/>
      <c r="F21" s="384"/>
      <c r="G21" s="384"/>
      <c r="H21" s="416"/>
      <c r="I21" s="416"/>
      <c r="J21" s="416"/>
      <c r="K21" s="416"/>
      <c r="L21" s="238" t="s">
        <v>260</v>
      </c>
      <c r="M21" s="238" t="s">
        <v>260</v>
      </c>
      <c r="N21" s="238" t="s">
        <v>260</v>
      </c>
      <c r="O21" s="384"/>
      <c r="P21" s="238" t="s">
        <v>260</v>
      </c>
      <c r="Q21" s="238" t="s">
        <v>260</v>
      </c>
      <c r="R21" s="238" t="s">
        <v>260</v>
      </c>
      <c r="S21" s="238" t="s">
        <v>260</v>
      </c>
      <c r="T21" s="238" t="s">
        <v>260</v>
      </c>
      <c r="U21" s="238" t="s">
        <v>260</v>
      </c>
      <c r="V21" s="238" t="s">
        <v>260</v>
      </c>
      <c r="W21" s="238" t="s">
        <v>260</v>
      </c>
      <c r="X21" s="238" t="s">
        <v>260</v>
      </c>
      <c r="Y21" s="238" t="s">
        <v>260</v>
      </c>
      <c r="Z21" s="238" t="s">
        <v>260</v>
      </c>
      <c r="AA21" s="238" t="s">
        <v>260</v>
      </c>
    </row>
    <row r="22" spans="1:27" ht="171" customHeight="1" x14ac:dyDescent="0.3">
      <c r="A22" s="393" t="s">
        <v>1828</v>
      </c>
      <c r="B22" s="393" t="s">
        <v>1829</v>
      </c>
      <c r="C22" s="393" t="s">
        <v>2277</v>
      </c>
      <c r="D22" s="417" t="s">
        <v>247</v>
      </c>
      <c r="E22" s="384" t="s">
        <v>2267</v>
      </c>
      <c r="F22" s="384" t="s">
        <v>2268</v>
      </c>
      <c r="G22" s="384" t="s">
        <v>341</v>
      </c>
      <c r="H22" s="416" t="s">
        <v>2269</v>
      </c>
      <c r="I22" s="384" t="s">
        <v>2328</v>
      </c>
      <c r="J22" s="384" t="s">
        <v>2329</v>
      </c>
      <c r="K22" s="384" t="s">
        <v>2330</v>
      </c>
      <c r="L22" s="238" t="s">
        <v>260</v>
      </c>
      <c r="M22" s="238" t="s">
        <v>260</v>
      </c>
      <c r="N22" s="238" t="s">
        <v>260</v>
      </c>
      <c r="O22" s="384" t="s">
        <v>260</v>
      </c>
      <c r="P22" s="237" t="s">
        <v>2331</v>
      </c>
      <c r="Q22" s="237" t="s">
        <v>2331</v>
      </c>
      <c r="R22" s="237" t="s">
        <v>2332</v>
      </c>
      <c r="S22" s="237" t="s">
        <v>2333</v>
      </c>
      <c r="T22" s="237" t="s">
        <v>2333</v>
      </c>
      <c r="U22" s="237" t="s">
        <v>2334</v>
      </c>
      <c r="V22" s="237" t="s">
        <v>2335</v>
      </c>
      <c r="W22" s="237" t="s">
        <v>2335</v>
      </c>
      <c r="X22" s="237" t="s">
        <v>2329</v>
      </c>
      <c r="Y22" s="238" t="s">
        <v>260</v>
      </c>
      <c r="Z22" s="238" t="s">
        <v>260</v>
      </c>
      <c r="AA22" s="238" t="s">
        <v>260</v>
      </c>
    </row>
    <row r="23" spans="1:27" ht="19.5" customHeight="1" x14ac:dyDescent="0.3">
      <c r="A23" s="393"/>
      <c r="B23" s="393"/>
      <c r="C23" s="393"/>
      <c r="D23" s="417"/>
      <c r="E23" s="384"/>
      <c r="F23" s="384"/>
      <c r="G23" s="384"/>
      <c r="H23" s="416"/>
      <c r="I23" s="384"/>
      <c r="J23" s="384"/>
      <c r="K23" s="384"/>
      <c r="L23" s="238" t="s">
        <v>260</v>
      </c>
      <c r="M23" s="238" t="s">
        <v>260</v>
      </c>
      <c r="N23" s="238" t="s">
        <v>260</v>
      </c>
      <c r="O23" s="384"/>
      <c r="P23" s="238" t="s">
        <v>260</v>
      </c>
      <c r="Q23" s="238" t="s">
        <v>260</v>
      </c>
      <c r="R23" s="238" t="s">
        <v>260</v>
      </c>
      <c r="S23" s="238" t="s">
        <v>260</v>
      </c>
      <c r="T23" s="238" t="s">
        <v>260</v>
      </c>
      <c r="U23" s="238" t="s">
        <v>260</v>
      </c>
      <c r="V23" s="238" t="s">
        <v>260</v>
      </c>
      <c r="W23" s="238" t="s">
        <v>260</v>
      </c>
      <c r="X23" s="238" t="s">
        <v>260</v>
      </c>
      <c r="Y23" s="238" t="s">
        <v>260</v>
      </c>
      <c r="Z23" s="238" t="s">
        <v>260</v>
      </c>
      <c r="AA23" s="238" t="s">
        <v>260</v>
      </c>
    </row>
    <row r="24" spans="1:27" ht="168.75" customHeight="1" x14ac:dyDescent="0.3">
      <c r="A24" s="393" t="s">
        <v>2279</v>
      </c>
      <c r="B24" s="393" t="s">
        <v>1766</v>
      </c>
      <c r="C24" s="393" t="s">
        <v>2278</v>
      </c>
      <c r="D24" s="384" t="s">
        <v>250</v>
      </c>
      <c r="E24" s="384" t="s">
        <v>2270</v>
      </c>
      <c r="F24" s="384" t="s">
        <v>2271</v>
      </c>
      <c r="G24" s="384" t="s">
        <v>341</v>
      </c>
      <c r="H24" s="416" t="s">
        <v>2272</v>
      </c>
      <c r="I24" s="384" t="s">
        <v>2337</v>
      </c>
      <c r="J24" s="384" t="s">
        <v>2336</v>
      </c>
      <c r="K24" s="384" t="s">
        <v>2338</v>
      </c>
      <c r="L24" s="238" t="s">
        <v>260</v>
      </c>
      <c r="M24" s="238" t="s">
        <v>260</v>
      </c>
      <c r="N24" s="238" t="s">
        <v>260</v>
      </c>
      <c r="O24" s="384" t="s">
        <v>260</v>
      </c>
      <c r="P24" s="384" t="s">
        <v>2340</v>
      </c>
      <c r="Q24" s="384" t="s">
        <v>2341</v>
      </c>
      <c r="R24" s="384" t="s">
        <v>2342</v>
      </c>
      <c r="S24" s="384" t="s">
        <v>2343</v>
      </c>
      <c r="T24" s="384" t="s">
        <v>2344</v>
      </c>
      <c r="U24" s="384" t="s">
        <v>2345</v>
      </c>
      <c r="V24" s="384" t="s">
        <v>2346</v>
      </c>
      <c r="W24" s="384" t="s">
        <v>2347</v>
      </c>
      <c r="X24" s="384" t="s">
        <v>2348</v>
      </c>
      <c r="Y24" s="384" t="s">
        <v>2349</v>
      </c>
      <c r="Z24" s="384" t="s">
        <v>2350</v>
      </c>
      <c r="AA24" s="384" t="s">
        <v>2336</v>
      </c>
    </row>
    <row r="25" spans="1:27" ht="14.25" customHeight="1" x14ac:dyDescent="0.3">
      <c r="A25" s="393"/>
      <c r="B25" s="393"/>
      <c r="C25" s="393"/>
      <c r="D25" s="384"/>
      <c r="E25" s="384"/>
      <c r="F25" s="384"/>
      <c r="G25" s="384"/>
      <c r="H25" s="416"/>
      <c r="I25" s="384"/>
      <c r="J25" s="384"/>
      <c r="K25" s="384"/>
      <c r="L25" s="238" t="s">
        <v>260</v>
      </c>
      <c r="M25" s="238" t="s">
        <v>260</v>
      </c>
      <c r="N25" s="238" t="s">
        <v>260</v>
      </c>
      <c r="O25" s="384"/>
      <c r="P25" s="384" t="s">
        <v>2339</v>
      </c>
      <c r="Q25" s="384" t="s">
        <v>2339</v>
      </c>
      <c r="R25" s="384" t="s">
        <v>2339</v>
      </c>
      <c r="S25" s="384" t="s">
        <v>2339</v>
      </c>
      <c r="T25" s="384" t="s">
        <v>2339</v>
      </c>
      <c r="U25" s="384" t="s">
        <v>2339</v>
      </c>
      <c r="V25" s="384" t="s">
        <v>2339</v>
      </c>
      <c r="W25" s="384" t="s">
        <v>2339</v>
      </c>
      <c r="X25" s="384" t="s">
        <v>2339</v>
      </c>
      <c r="Y25" s="384" t="s">
        <v>2339</v>
      </c>
      <c r="Z25" s="384" t="s">
        <v>2339</v>
      </c>
      <c r="AA25" s="384"/>
    </row>
  </sheetData>
  <mergeCells count="142">
    <mergeCell ref="A20:A21"/>
    <mergeCell ref="B20:B21"/>
    <mergeCell ref="C20:C21"/>
    <mergeCell ref="A22:A23"/>
    <mergeCell ref="B22:B23"/>
    <mergeCell ref="A14:A15"/>
    <mergeCell ref="B14:B15"/>
    <mergeCell ref="C14:C15"/>
    <mergeCell ref="A16:A17"/>
    <mergeCell ref="B16:B17"/>
    <mergeCell ref="C16:C17"/>
    <mergeCell ref="A18:A19"/>
    <mergeCell ref="B18:B19"/>
    <mergeCell ref="C18:C19"/>
    <mergeCell ref="Q24:Q25"/>
    <mergeCell ref="I22:I23"/>
    <mergeCell ref="P24:P25"/>
    <mergeCell ref="C22:C23"/>
    <mergeCell ref="A24:A25"/>
    <mergeCell ref="B24:B25"/>
    <mergeCell ref="C24:C25"/>
    <mergeCell ref="G22:G23"/>
    <mergeCell ref="H22:H23"/>
    <mergeCell ref="J22:J23"/>
    <mergeCell ref="K22:K23"/>
    <mergeCell ref="O22:O23"/>
    <mergeCell ref="D24:D25"/>
    <mergeCell ref="E24:E25"/>
    <mergeCell ref="F24:F25"/>
    <mergeCell ref="G24:G25"/>
    <mergeCell ref="H24:H25"/>
    <mergeCell ref="I24:I25"/>
    <mergeCell ref="J24:J25"/>
    <mergeCell ref="K24:K25"/>
    <mergeCell ref="O24:O25"/>
    <mergeCell ref="D22:D23"/>
    <mergeCell ref="E22:E23"/>
    <mergeCell ref="F22:F23"/>
    <mergeCell ref="X24:X25"/>
    <mergeCell ref="Y24:Y25"/>
    <mergeCell ref="Z24:Z25"/>
    <mergeCell ref="AA24:AA25"/>
    <mergeCell ref="R24:R25"/>
    <mergeCell ref="S24:S25"/>
    <mergeCell ref="T24:T25"/>
    <mergeCell ref="U24:U25"/>
    <mergeCell ref="V24:V25"/>
    <mergeCell ref="W24:W25"/>
    <mergeCell ref="I18:I19"/>
    <mergeCell ref="J18:J19"/>
    <mergeCell ref="K18:K19"/>
    <mergeCell ref="O18:O19"/>
    <mergeCell ref="D20:D21"/>
    <mergeCell ref="E20:E21"/>
    <mergeCell ref="F20:F21"/>
    <mergeCell ref="G20:G21"/>
    <mergeCell ref="H20:H21"/>
    <mergeCell ref="I20:I21"/>
    <mergeCell ref="J20:J21"/>
    <mergeCell ref="K20:K21"/>
    <mergeCell ref="O20:O21"/>
    <mergeCell ref="D18:D19"/>
    <mergeCell ref="E18:E19"/>
    <mergeCell ref="F18:F19"/>
    <mergeCell ref="G18:G19"/>
    <mergeCell ref="H18:H19"/>
    <mergeCell ref="I14:I15"/>
    <mergeCell ref="J14:J15"/>
    <mergeCell ref="K14:K15"/>
    <mergeCell ref="O14:O15"/>
    <mergeCell ref="D16:D17"/>
    <mergeCell ref="E16:E17"/>
    <mergeCell ref="F16:F17"/>
    <mergeCell ref="G16:G17"/>
    <mergeCell ref="H16:H17"/>
    <mergeCell ref="I16:I17"/>
    <mergeCell ref="J16:J17"/>
    <mergeCell ref="K16:K17"/>
    <mergeCell ref="O16:O17"/>
    <mergeCell ref="D14:D15"/>
    <mergeCell ref="E14:E15"/>
    <mergeCell ref="F14:F15"/>
    <mergeCell ref="G14:G15"/>
    <mergeCell ref="H14:H15"/>
    <mergeCell ref="C1:L1"/>
    <mergeCell ref="C2:L2"/>
    <mergeCell ref="C3:L3"/>
    <mergeCell ref="C5:C7"/>
    <mergeCell ref="D5:D7"/>
    <mergeCell ref="E5:E7"/>
    <mergeCell ref="F5:F7"/>
    <mergeCell ref="G5:G7"/>
    <mergeCell ref="H5:H7"/>
    <mergeCell ref="I5:I7"/>
    <mergeCell ref="J5:J7"/>
    <mergeCell ref="K5:K7"/>
    <mergeCell ref="L5:O5"/>
    <mergeCell ref="P5:AA5"/>
    <mergeCell ref="O6:O7"/>
    <mergeCell ref="P6:AA6"/>
    <mergeCell ref="K8:K9"/>
    <mergeCell ref="O8:O9"/>
    <mergeCell ref="C10:C11"/>
    <mergeCell ref="D10:D11"/>
    <mergeCell ref="C8:C9"/>
    <mergeCell ref="D8:D9"/>
    <mergeCell ref="E10:E11"/>
    <mergeCell ref="F10:F11"/>
    <mergeCell ref="E8:E9"/>
    <mergeCell ref="F8:F9"/>
    <mergeCell ref="G10:G11"/>
    <mergeCell ref="G8:G9"/>
    <mergeCell ref="H8:H9"/>
    <mergeCell ref="J8:J9"/>
    <mergeCell ref="I8:I9"/>
    <mergeCell ref="C12:C13"/>
    <mergeCell ref="D12:D13"/>
    <mergeCell ref="E12:E13"/>
    <mergeCell ref="F12:F13"/>
    <mergeCell ref="G12:G13"/>
    <mergeCell ref="K10:K11"/>
    <mergeCell ref="O10:O11"/>
    <mergeCell ref="H12:H13"/>
    <mergeCell ref="I12:I13"/>
    <mergeCell ref="J12:J13"/>
    <mergeCell ref="K12:K13"/>
    <mergeCell ref="O12:O13"/>
    <mergeCell ref="H10:H11"/>
    <mergeCell ref="I10:I11"/>
    <mergeCell ref="J10:J11"/>
    <mergeCell ref="A12:A13"/>
    <mergeCell ref="B12:B13"/>
    <mergeCell ref="A1:B1"/>
    <mergeCell ref="A2:B2"/>
    <mergeCell ref="A3:B3"/>
    <mergeCell ref="A4:B4"/>
    <mergeCell ref="A5:A7"/>
    <mergeCell ref="B5:B7"/>
    <mergeCell ref="A8:A9"/>
    <mergeCell ref="B8:B9"/>
    <mergeCell ref="A10:A11"/>
    <mergeCell ref="B10:B11"/>
  </mergeCells>
  <pageMargins left="0.5" right="0.5" top="0.5" bottom="0.5" header="0.5" footer="0.5"/>
  <pageSetup paperSize="9" scale="50"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B8:B13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
  <sheetViews>
    <sheetView view="pageBreakPreview" zoomScale="60" workbookViewId="0">
      <selection activeCell="M10" sqref="M10"/>
    </sheetView>
  </sheetViews>
  <sheetFormatPr defaultRowHeight="14.4" x14ac:dyDescent="0.3"/>
  <cols>
    <col min="3" max="3" width="12.109375" customWidth="1"/>
    <col min="4" max="4" width="15.109375" customWidth="1"/>
    <col min="5" max="5" width="14.6640625" customWidth="1"/>
    <col min="6" max="6" width="11.5546875" customWidth="1"/>
    <col min="8" max="8" width="15.44140625" customWidth="1"/>
    <col min="9" max="10" width="19" customWidth="1"/>
    <col min="11" max="11" width="19.88671875" customWidth="1"/>
    <col min="12" max="12" width="15.88671875" customWidth="1"/>
    <col min="13" max="13" width="13.6640625" customWidth="1"/>
    <col min="14" max="14" width="12.33203125" customWidth="1"/>
    <col min="15" max="15" width="11.109375" customWidth="1"/>
    <col min="16" max="16" width="12.6640625" hidden="1" customWidth="1"/>
    <col min="17" max="17" width="12.33203125" hidden="1" customWidth="1"/>
    <col min="18" max="18" width="15.6640625" customWidth="1"/>
    <col min="19" max="19" width="14.44140625" hidden="1" customWidth="1"/>
    <col min="20" max="20" width="15.5546875" hidden="1" customWidth="1"/>
    <col min="21" max="21" width="21.44140625" bestFit="1" customWidth="1"/>
    <col min="22" max="22" width="18.44140625" hidden="1" customWidth="1"/>
    <col min="23" max="23" width="14.33203125" hidden="1" customWidth="1"/>
    <col min="24" max="24" width="14.5546875" customWidth="1"/>
    <col min="25" max="25" width="18.33203125" hidden="1" customWidth="1"/>
    <col min="26" max="26" width="17.33203125" hidden="1" customWidth="1"/>
    <col min="27" max="27" width="18" customWidth="1"/>
  </cols>
  <sheetData>
    <row r="1" spans="1:27" s="4" customFormat="1" ht="12.75" x14ac:dyDescent="0.2">
      <c r="A1" s="338"/>
      <c r="B1" s="338"/>
      <c r="C1" s="345" t="s">
        <v>166</v>
      </c>
      <c r="D1" s="345"/>
      <c r="E1" s="345"/>
      <c r="F1" s="345"/>
      <c r="G1" s="345"/>
      <c r="H1" s="345"/>
      <c r="I1" s="345"/>
      <c r="J1" s="345"/>
      <c r="K1" s="345"/>
      <c r="L1" s="345"/>
    </row>
    <row r="2" spans="1:27" s="4" customFormat="1" ht="12.75" x14ac:dyDescent="0.2">
      <c r="A2" s="338"/>
      <c r="B2" s="338"/>
      <c r="C2" s="345" t="s">
        <v>29</v>
      </c>
      <c r="D2" s="345"/>
      <c r="E2" s="345"/>
      <c r="F2" s="345"/>
      <c r="G2" s="345"/>
      <c r="H2" s="345"/>
      <c r="I2" s="345"/>
      <c r="J2" s="345"/>
      <c r="K2" s="345"/>
      <c r="L2" s="345"/>
    </row>
    <row r="3" spans="1:27" s="4" customFormat="1" ht="12.75" x14ac:dyDescent="0.2">
      <c r="A3" s="338"/>
      <c r="B3" s="338"/>
      <c r="C3" s="345" t="s">
        <v>118</v>
      </c>
      <c r="D3" s="345"/>
      <c r="E3" s="345"/>
      <c r="F3" s="345"/>
      <c r="G3" s="345"/>
      <c r="H3" s="345"/>
      <c r="I3" s="345"/>
      <c r="J3" s="345"/>
      <c r="K3" s="345"/>
      <c r="L3" s="345"/>
    </row>
    <row r="4" spans="1:27" s="4" customFormat="1" ht="12.75" x14ac:dyDescent="0.2">
      <c r="A4" s="338"/>
      <c r="B4" s="338"/>
    </row>
    <row r="5" spans="1:27" ht="47.25" customHeight="1" x14ac:dyDescent="0.3">
      <c r="A5" s="315" t="s">
        <v>1761</v>
      </c>
      <c r="B5" s="315" t="s">
        <v>1762</v>
      </c>
      <c r="C5" s="315" t="s">
        <v>252</v>
      </c>
      <c r="D5" s="315" t="s">
        <v>33</v>
      </c>
      <c r="E5" s="315" t="s">
        <v>1</v>
      </c>
      <c r="F5" s="315" t="s">
        <v>2</v>
      </c>
      <c r="G5" s="315" t="s">
        <v>3</v>
      </c>
      <c r="H5" s="315" t="s">
        <v>4</v>
      </c>
      <c r="I5" s="315" t="s">
        <v>104</v>
      </c>
      <c r="J5" s="315" t="s">
        <v>105</v>
      </c>
      <c r="K5" s="315" t="s">
        <v>89</v>
      </c>
      <c r="L5" s="347" t="s">
        <v>6</v>
      </c>
      <c r="M5" s="347"/>
      <c r="N5" s="347"/>
      <c r="O5" s="347"/>
      <c r="P5" s="315" t="s">
        <v>12</v>
      </c>
      <c r="Q5" s="315"/>
      <c r="R5" s="315"/>
      <c r="S5" s="315"/>
      <c r="T5" s="315"/>
      <c r="U5" s="315"/>
      <c r="V5" s="315"/>
      <c r="W5" s="315"/>
      <c r="X5" s="315"/>
      <c r="Y5" s="315"/>
      <c r="Z5" s="315"/>
      <c r="AA5" s="315"/>
    </row>
    <row r="6" spans="1:27" ht="17.25" customHeight="1" x14ac:dyDescent="0.3">
      <c r="A6" s="315"/>
      <c r="B6" s="315"/>
      <c r="C6" s="315"/>
      <c r="D6" s="315"/>
      <c r="E6" s="315"/>
      <c r="F6" s="315"/>
      <c r="G6" s="315"/>
      <c r="H6" s="315"/>
      <c r="I6" s="315"/>
      <c r="J6" s="315"/>
      <c r="K6" s="315"/>
      <c r="L6" s="233" t="s">
        <v>7</v>
      </c>
      <c r="M6" s="233" t="s">
        <v>8</v>
      </c>
      <c r="N6" s="233" t="s">
        <v>9</v>
      </c>
      <c r="O6" s="315" t="s">
        <v>10</v>
      </c>
      <c r="P6" s="315" t="s">
        <v>13</v>
      </c>
      <c r="Q6" s="315"/>
      <c r="R6" s="315"/>
      <c r="S6" s="315"/>
      <c r="T6" s="315"/>
      <c r="U6" s="315"/>
      <c r="V6" s="315"/>
      <c r="W6" s="315"/>
      <c r="X6" s="315"/>
      <c r="Y6" s="315"/>
      <c r="Z6" s="315"/>
      <c r="AA6" s="315"/>
    </row>
    <row r="7" spans="1:27" ht="42.6" customHeight="1" x14ac:dyDescent="0.3">
      <c r="A7" s="315"/>
      <c r="B7" s="315"/>
      <c r="C7" s="315"/>
      <c r="D7" s="315"/>
      <c r="E7" s="315"/>
      <c r="F7" s="315"/>
      <c r="G7" s="315"/>
      <c r="H7" s="315"/>
      <c r="I7" s="315"/>
      <c r="J7" s="315"/>
      <c r="K7" s="315"/>
      <c r="L7" s="233" t="s">
        <v>11</v>
      </c>
      <c r="M7" s="233" t="s">
        <v>11</v>
      </c>
      <c r="N7" s="233" t="s">
        <v>11</v>
      </c>
      <c r="O7" s="315"/>
      <c r="P7" s="214" t="s">
        <v>15</v>
      </c>
      <c r="Q7" s="214" t="s">
        <v>16</v>
      </c>
      <c r="R7" s="215" t="s">
        <v>14</v>
      </c>
      <c r="S7" s="214" t="s">
        <v>17</v>
      </c>
      <c r="T7" s="214" t="s">
        <v>18</v>
      </c>
      <c r="U7" s="216" t="s">
        <v>19</v>
      </c>
      <c r="V7" s="214" t="s">
        <v>20</v>
      </c>
      <c r="W7" s="214" t="s">
        <v>21</v>
      </c>
      <c r="X7" s="216" t="s">
        <v>22</v>
      </c>
      <c r="Y7" s="214" t="s">
        <v>23</v>
      </c>
      <c r="Z7" s="214" t="s">
        <v>24</v>
      </c>
      <c r="AA7" s="216" t="s">
        <v>25</v>
      </c>
    </row>
    <row r="8" spans="1:27" s="4" customFormat="1" ht="185.25" customHeight="1" x14ac:dyDescent="0.3">
      <c r="A8" s="393" t="s">
        <v>1811</v>
      </c>
      <c r="B8" s="393" t="s">
        <v>1826</v>
      </c>
      <c r="C8" s="393" t="s">
        <v>111</v>
      </c>
      <c r="D8" s="417" t="s">
        <v>251</v>
      </c>
      <c r="E8" s="417" t="s">
        <v>948</v>
      </c>
      <c r="F8" s="417" t="s">
        <v>949</v>
      </c>
      <c r="G8" s="417" t="s">
        <v>258</v>
      </c>
      <c r="H8" s="417" t="s">
        <v>950</v>
      </c>
      <c r="I8" s="417" t="s">
        <v>1668</v>
      </c>
      <c r="J8" s="417" t="s">
        <v>2396</v>
      </c>
      <c r="K8" s="417" t="s">
        <v>1669</v>
      </c>
      <c r="L8" s="204">
        <v>199215</v>
      </c>
      <c r="M8" s="257" t="s">
        <v>260</v>
      </c>
      <c r="N8" s="135" t="s">
        <v>260</v>
      </c>
      <c r="O8" s="135" t="s">
        <v>319</v>
      </c>
      <c r="P8" s="237" t="s">
        <v>1670</v>
      </c>
      <c r="Q8" s="237" t="s">
        <v>1671</v>
      </c>
      <c r="R8" s="237" t="s">
        <v>2197</v>
      </c>
      <c r="S8" s="237" t="s">
        <v>1671</v>
      </c>
      <c r="T8" s="237" t="s">
        <v>1671</v>
      </c>
      <c r="U8" s="237" t="s">
        <v>2198</v>
      </c>
      <c r="V8" s="135" t="s">
        <v>260</v>
      </c>
      <c r="W8" s="135" t="s">
        <v>260</v>
      </c>
      <c r="X8" s="135" t="s">
        <v>2396</v>
      </c>
      <c r="Y8" s="135" t="s">
        <v>260</v>
      </c>
      <c r="Z8" s="135" t="s">
        <v>260</v>
      </c>
      <c r="AA8" s="135" t="s">
        <v>260</v>
      </c>
    </row>
    <row r="9" spans="1:27" s="4" customFormat="1" ht="22.5" customHeight="1" x14ac:dyDescent="0.3">
      <c r="A9" s="393"/>
      <c r="B9" s="393"/>
      <c r="C9" s="393"/>
      <c r="D9" s="417"/>
      <c r="E9" s="417"/>
      <c r="F9" s="417"/>
      <c r="G9" s="417"/>
      <c r="H9" s="417"/>
      <c r="I9" s="417"/>
      <c r="J9" s="417"/>
      <c r="K9" s="417"/>
      <c r="L9" s="135" t="s">
        <v>951</v>
      </c>
      <c r="M9" s="257" t="s">
        <v>260</v>
      </c>
      <c r="N9" s="257" t="s">
        <v>260</v>
      </c>
      <c r="O9" s="135"/>
      <c r="P9" s="134">
        <v>19921.5</v>
      </c>
      <c r="Q9" s="134" t="s">
        <v>260</v>
      </c>
      <c r="R9" s="134" t="s">
        <v>260</v>
      </c>
      <c r="S9" s="134">
        <v>39843</v>
      </c>
      <c r="T9" s="134" t="s">
        <v>260</v>
      </c>
      <c r="U9" s="134" t="s">
        <v>260</v>
      </c>
      <c r="V9" s="134">
        <v>139450.5</v>
      </c>
      <c r="W9" s="135" t="s">
        <v>260</v>
      </c>
      <c r="X9" s="135" t="s">
        <v>260</v>
      </c>
      <c r="Y9" s="135" t="s">
        <v>260</v>
      </c>
      <c r="Z9" s="135" t="s">
        <v>260</v>
      </c>
      <c r="AA9" s="135" t="s">
        <v>260</v>
      </c>
    </row>
    <row r="10" spans="1:27" s="4" customFormat="1" ht="111" customHeight="1" x14ac:dyDescent="0.3">
      <c r="A10" s="378" t="s">
        <v>1811</v>
      </c>
      <c r="B10" s="378" t="s">
        <v>1826</v>
      </c>
      <c r="C10" s="378" t="s">
        <v>112</v>
      </c>
      <c r="D10" s="420" t="s">
        <v>251</v>
      </c>
      <c r="E10" s="420" t="s">
        <v>952</v>
      </c>
      <c r="F10" s="420" t="s">
        <v>953</v>
      </c>
      <c r="G10" s="420" t="s">
        <v>258</v>
      </c>
      <c r="H10" s="420" t="s">
        <v>954</v>
      </c>
      <c r="I10" s="420" t="s">
        <v>1673</v>
      </c>
      <c r="J10" s="420" t="s">
        <v>1672</v>
      </c>
      <c r="K10" s="420" t="s">
        <v>1674</v>
      </c>
      <c r="L10" s="258">
        <v>197360</v>
      </c>
      <c r="M10" s="257" t="s">
        <v>260</v>
      </c>
      <c r="N10" s="257" t="s">
        <v>260</v>
      </c>
      <c r="O10" s="136" t="s">
        <v>319</v>
      </c>
      <c r="P10" s="237" t="s">
        <v>1675</v>
      </c>
      <c r="Q10" s="237" t="s">
        <v>1676</v>
      </c>
      <c r="R10" s="232" t="s">
        <v>2199</v>
      </c>
      <c r="S10" s="237" t="s">
        <v>1676</v>
      </c>
      <c r="T10" s="237" t="s">
        <v>1676</v>
      </c>
      <c r="U10" s="232" t="s">
        <v>2200</v>
      </c>
      <c r="V10" s="237" t="s">
        <v>1672</v>
      </c>
      <c r="W10" s="136" t="s">
        <v>260</v>
      </c>
      <c r="X10" s="237" t="s">
        <v>1672</v>
      </c>
      <c r="Y10" s="136" t="s">
        <v>260</v>
      </c>
      <c r="Z10" s="136" t="s">
        <v>260</v>
      </c>
      <c r="AA10" s="136" t="s">
        <v>260</v>
      </c>
    </row>
    <row r="11" spans="1:27" s="4" customFormat="1" ht="33.75" customHeight="1" x14ac:dyDescent="0.3">
      <c r="A11" s="378"/>
      <c r="B11" s="378"/>
      <c r="C11" s="378"/>
      <c r="D11" s="420" t="s">
        <v>251</v>
      </c>
      <c r="E11" s="420"/>
      <c r="F11" s="420"/>
      <c r="G11" s="420"/>
      <c r="H11" s="420"/>
      <c r="I11" s="420"/>
      <c r="J11" s="420"/>
      <c r="K11" s="420"/>
      <c r="L11" s="257" t="s">
        <v>955</v>
      </c>
      <c r="M11" s="257" t="s">
        <v>260</v>
      </c>
      <c r="N11" s="257" t="s">
        <v>260</v>
      </c>
      <c r="O11" s="136"/>
      <c r="P11" s="99">
        <v>98680</v>
      </c>
      <c r="Q11" s="134" t="s">
        <v>260</v>
      </c>
      <c r="R11" s="134" t="s">
        <v>260</v>
      </c>
      <c r="S11" s="134" t="s">
        <v>260</v>
      </c>
      <c r="T11" s="134" t="s">
        <v>260</v>
      </c>
      <c r="U11" s="134" t="s">
        <v>260</v>
      </c>
      <c r="V11" s="134">
        <v>98680</v>
      </c>
      <c r="W11" s="135" t="s">
        <v>260</v>
      </c>
      <c r="X11" s="135" t="s">
        <v>260</v>
      </c>
      <c r="Y11" s="135" t="s">
        <v>260</v>
      </c>
      <c r="Z11" s="135" t="s">
        <v>260</v>
      </c>
      <c r="AA11" s="135" t="s">
        <v>260</v>
      </c>
    </row>
    <row r="12" spans="1:27" s="4" customFormat="1" ht="171.75" customHeight="1" x14ac:dyDescent="0.3">
      <c r="A12" s="378" t="s">
        <v>1770</v>
      </c>
      <c r="B12" s="378" t="s">
        <v>1771</v>
      </c>
      <c r="C12" s="378" t="s">
        <v>113</v>
      </c>
      <c r="D12" s="420" t="s">
        <v>248</v>
      </c>
      <c r="E12" s="420" t="s">
        <v>956</v>
      </c>
      <c r="F12" s="420" t="s">
        <v>957</v>
      </c>
      <c r="G12" s="420" t="s">
        <v>937</v>
      </c>
      <c r="H12" s="420" t="s">
        <v>958</v>
      </c>
      <c r="I12" s="420" t="s">
        <v>1678</v>
      </c>
      <c r="J12" s="420" t="s">
        <v>1677</v>
      </c>
      <c r="K12" s="420" t="s">
        <v>1684</v>
      </c>
      <c r="L12" s="102" t="s">
        <v>959</v>
      </c>
      <c r="M12" s="257" t="s">
        <v>260</v>
      </c>
      <c r="N12" s="257" t="s">
        <v>260</v>
      </c>
      <c r="O12" s="136" t="s">
        <v>319</v>
      </c>
      <c r="P12" s="137" t="s">
        <v>260</v>
      </c>
      <c r="Q12" s="137" t="s">
        <v>260</v>
      </c>
      <c r="R12" s="137" t="s">
        <v>260</v>
      </c>
      <c r="S12" s="137" t="s">
        <v>260</v>
      </c>
      <c r="T12" s="137" t="s">
        <v>260</v>
      </c>
      <c r="U12" s="137" t="s">
        <v>260</v>
      </c>
      <c r="V12" s="137" t="s">
        <v>1679</v>
      </c>
      <c r="W12" s="137" t="s">
        <v>1680</v>
      </c>
      <c r="X12" s="137" t="s">
        <v>1681</v>
      </c>
      <c r="Y12" s="137" t="s">
        <v>1682</v>
      </c>
      <c r="Z12" s="137" t="s">
        <v>1683</v>
      </c>
      <c r="AA12" s="137" t="s">
        <v>1677</v>
      </c>
    </row>
    <row r="13" spans="1:27" s="4" customFormat="1" ht="24" customHeight="1" x14ac:dyDescent="0.3">
      <c r="A13" s="419"/>
      <c r="B13" s="378"/>
      <c r="C13" s="378"/>
      <c r="D13" s="420" t="s">
        <v>251</v>
      </c>
      <c r="E13" s="420"/>
      <c r="F13" s="420"/>
      <c r="G13" s="420"/>
      <c r="H13" s="420"/>
      <c r="I13" s="420"/>
      <c r="J13" s="420"/>
      <c r="K13" s="420"/>
      <c r="L13" s="102" t="s">
        <v>955</v>
      </c>
      <c r="M13" s="257" t="s">
        <v>260</v>
      </c>
      <c r="N13" s="257" t="s">
        <v>260</v>
      </c>
      <c r="O13" s="136"/>
      <c r="P13" s="137" t="s">
        <v>260</v>
      </c>
      <c r="Q13" s="137" t="s">
        <v>260</v>
      </c>
      <c r="R13" s="137" t="s">
        <v>260</v>
      </c>
      <c r="S13" s="137" t="s">
        <v>260</v>
      </c>
      <c r="T13" s="137" t="s">
        <v>260</v>
      </c>
      <c r="U13" s="137" t="s">
        <v>260</v>
      </c>
      <c r="V13" s="139"/>
      <c r="W13" s="139"/>
      <c r="X13" s="133">
        <v>100000</v>
      </c>
      <c r="Y13" s="139"/>
      <c r="Z13" s="139"/>
      <c r="AA13" s="139">
        <v>1200000</v>
      </c>
    </row>
    <row r="14" spans="1:27" s="4" customFormat="1" ht="207" customHeight="1" x14ac:dyDescent="0.3">
      <c r="A14" s="378" t="s">
        <v>1811</v>
      </c>
      <c r="B14" s="378" t="s">
        <v>1826</v>
      </c>
      <c r="C14" s="378" t="s">
        <v>114</v>
      </c>
      <c r="D14" s="420" t="s">
        <v>251</v>
      </c>
      <c r="E14" s="420" t="s">
        <v>938</v>
      </c>
      <c r="F14" s="420" t="s">
        <v>960</v>
      </c>
      <c r="G14" s="420" t="s">
        <v>937</v>
      </c>
      <c r="H14" s="420" t="s">
        <v>961</v>
      </c>
      <c r="I14" s="420" t="s">
        <v>1687</v>
      </c>
      <c r="J14" s="420" t="s">
        <v>1685</v>
      </c>
      <c r="K14" s="420" t="s">
        <v>1686</v>
      </c>
      <c r="L14" s="259">
        <v>473000</v>
      </c>
      <c r="M14" s="102" t="s">
        <v>260</v>
      </c>
      <c r="N14" s="102" t="s">
        <v>260</v>
      </c>
      <c r="O14" s="136" t="s">
        <v>319</v>
      </c>
      <c r="P14" s="137" t="s">
        <v>260</v>
      </c>
      <c r="Q14" s="137" t="s">
        <v>260</v>
      </c>
      <c r="R14" s="137" t="s">
        <v>260</v>
      </c>
      <c r="S14" s="137" t="s">
        <v>260</v>
      </c>
      <c r="T14" s="137" t="s">
        <v>260</v>
      </c>
      <c r="U14" s="137" t="s">
        <v>260</v>
      </c>
      <c r="V14" s="138" t="s">
        <v>2201</v>
      </c>
      <c r="W14" s="138" t="s">
        <v>2202</v>
      </c>
      <c r="X14" s="138" t="s">
        <v>2203</v>
      </c>
      <c r="Y14" s="138" t="s">
        <v>1688</v>
      </c>
      <c r="Z14" s="138" t="s">
        <v>2204</v>
      </c>
      <c r="AA14" s="138" t="s">
        <v>1685</v>
      </c>
    </row>
    <row r="15" spans="1:27" s="4" customFormat="1" ht="15.75" customHeight="1" x14ac:dyDescent="0.3">
      <c r="A15" s="378"/>
      <c r="B15" s="378"/>
      <c r="C15" s="378"/>
      <c r="D15" s="420" t="s">
        <v>251</v>
      </c>
      <c r="E15" s="420"/>
      <c r="F15" s="420"/>
      <c r="G15" s="420"/>
      <c r="H15" s="420"/>
      <c r="I15" s="420"/>
      <c r="J15" s="420"/>
      <c r="K15" s="420"/>
      <c r="L15" s="102" t="s">
        <v>955</v>
      </c>
      <c r="M15" s="257" t="s">
        <v>260</v>
      </c>
      <c r="N15" s="257" t="s">
        <v>260</v>
      </c>
      <c r="O15" s="136"/>
      <c r="P15" s="137" t="s">
        <v>260</v>
      </c>
      <c r="Q15" s="137" t="s">
        <v>260</v>
      </c>
      <c r="R15" s="137" t="s">
        <v>260</v>
      </c>
      <c r="S15" s="137" t="s">
        <v>260</v>
      </c>
      <c r="T15" s="137" t="s">
        <v>260</v>
      </c>
      <c r="U15" s="139">
        <v>43775</v>
      </c>
      <c r="V15" s="138">
        <v>150000</v>
      </c>
      <c r="W15" s="138"/>
      <c r="X15" s="133">
        <v>279225</v>
      </c>
      <c r="Y15" s="138"/>
      <c r="Z15" s="138"/>
      <c r="AA15" s="138"/>
    </row>
  </sheetData>
  <mergeCells count="66">
    <mergeCell ref="G14:G15"/>
    <mergeCell ref="H14:H15"/>
    <mergeCell ref="I14:I15"/>
    <mergeCell ref="J14:J15"/>
    <mergeCell ref="K14:K15"/>
    <mergeCell ref="G12:G13"/>
    <mergeCell ref="H12:H13"/>
    <mergeCell ref="I12:I13"/>
    <mergeCell ref="J12:J13"/>
    <mergeCell ref="K12:K13"/>
    <mergeCell ref="G10:G11"/>
    <mergeCell ref="H10:H11"/>
    <mergeCell ref="I10:I11"/>
    <mergeCell ref="J10:J11"/>
    <mergeCell ref="K10:K11"/>
    <mergeCell ref="G8:G9"/>
    <mergeCell ref="H8:H9"/>
    <mergeCell ref="I8:I9"/>
    <mergeCell ref="J8:J9"/>
    <mergeCell ref="K8:K9"/>
    <mergeCell ref="E14:E15"/>
    <mergeCell ref="E8:E9"/>
    <mergeCell ref="E10:E11"/>
    <mergeCell ref="E12:E13"/>
    <mergeCell ref="F8:F9"/>
    <mergeCell ref="F10:F11"/>
    <mergeCell ref="F12:F13"/>
    <mergeCell ref="F14:F15"/>
    <mergeCell ref="C10:C11"/>
    <mergeCell ref="D10:D11"/>
    <mergeCell ref="C8:C9"/>
    <mergeCell ref="D8:D9"/>
    <mergeCell ref="C14:C15"/>
    <mergeCell ref="D14:D15"/>
    <mergeCell ref="C12:C13"/>
    <mergeCell ref="D12:D13"/>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A12:A13"/>
    <mergeCell ref="B12:B13"/>
    <mergeCell ref="A14:A15"/>
    <mergeCell ref="B14:B15"/>
    <mergeCell ref="A1:B1"/>
    <mergeCell ref="A2:B2"/>
    <mergeCell ref="A3:B3"/>
    <mergeCell ref="A4:B4"/>
    <mergeCell ref="A5:A7"/>
    <mergeCell ref="B5:B7"/>
    <mergeCell ref="A8:A9"/>
    <mergeCell ref="B8:B9"/>
    <mergeCell ref="A10:A11"/>
    <mergeCell ref="B10:B11"/>
  </mergeCells>
  <pageMargins left="0.5" right="0.5" top="0.5" bottom="0.5" header="0.5" footer="0.5"/>
  <pageSetup paperSize="9" scale="49" fitToHeight="0" orientation="landscape" horizontalDpi="300" verticalDpi="300"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[5]Sheet1!#REF!</xm:f>
          </x14:formula1>
          <xm:sqref>B8:B15</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defaultRowHeight="14.4" x14ac:dyDescent="0.3"/>
  <cols>
    <col min="1" max="1" width="36.44140625" customWidth="1"/>
  </cols>
  <sheetData>
    <row r="1" spans="1:1" ht="15" x14ac:dyDescent="0.25">
      <c r="A1" s="32" t="s">
        <v>246</v>
      </c>
    </row>
    <row r="2" spans="1:1" ht="33" customHeight="1" x14ac:dyDescent="0.25">
      <c r="A2" s="72" t="s">
        <v>247</v>
      </c>
    </row>
    <row r="3" spans="1:1" ht="15" x14ac:dyDescent="0.25">
      <c r="A3" s="72" t="s">
        <v>248</v>
      </c>
    </row>
    <row r="4" spans="1:1" ht="30" x14ac:dyDescent="0.25">
      <c r="A4" s="72" t="s">
        <v>244</v>
      </c>
    </row>
    <row r="5" spans="1:1" ht="30" x14ac:dyDescent="0.25">
      <c r="A5" s="72" t="s">
        <v>249</v>
      </c>
    </row>
    <row r="6" spans="1:1" ht="30" x14ac:dyDescent="0.25">
      <c r="A6" s="72" t="s">
        <v>250</v>
      </c>
    </row>
    <row r="7" spans="1:1" x14ac:dyDescent="0.3">
      <c r="A7" s="72" t="s">
        <v>251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BreakPreview" zoomScaleSheetLayoutView="100" workbookViewId="0">
      <selection sqref="A1:B29"/>
    </sheetView>
  </sheetViews>
  <sheetFormatPr defaultColWidth="9.109375" defaultRowHeight="13.8" x14ac:dyDescent="0.25"/>
  <cols>
    <col min="1" max="1" width="9.109375" style="244"/>
    <col min="2" max="2" width="76.88671875" style="244" customWidth="1"/>
    <col min="3" max="7" width="0" style="244" hidden="1" customWidth="1"/>
    <col min="8" max="16384" width="9.109375" style="244"/>
  </cols>
  <sheetData>
    <row r="1" spans="1:7" ht="46.5" customHeight="1" x14ac:dyDescent="0.3">
      <c r="A1" s="303" t="s">
        <v>2801</v>
      </c>
      <c r="B1" s="303"/>
      <c r="C1" s="243"/>
      <c r="D1" s="243"/>
      <c r="E1" s="243"/>
      <c r="F1" s="243"/>
      <c r="G1" s="243"/>
    </row>
    <row r="2" spans="1:7" ht="20.25" x14ac:dyDescent="0.3">
      <c r="A2" s="304" t="s">
        <v>2800</v>
      </c>
      <c r="B2" s="304"/>
      <c r="C2" s="245"/>
      <c r="D2" s="245"/>
      <c r="E2" s="245"/>
      <c r="F2" s="245"/>
      <c r="G2" s="245"/>
    </row>
    <row r="3" spans="1:7" ht="18" x14ac:dyDescent="0.3">
      <c r="A3" s="255"/>
      <c r="B3" s="249"/>
    </row>
    <row r="4" spans="1:7" ht="16.5" x14ac:dyDescent="0.3">
      <c r="A4" s="254" t="s">
        <v>2799</v>
      </c>
      <c r="B4" s="251" t="s">
        <v>2798</v>
      </c>
    </row>
    <row r="5" spans="1:7" ht="16.5" x14ac:dyDescent="0.3">
      <c r="A5" s="254" t="s">
        <v>2797</v>
      </c>
      <c r="B5" s="251" t="s">
        <v>2796</v>
      </c>
    </row>
    <row r="6" spans="1:7" ht="16.5" x14ac:dyDescent="0.3">
      <c r="A6" s="254" t="s">
        <v>2795</v>
      </c>
      <c r="B6" s="255" t="s">
        <v>2794</v>
      </c>
    </row>
    <row r="7" spans="1:7" x14ac:dyDescent="0.25">
      <c r="A7" s="254" t="s">
        <v>2793</v>
      </c>
      <c r="B7" s="255" t="s">
        <v>2355</v>
      </c>
    </row>
    <row r="8" spans="1:7" x14ac:dyDescent="0.25">
      <c r="A8" s="254" t="s">
        <v>2792</v>
      </c>
      <c r="B8" s="251" t="s">
        <v>2791</v>
      </c>
    </row>
    <row r="9" spans="1:7" x14ac:dyDescent="0.25">
      <c r="A9" s="254" t="s">
        <v>2790</v>
      </c>
      <c r="B9" s="251" t="s">
        <v>2789</v>
      </c>
    </row>
    <row r="10" spans="1:7" x14ac:dyDescent="0.25">
      <c r="A10" s="254" t="s">
        <v>2788</v>
      </c>
      <c r="B10" s="251" t="s">
        <v>2787</v>
      </c>
    </row>
    <row r="11" spans="1:7" x14ac:dyDescent="0.25">
      <c r="A11" s="254" t="s">
        <v>2786</v>
      </c>
      <c r="B11" s="251" t="s">
        <v>2785</v>
      </c>
    </row>
    <row r="12" spans="1:7" x14ac:dyDescent="0.25">
      <c r="A12" s="254" t="s">
        <v>2784</v>
      </c>
      <c r="B12" s="251" t="s">
        <v>2783</v>
      </c>
    </row>
    <row r="13" spans="1:7" x14ac:dyDescent="0.25">
      <c r="A13" s="254" t="s">
        <v>2782</v>
      </c>
      <c r="B13" s="251" t="s">
        <v>2781</v>
      </c>
    </row>
    <row r="14" spans="1:7" x14ac:dyDescent="0.25">
      <c r="A14" s="254" t="s">
        <v>2780</v>
      </c>
      <c r="B14" s="251" t="s">
        <v>2779</v>
      </c>
    </row>
    <row r="15" spans="1:7" x14ac:dyDescent="0.25">
      <c r="A15" s="254" t="s">
        <v>2778</v>
      </c>
      <c r="B15" s="251" t="s">
        <v>2777</v>
      </c>
    </row>
    <row r="16" spans="1:7" x14ac:dyDescent="0.25">
      <c r="A16" s="254" t="s">
        <v>2776</v>
      </c>
      <c r="B16" s="251" t="s">
        <v>2775</v>
      </c>
    </row>
    <row r="17" spans="1:2" x14ac:dyDescent="0.25">
      <c r="A17" s="254" t="s">
        <v>2774</v>
      </c>
      <c r="B17" s="251" t="s">
        <v>2773</v>
      </c>
    </row>
    <row r="18" spans="1:2" x14ac:dyDescent="0.25">
      <c r="A18" s="254" t="s">
        <v>1455</v>
      </c>
      <c r="B18" s="251" t="s">
        <v>2772</v>
      </c>
    </row>
    <row r="19" spans="1:2" x14ac:dyDescent="0.25">
      <c r="A19" s="247" t="s">
        <v>2771</v>
      </c>
      <c r="B19" s="251" t="s">
        <v>2770</v>
      </c>
    </row>
    <row r="20" spans="1:2" x14ac:dyDescent="0.25">
      <c r="A20" s="254" t="s">
        <v>2769</v>
      </c>
      <c r="B20" s="251" t="s">
        <v>2768</v>
      </c>
    </row>
    <row r="21" spans="1:2" x14ac:dyDescent="0.25">
      <c r="A21" s="254" t="s">
        <v>2767</v>
      </c>
      <c r="B21" s="251" t="s">
        <v>2766</v>
      </c>
    </row>
    <row r="22" spans="1:2" x14ac:dyDescent="0.25">
      <c r="A22" s="254" t="s">
        <v>2765</v>
      </c>
      <c r="B22" s="251" t="s">
        <v>2764</v>
      </c>
    </row>
    <row r="23" spans="1:2" x14ac:dyDescent="0.25">
      <c r="A23" s="254" t="s">
        <v>2763</v>
      </c>
      <c r="B23" s="251" t="s">
        <v>2762</v>
      </c>
    </row>
    <row r="24" spans="1:2" x14ac:dyDescent="0.25">
      <c r="A24" s="254" t="s">
        <v>2761</v>
      </c>
      <c r="B24" s="251" t="s">
        <v>2760</v>
      </c>
    </row>
    <row r="25" spans="1:2" x14ac:dyDescent="0.25">
      <c r="A25" s="254" t="s">
        <v>2759</v>
      </c>
      <c r="B25" s="251" t="s">
        <v>2758</v>
      </c>
    </row>
    <row r="26" spans="1:2" x14ac:dyDescent="0.25">
      <c r="A26" s="254" t="s">
        <v>2757</v>
      </c>
      <c r="B26" s="251" t="s">
        <v>2756</v>
      </c>
    </row>
    <row r="27" spans="1:2" x14ac:dyDescent="0.25">
      <c r="A27" s="254" t="s">
        <v>2755</v>
      </c>
      <c r="B27" s="251" t="s">
        <v>2754</v>
      </c>
    </row>
    <row r="28" spans="1:2" x14ac:dyDescent="0.25">
      <c r="A28" s="254" t="s">
        <v>2753</v>
      </c>
      <c r="B28" s="251" t="s">
        <v>2752</v>
      </c>
    </row>
    <row r="29" spans="1:2" x14ac:dyDescent="0.25">
      <c r="A29" s="255"/>
      <c r="B29" s="255"/>
    </row>
  </sheetData>
  <dataConsolidate/>
  <mergeCells count="2">
    <mergeCell ref="A1:B1"/>
    <mergeCell ref="A2:B2"/>
  </mergeCells>
  <pageMargins left="0.70866141732283505" right="0.70866141732283505" top="0.74803149606299202" bottom="0.74803149606299202" header="0.31496062992126" footer="0.31496062992126"/>
  <pageSetup paperSize="256" firstPageNumber="7" fitToHeight="0"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0"/>
  <sheetViews>
    <sheetView view="pageBreakPreview" zoomScaleSheetLayoutView="100" workbookViewId="0">
      <selection activeCell="F246" sqref="F246"/>
    </sheetView>
  </sheetViews>
  <sheetFormatPr defaultColWidth="9.109375" defaultRowHeight="13.8" x14ac:dyDescent="0.3"/>
  <cols>
    <col min="1" max="1" width="7.88671875" style="123" customWidth="1"/>
    <col min="2" max="2" width="12.33203125" style="123" customWidth="1"/>
    <col min="3" max="3" width="27.6640625" style="123" customWidth="1"/>
    <col min="4" max="4" width="12.5546875" style="123" customWidth="1"/>
    <col min="5" max="5" width="11.88671875" style="123" customWidth="1"/>
    <col min="6" max="6" width="12.44140625" style="123" customWidth="1"/>
    <col min="7" max="8" width="12.6640625" style="123" customWidth="1"/>
    <col min="9" max="9" width="14.44140625" style="123" customWidth="1"/>
    <col min="10" max="16384" width="9.109375" style="123"/>
  </cols>
  <sheetData>
    <row r="1" spans="1:9" ht="15.75" customHeight="1" x14ac:dyDescent="0.25">
      <c r="A1" s="300" t="s">
        <v>1155</v>
      </c>
      <c r="B1" s="301"/>
      <c r="C1" s="301"/>
      <c r="D1" s="301"/>
      <c r="E1" s="301"/>
      <c r="F1" s="301"/>
      <c r="G1" s="301"/>
      <c r="H1" s="301"/>
      <c r="I1" s="302"/>
    </row>
    <row r="2" spans="1:9" ht="12.75" x14ac:dyDescent="0.2">
      <c r="A2" s="306"/>
      <c r="B2" s="307"/>
      <c r="C2" s="307"/>
      <c r="D2" s="307"/>
      <c r="E2" s="307"/>
      <c r="F2" s="307"/>
      <c r="G2" s="307"/>
      <c r="H2" s="307"/>
      <c r="I2" s="308"/>
    </row>
    <row r="3" spans="1:9" ht="22.5" customHeight="1" x14ac:dyDescent="0.3">
      <c r="A3" s="305" t="s">
        <v>1005</v>
      </c>
      <c r="B3" s="305" t="s">
        <v>1006</v>
      </c>
      <c r="C3" s="305" t="s">
        <v>1007</v>
      </c>
      <c r="D3" s="305" t="s">
        <v>1008</v>
      </c>
      <c r="E3" s="305" t="s">
        <v>1009</v>
      </c>
      <c r="F3" s="305" t="s">
        <v>1010</v>
      </c>
      <c r="G3" s="305" t="s">
        <v>1011</v>
      </c>
      <c r="H3" s="305" t="s">
        <v>1012</v>
      </c>
      <c r="I3" s="305" t="s">
        <v>1013</v>
      </c>
    </row>
    <row r="4" spans="1:9" x14ac:dyDescent="0.3">
      <c r="A4" s="305"/>
      <c r="B4" s="305"/>
      <c r="C4" s="305"/>
      <c r="D4" s="305"/>
      <c r="E4" s="305"/>
      <c r="F4" s="305"/>
      <c r="G4" s="305"/>
      <c r="H4" s="305"/>
      <c r="I4" s="305"/>
    </row>
    <row r="5" spans="1:9" ht="28.5" customHeight="1" x14ac:dyDescent="0.3">
      <c r="A5" s="305">
        <v>1</v>
      </c>
      <c r="B5" s="124" t="s">
        <v>395</v>
      </c>
      <c r="C5" s="124" t="s">
        <v>1014</v>
      </c>
      <c r="D5" s="125" t="s">
        <v>401</v>
      </c>
      <c r="E5" s="124" t="s">
        <v>1015</v>
      </c>
      <c r="F5" s="124" t="s">
        <v>1015</v>
      </c>
      <c r="G5" s="124" t="s">
        <v>1016</v>
      </c>
      <c r="H5" s="124" t="s">
        <v>1015</v>
      </c>
      <c r="I5" s="124" t="s">
        <v>1015</v>
      </c>
    </row>
    <row r="6" spans="1:9" ht="41.25" customHeight="1" x14ac:dyDescent="0.3">
      <c r="A6" s="305"/>
      <c r="B6" s="124" t="s">
        <v>1017</v>
      </c>
      <c r="C6" s="124" t="s">
        <v>674</v>
      </c>
      <c r="D6" s="125" t="s">
        <v>401</v>
      </c>
      <c r="E6" s="124" t="s">
        <v>1015</v>
      </c>
      <c r="F6" s="124" t="s">
        <v>1015</v>
      </c>
      <c r="G6" s="124" t="s">
        <v>1018</v>
      </c>
      <c r="H6" s="124" t="s">
        <v>1019</v>
      </c>
      <c r="I6" s="124" t="s">
        <v>1020</v>
      </c>
    </row>
    <row r="7" spans="1:9" ht="30.75" customHeight="1" x14ac:dyDescent="0.3">
      <c r="A7" s="305"/>
      <c r="B7" s="124" t="s">
        <v>467</v>
      </c>
      <c r="C7" s="124" t="s">
        <v>1021</v>
      </c>
      <c r="D7" s="125" t="s">
        <v>401</v>
      </c>
      <c r="E7" s="124" t="s">
        <v>1015</v>
      </c>
      <c r="F7" s="124" t="s">
        <v>1015</v>
      </c>
      <c r="G7" s="124" t="s">
        <v>1022</v>
      </c>
      <c r="H7" s="124" t="s">
        <v>1015</v>
      </c>
      <c r="I7" s="124" t="s">
        <v>1015</v>
      </c>
    </row>
    <row r="8" spans="1:9" x14ac:dyDescent="0.3">
      <c r="A8" s="305"/>
      <c r="B8" s="124" t="s">
        <v>467</v>
      </c>
      <c r="C8" s="124" t="s">
        <v>1023</v>
      </c>
      <c r="D8" s="125" t="s">
        <v>401</v>
      </c>
      <c r="E8" s="124" t="s">
        <v>1015</v>
      </c>
      <c r="F8" s="124" t="s">
        <v>1015</v>
      </c>
      <c r="G8" s="124" t="s">
        <v>1024</v>
      </c>
      <c r="H8" s="124" t="s">
        <v>1015</v>
      </c>
      <c r="I8" s="124" t="s">
        <v>1015</v>
      </c>
    </row>
    <row r="9" spans="1:9" ht="21.75" customHeight="1" x14ac:dyDescent="0.3">
      <c r="A9" s="305"/>
      <c r="B9" s="124" t="s">
        <v>1017</v>
      </c>
      <c r="C9" s="124" t="s">
        <v>1025</v>
      </c>
      <c r="D9" s="125" t="s">
        <v>502</v>
      </c>
      <c r="E9" s="124" t="s">
        <v>1015</v>
      </c>
      <c r="F9" s="124" t="s">
        <v>1015</v>
      </c>
      <c r="G9" s="124" t="s">
        <v>1026</v>
      </c>
      <c r="H9" s="124" t="s">
        <v>1015</v>
      </c>
      <c r="I9" s="124" t="s">
        <v>1015</v>
      </c>
    </row>
    <row r="10" spans="1:9" ht="34.5" customHeight="1" x14ac:dyDescent="0.3">
      <c r="A10" s="305"/>
      <c r="B10" s="124" t="s">
        <v>1017</v>
      </c>
      <c r="C10" s="124" t="s">
        <v>1027</v>
      </c>
      <c r="D10" s="125" t="s">
        <v>401</v>
      </c>
      <c r="E10" s="124" t="s">
        <v>1015</v>
      </c>
      <c r="F10" s="124" t="s">
        <v>1015</v>
      </c>
      <c r="G10" s="124" t="s">
        <v>1022</v>
      </c>
      <c r="H10" s="124" t="s">
        <v>1015</v>
      </c>
      <c r="I10" s="124" t="s">
        <v>1015</v>
      </c>
    </row>
    <row r="11" spans="1:9" ht="45" customHeight="1" x14ac:dyDescent="0.3">
      <c r="A11" s="305"/>
      <c r="B11" s="124" t="s">
        <v>1017</v>
      </c>
      <c r="C11" s="124" t="s">
        <v>1028</v>
      </c>
      <c r="D11" s="125" t="s">
        <v>401</v>
      </c>
      <c r="E11" s="124" t="s">
        <v>1015</v>
      </c>
      <c r="F11" s="124" t="s">
        <v>1015</v>
      </c>
      <c r="G11" s="124" t="s">
        <v>1029</v>
      </c>
      <c r="H11" s="124" t="s">
        <v>1015</v>
      </c>
      <c r="I11" s="124" t="s">
        <v>1015</v>
      </c>
    </row>
    <row r="12" spans="1:9" ht="32.25" customHeight="1" x14ac:dyDescent="0.3">
      <c r="A12" s="305">
        <v>2</v>
      </c>
      <c r="B12" s="124" t="s">
        <v>395</v>
      </c>
      <c r="C12" s="124" t="s">
        <v>1014</v>
      </c>
      <c r="D12" s="125" t="s">
        <v>502</v>
      </c>
      <c r="E12" s="124" t="s">
        <v>1015</v>
      </c>
      <c r="F12" s="124" t="s">
        <v>1015</v>
      </c>
      <c r="G12" s="124" t="s">
        <v>1016</v>
      </c>
      <c r="H12" s="124" t="s">
        <v>1015</v>
      </c>
      <c r="I12" s="124" t="s">
        <v>1015</v>
      </c>
    </row>
    <row r="13" spans="1:9" ht="45" customHeight="1" x14ac:dyDescent="0.3">
      <c r="A13" s="305"/>
      <c r="B13" s="124" t="s">
        <v>1017</v>
      </c>
      <c r="C13" s="124" t="s">
        <v>1030</v>
      </c>
      <c r="D13" s="125" t="s">
        <v>401</v>
      </c>
      <c r="E13" s="124" t="s">
        <v>1015</v>
      </c>
      <c r="F13" s="124" t="s">
        <v>1015</v>
      </c>
      <c r="G13" s="124" t="s">
        <v>1031</v>
      </c>
      <c r="H13" s="124" t="s">
        <v>1032</v>
      </c>
      <c r="I13" s="124" t="s">
        <v>1033</v>
      </c>
    </row>
    <row r="14" spans="1:9" ht="27.75" customHeight="1" x14ac:dyDescent="0.3">
      <c r="A14" s="305"/>
      <c r="B14" s="124" t="s">
        <v>467</v>
      </c>
      <c r="C14" s="124" t="s">
        <v>1021</v>
      </c>
      <c r="D14" s="125" t="s">
        <v>401</v>
      </c>
      <c r="E14" s="124" t="s">
        <v>1015</v>
      </c>
      <c r="F14" s="124" t="s">
        <v>1015</v>
      </c>
      <c r="G14" s="124" t="s">
        <v>1022</v>
      </c>
      <c r="H14" s="124" t="s">
        <v>1015</v>
      </c>
      <c r="I14" s="124" t="s">
        <v>1015</v>
      </c>
    </row>
    <row r="15" spans="1:9" ht="17.25" customHeight="1" x14ac:dyDescent="0.3">
      <c r="A15" s="305"/>
      <c r="B15" s="124" t="s">
        <v>467</v>
      </c>
      <c r="C15" s="124" t="s">
        <v>1023</v>
      </c>
      <c r="D15" s="125" t="s">
        <v>401</v>
      </c>
      <c r="E15" s="124" t="s">
        <v>1015</v>
      </c>
      <c r="F15" s="124" t="s">
        <v>1015</v>
      </c>
      <c r="G15" s="124" t="s">
        <v>1024</v>
      </c>
      <c r="H15" s="124" t="s">
        <v>1015</v>
      </c>
      <c r="I15" s="124" t="s">
        <v>1015</v>
      </c>
    </row>
    <row r="16" spans="1:9" ht="18" customHeight="1" x14ac:dyDescent="0.3">
      <c r="A16" s="305"/>
      <c r="B16" s="124" t="s">
        <v>1017</v>
      </c>
      <c r="C16" s="124" t="s">
        <v>1025</v>
      </c>
      <c r="D16" s="125" t="s">
        <v>502</v>
      </c>
      <c r="E16" s="124" t="s">
        <v>1015</v>
      </c>
      <c r="F16" s="124" t="s">
        <v>1015</v>
      </c>
      <c r="G16" s="124" t="s">
        <v>1026</v>
      </c>
      <c r="H16" s="124" t="s">
        <v>1015</v>
      </c>
      <c r="I16" s="124" t="s">
        <v>1015</v>
      </c>
    </row>
    <row r="17" spans="1:9" ht="27.6" x14ac:dyDescent="0.3">
      <c r="A17" s="305">
        <v>3</v>
      </c>
      <c r="B17" s="124" t="s">
        <v>395</v>
      </c>
      <c r="C17" s="124" t="s">
        <v>1014</v>
      </c>
      <c r="D17" s="125"/>
      <c r="E17" s="124" t="s">
        <v>1015</v>
      </c>
      <c r="F17" s="124" t="s">
        <v>1015</v>
      </c>
      <c r="G17" s="124" t="s">
        <v>1016</v>
      </c>
      <c r="H17" s="124" t="s">
        <v>1015</v>
      </c>
      <c r="I17" s="124" t="s">
        <v>1015</v>
      </c>
    </row>
    <row r="18" spans="1:9" ht="41.4" x14ac:dyDescent="0.3">
      <c r="A18" s="305"/>
      <c r="B18" s="124" t="s">
        <v>1017</v>
      </c>
      <c r="C18" s="124" t="s">
        <v>670</v>
      </c>
      <c r="D18" s="125" t="s">
        <v>401</v>
      </c>
      <c r="E18" s="124" t="s">
        <v>1015</v>
      </c>
      <c r="F18" s="124" t="s">
        <v>1015</v>
      </c>
      <c r="G18" s="124" t="s">
        <v>1022</v>
      </c>
      <c r="H18" s="124" t="s">
        <v>1034</v>
      </c>
      <c r="I18" s="124" t="s">
        <v>1034</v>
      </c>
    </row>
    <row r="19" spans="1:9" ht="30" customHeight="1" x14ac:dyDescent="0.3">
      <c r="A19" s="305"/>
      <c r="B19" s="124" t="s">
        <v>467</v>
      </c>
      <c r="C19" s="124" t="s">
        <v>1021</v>
      </c>
      <c r="D19" s="125" t="s">
        <v>401</v>
      </c>
      <c r="E19" s="124" t="s">
        <v>1015</v>
      </c>
      <c r="F19" s="124" t="s">
        <v>1015</v>
      </c>
      <c r="G19" s="124" t="s">
        <v>1022</v>
      </c>
      <c r="H19" s="124" t="s">
        <v>1015</v>
      </c>
      <c r="I19" s="124" t="s">
        <v>1015</v>
      </c>
    </row>
    <row r="20" spans="1:9" ht="18.75" customHeight="1" x14ac:dyDescent="0.3">
      <c r="A20" s="305"/>
      <c r="B20" s="124" t="s">
        <v>467</v>
      </c>
      <c r="C20" s="124" t="s">
        <v>1023</v>
      </c>
      <c r="D20" s="125" t="s">
        <v>401</v>
      </c>
      <c r="E20" s="124" t="s">
        <v>1015</v>
      </c>
      <c r="F20" s="124" t="s">
        <v>1015</v>
      </c>
      <c r="G20" s="124" t="s">
        <v>1024</v>
      </c>
      <c r="H20" s="124" t="s">
        <v>1015</v>
      </c>
      <c r="I20" s="124" t="s">
        <v>1015</v>
      </c>
    </row>
    <row r="21" spans="1:9" ht="17.25" customHeight="1" x14ac:dyDescent="0.3">
      <c r="A21" s="305"/>
      <c r="B21" s="124" t="s">
        <v>1017</v>
      </c>
      <c r="C21" s="124" t="s">
        <v>1025</v>
      </c>
      <c r="D21" s="125" t="s">
        <v>502</v>
      </c>
      <c r="E21" s="124" t="s">
        <v>1015</v>
      </c>
      <c r="F21" s="124" t="s">
        <v>1015</v>
      </c>
      <c r="G21" s="124" t="s">
        <v>1026</v>
      </c>
      <c r="H21" s="124" t="s">
        <v>1015</v>
      </c>
      <c r="I21" s="124" t="s">
        <v>1015</v>
      </c>
    </row>
    <row r="22" spans="1:9" ht="27" customHeight="1" x14ac:dyDescent="0.3">
      <c r="A22" s="305">
        <v>4</v>
      </c>
      <c r="B22" s="124" t="s">
        <v>395</v>
      </c>
      <c r="C22" s="124" t="s">
        <v>1014</v>
      </c>
      <c r="D22" s="125"/>
      <c r="E22" s="124" t="s">
        <v>1015</v>
      </c>
      <c r="F22" s="124" t="s">
        <v>1015</v>
      </c>
      <c r="G22" s="124" t="s">
        <v>1016</v>
      </c>
      <c r="H22" s="124" t="s">
        <v>1015</v>
      </c>
      <c r="I22" s="124" t="s">
        <v>1015</v>
      </c>
    </row>
    <row r="23" spans="1:9" ht="41.25" customHeight="1" x14ac:dyDescent="0.3">
      <c r="A23" s="305"/>
      <c r="B23" s="124" t="s">
        <v>1017</v>
      </c>
      <c r="C23" s="124" t="s">
        <v>679</v>
      </c>
      <c r="D23" s="125" t="s">
        <v>401</v>
      </c>
      <c r="E23" s="124" t="s">
        <v>1015</v>
      </c>
      <c r="F23" s="124" t="s">
        <v>1015</v>
      </c>
      <c r="G23" s="124" t="s">
        <v>1035</v>
      </c>
      <c r="H23" s="124" t="s">
        <v>1034</v>
      </c>
      <c r="I23" s="124" t="s">
        <v>1034</v>
      </c>
    </row>
    <row r="24" spans="1:9" ht="28.5" customHeight="1" x14ac:dyDescent="0.3">
      <c r="A24" s="305"/>
      <c r="B24" s="124" t="s">
        <v>467</v>
      </c>
      <c r="C24" s="124" t="s">
        <v>1021</v>
      </c>
      <c r="D24" s="125" t="s">
        <v>401</v>
      </c>
      <c r="E24" s="124" t="s">
        <v>1015</v>
      </c>
      <c r="F24" s="124" t="s">
        <v>1015</v>
      </c>
      <c r="G24" s="124" t="s">
        <v>1022</v>
      </c>
      <c r="H24" s="124" t="s">
        <v>1015</v>
      </c>
      <c r="I24" s="124" t="s">
        <v>1015</v>
      </c>
    </row>
    <row r="25" spans="1:9" ht="18" customHeight="1" x14ac:dyDescent="0.3">
      <c r="A25" s="305"/>
      <c r="B25" s="124" t="s">
        <v>467</v>
      </c>
      <c r="C25" s="124" t="s">
        <v>1023</v>
      </c>
      <c r="D25" s="125" t="s">
        <v>401</v>
      </c>
      <c r="E25" s="124" t="s">
        <v>1015</v>
      </c>
      <c r="F25" s="124" t="s">
        <v>1015</v>
      </c>
      <c r="G25" s="124" t="s">
        <v>1024</v>
      </c>
      <c r="H25" s="124" t="s">
        <v>1015</v>
      </c>
      <c r="I25" s="124" t="s">
        <v>1015</v>
      </c>
    </row>
    <row r="26" spans="1:9" ht="20.25" customHeight="1" x14ac:dyDescent="0.3">
      <c r="A26" s="305"/>
      <c r="B26" s="124" t="s">
        <v>1017</v>
      </c>
      <c r="C26" s="124" t="s">
        <v>1025</v>
      </c>
      <c r="D26" s="125" t="s">
        <v>502</v>
      </c>
      <c r="E26" s="124" t="s">
        <v>1015</v>
      </c>
      <c r="F26" s="124" t="s">
        <v>1015</v>
      </c>
      <c r="G26" s="124" t="s">
        <v>1026</v>
      </c>
      <c r="H26" s="124" t="s">
        <v>1015</v>
      </c>
      <c r="I26" s="124" t="s">
        <v>1015</v>
      </c>
    </row>
    <row r="27" spans="1:9" ht="27.75" customHeight="1" x14ac:dyDescent="0.3">
      <c r="A27" s="305">
        <v>5</v>
      </c>
      <c r="B27" s="124" t="s">
        <v>395</v>
      </c>
      <c r="C27" s="124" t="s">
        <v>1014</v>
      </c>
      <c r="D27" s="125"/>
      <c r="E27" s="124" t="s">
        <v>1015</v>
      </c>
      <c r="F27" s="124" t="s">
        <v>1015</v>
      </c>
      <c r="G27" s="124" t="s">
        <v>1016</v>
      </c>
      <c r="H27" s="124" t="s">
        <v>1015</v>
      </c>
      <c r="I27" s="124" t="s">
        <v>1015</v>
      </c>
    </row>
    <row r="28" spans="1:9" ht="40.5" customHeight="1" x14ac:dyDescent="0.3">
      <c r="A28" s="305"/>
      <c r="B28" s="124" t="s">
        <v>1017</v>
      </c>
      <c r="C28" s="124" t="s">
        <v>1036</v>
      </c>
      <c r="D28" s="125" t="s">
        <v>401</v>
      </c>
      <c r="E28" s="124" t="s">
        <v>1015</v>
      </c>
      <c r="F28" s="124" t="s">
        <v>1015</v>
      </c>
      <c r="G28" s="124" t="s">
        <v>1037</v>
      </c>
      <c r="H28" s="124" t="s">
        <v>1038</v>
      </c>
      <c r="I28" s="124">
        <v>0</v>
      </c>
    </row>
    <row r="29" spans="1:9" ht="42" customHeight="1" x14ac:dyDescent="0.3">
      <c r="A29" s="305"/>
      <c r="B29" s="124" t="s">
        <v>1017</v>
      </c>
      <c r="C29" s="124" t="s">
        <v>1039</v>
      </c>
      <c r="D29" s="125" t="s">
        <v>401</v>
      </c>
      <c r="E29" s="124" t="s">
        <v>1015</v>
      </c>
      <c r="F29" s="124" t="s">
        <v>1015</v>
      </c>
      <c r="G29" s="124" t="s">
        <v>1035</v>
      </c>
      <c r="H29" s="124" t="s">
        <v>1034</v>
      </c>
      <c r="I29" s="124" t="s">
        <v>1034</v>
      </c>
    </row>
    <row r="30" spans="1:9" ht="26.25" customHeight="1" x14ac:dyDescent="0.3">
      <c r="A30" s="305"/>
      <c r="B30" s="124" t="s">
        <v>467</v>
      </c>
      <c r="C30" s="124" t="s">
        <v>1021</v>
      </c>
      <c r="D30" s="125" t="s">
        <v>401</v>
      </c>
      <c r="E30" s="124" t="s">
        <v>1015</v>
      </c>
      <c r="F30" s="124" t="s">
        <v>1015</v>
      </c>
      <c r="G30" s="124" t="s">
        <v>1022</v>
      </c>
      <c r="H30" s="124" t="s">
        <v>1015</v>
      </c>
      <c r="I30" s="124" t="s">
        <v>1015</v>
      </c>
    </row>
    <row r="31" spans="1:9" ht="15" customHeight="1" x14ac:dyDescent="0.3">
      <c r="A31" s="305"/>
      <c r="B31" s="124" t="s">
        <v>467</v>
      </c>
      <c r="C31" s="124" t="s">
        <v>1023</v>
      </c>
      <c r="D31" s="125" t="s">
        <v>401</v>
      </c>
      <c r="E31" s="124" t="s">
        <v>1015</v>
      </c>
      <c r="F31" s="124" t="s">
        <v>1015</v>
      </c>
      <c r="G31" s="124" t="s">
        <v>1024</v>
      </c>
      <c r="H31" s="124" t="s">
        <v>1015</v>
      </c>
      <c r="I31" s="124" t="s">
        <v>1015</v>
      </c>
    </row>
    <row r="32" spans="1:9" ht="15" customHeight="1" x14ac:dyDescent="0.3">
      <c r="A32" s="305"/>
      <c r="B32" s="124" t="s">
        <v>1017</v>
      </c>
      <c r="C32" s="124" t="s">
        <v>1025</v>
      </c>
      <c r="D32" s="125" t="s">
        <v>502</v>
      </c>
      <c r="E32" s="124" t="s">
        <v>1015</v>
      </c>
      <c r="F32" s="124" t="s">
        <v>1015</v>
      </c>
      <c r="G32" s="124" t="s">
        <v>1026</v>
      </c>
      <c r="H32" s="124" t="s">
        <v>1015</v>
      </c>
      <c r="I32" s="124" t="s">
        <v>1015</v>
      </c>
    </row>
    <row r="33" spans="1:9" ht="27.75" customHeight="1" x14ac:dyDescent="0.3">
      <c r="A33" s="305">
        <v>6</v>
      </c>
      <c r="B33" s="124" t="s">
        <v>395</v>
      </c>
      <c r="C33" s="124" t="s">
        <v>1014</v>
      </c>
      <c r="D33" s="125"/>
      <c r="E33" s="124" t="s">
        <v>1015</v>
      </c>
      <c r="F33" s="124" t="s">
        <v>1015</v>
      </c>
      <c r="G33" s="124" t="s">
        <v>1016</v>
      </c>
      <c r="H33" s="124" t="s">
        <v>1015</v>
      </c>
      <c r="I33" s="124" t="s">
        <v>1015</v>
      </c>
    </row>
    <row r="34" spans="1:9" ht="38.25" customHeight="1" x14ac:dyDescent="0.3">
      <c r="A34" s="305"/>
      <c r="B34" s="124" t="s">
        <v>1017</v>
      </c>
      <c r="C34" s="124" t="s">
        <v>681</v>
      </c>
      <c r="D34" s="125" t="s">
        <v>401</v>
      </c>
      <c r="E34" s="124" t="s">
        <v>1015</v>
      </c>
      <c r="F34" s="124" t="s">
        <v>1015</v>
      </c>
      <c r="G34" s="124" t="s">
        <v>1035</v>
      </c>
      <c r="H34" s="124" t="s">
        <v>1034</v>
      </c>
      <c r="I34" s="124" t="s">
        <v>1034</v>
      </c>
    </row>
    <row r="35" spans="1:9" ht="25.5" customHeight="1" x14ac:dyDescent="0.3">
      <c r="A35" s="305"/>
      <c r="B35" s="124" t="s">
        <v>467</v>
      </c>
      <c r="C35" s="124" t="s">
        <v>1021</v>
      </c>
      <c r="D35" s="125" t="s">
        <v>401</v>
      </c>
      <c r="E35" s="124" t="s">
        <v>1015</v>
      </c>
      <c r="F35" s="124" t="s">
        <v>1015</v>
      </c>
      <c r="G35" s="124" t="s">
        <v>1022</v>
      </c>
      <c r="H35" s="124" t="s">
        <v>1015</v>
      </c>
      <c r="I35" s="124" t="s">
        <v>1015</v>
      </c>
    </row>
    <row r="36" spans="1:9" ht="15.75" customHeight="1" x14ac:dyDescent="0.3">
      <c r="A36" s="305"/>
      <c r="B36" s="124" t="s">
        <v>467</v>
      </c>
      <c r="C36" s="124" t="s">
        <v>1023</v>
      </c>
      <c r="D36" s="125" t="s">
        <v>401</v>
      </c>
      <c r="E36" s="124" t="s">
        <v>1015</v>
      </c>
      <c r="F36" s="124" t="s">
        <v>1015</v>
      </c>
      <c r="G36" s="124" t="s">
        <v>1024</v>
      </c>
      <c r="H36" s="124" t="s">
        <v>1015</v>
      </c>
      <c r="I36" s="124" t="s">
        <v>1015</v>
      </c>
    </row>
    <row r="37" spans="1:9" ht="17.25" customHeight="1" x14ac:dyDescent="0.3">
      <c r="A37" s="305"/>
      <c r="B37" s="124" t="s">
        <v>1017</v>
      </c>
      <c r="C37" s="124" t="s">
        <v>1025</v>
      </c>
      <c r="D37" s="125" t="s">
        <v>502</v>
      </c>
      <c r="E37" s="124" t="s">
        <v>1015</v>
      </c>
      <c r="F37" s="124" t="s">
        <v>1015</v>
      </c>
      <c r="G37" s="124" t="s">
        <v>1026</v>
      </c>
      <c r="H37" s="124" t="s">
        <v>1015</v>
      </c>
      <c r="I37" s="124" t="s">
        <v>1015</v>
      </c>
    </row>
    <row r="38" spans="1:9" ht="27.75" customHeight="1" x14ac:dyDescent="0.3">
      <c r="A38" s="305">
        <v>7</v>
      </c>
      <c r="B38" s="124" t="s">
        <v>395</v>
      </c>
      <c r="C38" s="124" t="s">
        <v>1014</v>
      </c>
      <c r="D38" s="125"/>
      <c r="E38" s="124" t="s">
        <v>1015</v>
      </c>
      <c r="F38" s="124" t="s">
        <v>1015</v>
      </c>
      <c r="G38" s="124" t="s">
        <v>1016</v>
      </c>
      <c r="H38" s="124" t="s">
        <v>1015</v>
      </c>
      <c r="I38" s="124" t="s">
        <v>1015</v>
      </c>
    </row>
    <row r="39" spans="1:9" ht="39.75" customHeight="1" x14ac:dyDescent="0.3">
      <c r="A39" s="305"/>
      <c r="B39" s="124" t="s">
        <v>1017</v>
      </c>
      <c r="C39" s="124" t="s">
        <v>682</v>
      </c>
      <c r="D39" s="125" t="s">
        <v>401</v>
      </c>
      <c r="E39" s="124" t="s">
        <v>1015</v>
      </c>
      <c r="F39" s="124" t="s">
        <v>1015</v>
      </c>
      <c r="G39" s="124" t="s">
        <v>1035</v>
      </c>
      <c r="H39" s="124" t="s">
        <v>1034</v>
      </c>
      <c r="I39" s="124" t="s">
        <v>1034</v>
      </c>
    </row>
    <row r="40" spans="1:9" ht="27" customHeight="1" x14ac:dyDescent="0.3">
      <c r="A40" s="305"/>
      <c r="B40" s="124" t="s">
        <v>467</v>
      </c>
      <c r="C40" s="124" t="s">
        <v>1021</v>
      </c>
      <c r="D40" s="125" t="s">
        <v>401</v>
      </c>
      <c r="E40" s="124" t="s">
        <v>1015</v>
      </c>
      <c r="F40" s="124" t="s">
        <v>1015</v>
      </c>
      <c r="G40" s="124" t="s">
        <v>1022</v>
      </c>
      <c r="H40" s="124" t="s">
        <v>1015</v>
      </c>
      <c r="I40" s="124" t="s">
        <v>1015</v>
      </c>
    </row>
    <row r="41" spans="1:9" ht="15.75" customHeight="1" x14ac:dyDescent="0.3">
      <c r="A41" s="305"/>
      <c r="B41" s="124" t="s">
        <v>467</v>
      </c>
      <c r="C41" s="124" t="s">
        <v>1023</v>
      </c>
      <c r="D41" s="125" t="s">
        <v>401</v>
      </c>
      <c r="E41" s="124" t="s">
        <v>1015</v>
      </c>
      <c r="F41" s="124" t="s">
        <v>1015</v>
      </c>
      <c r="G41" s="124" t="s">
        <v>1024</v>
      </c>
      <c r="H41" s="124" t="s">
        <v>1015</v>
      </c>
      <c r="I41" s="124" t="s">
        <v>1015</v>
      </c>
    </row>
    <row r="42" spans="1:9" ht="20.25" customHeight="1" x14ac:dyDescent="0.3">
      <c r="A42" s="305"/>
      <c r="B42" s="124" t="s">
        <v>1017</v>
      </c>
      <c r="C42" s="124" t="s">
        <v>1025</v>
      </c>
      <c r="D42" s="125" t="s">
        <v>502</v>
      </c>
      <c r="E42" s="124" t="s">
        <v>1015</v>
      </c>
      <c r="F42" s="124" t="s">
        <v>1015</v>
      </c>
      <c r="G42" s="124" t="s">
        <v>1026</v>
      </c>
      <c r="H42" s="124" t="s">
        <v>1015</v>
      </c>
      <c r="I42" s="124" t="s">
        <v>1015</v>
      </c>
    </row>
    <row r="43" spans="1:9" ht="27" customHeight="1" x14ac:dyDescent="0.3">
      <c r="A43" s="305">
        <v>8</v>
      </c>
      <c r="B43" s="124" t="s">
        <v>395</v>
      </c>
      <c r="C43" s="124" t="s">
        <v>1014</v>
      </c>
      <c r="D43" s="125"/>
      <c r="E43" s="124" t="s">
        <v>1015</v>
      </c>
      <c r="F43" s="124" t="s">
        <v>1015</v>
      </c>
      <c r="G43" s="124" t="s">
        <v>1016</v>
      </c>
      <c r="H43" s="124" t="s">
        <v>1015</v>
      </c>
      <c r="I43" s="124" t="s">
        <v>1015</v>
      </c>
    </row>
    <row r="44" spans="1:9" ht="40.5" customHeight="1" x14ac:dyDescent="0.3">
      <c r="A44" s="305"/>
      <c r="B44" s="124" t="s">
        <v>1017</v>
      </c>
      <c r="C44" s="124" t="s">
        <v>1040</v>
      </c>
      <c r="D44" s="125" t="s">
        <v>401</v>
      </c>
      <c r="E44" s="124" t="s">
        <v>1015</v>
      </c>
      <c r="F44" s="124" t="s">
        <v>1015</v>
      </c>
      <c r="G44" s="124" t="s">
        <v>1035</v>
      </c>
      <c r="H44" s="124" t="s">
        <v>1034</v>
      </c>
      <c r="I44" s="124" t="s">
        <v>1034</v>
      </c>
    </row>
    <row r="45" spans="1:9" ht="27.75" customHeight="1" x14ac:dyDescent="0.3">
      <c r="A45" s="305"/>
      <c r="B45" s="124" t="s">
        <v>467</v>
      </c>
      <c r="C45" s="124" t="s">
        <v>1021</v>
      </c>
      <c r="D45" s="125" t="s">
        <v>401</v>
      </c>
      <c r="E45" s="124" t="s">
        <v>1015</v>
      </c>
      <c r="F45" s="124" t="s">
        <v>1015</v>
      </c>
      <c r="G45" s="124" t="s">
        <v>1022</v>
      </c>
      <c r="H45" s="124" t="s">
        <v>1015</v>
      </c>
      <c r="I45" s="124" t="s">
        <v>1015</v>
      </c>
    </row>
    <row r="46" spans="1:9" ht="17.25" customHeight="1" x14ac:dyDescent="0.3">
      <c r="A46" s="305"/>
      <c r="B46" s="124" t="s">
        <v>467</v>
      </c>
      <c r="C46" s="124" t="s">
        <v>1023</v>
      </c>
      <c r="D46" s="125" t="s">
        <v>401</v>
      </c>
      <c r="E46" s="124" t="s">
        <v>1015</v>
      </c>
      <c r="F46" s="124" t="s">
        <v>1015</v>
      </c>
      <c r="G46" s="124" t="s">
        <v>1024</v>
      </c>
      <c r="H46" s="124" t="s">
        <v>1015</v>
      </c>
      <c r="I46" s="124" t="s">
        <v>1015</v>
      </c>
    </row>
    <row r="47" spans="1:9" ht="18.75" customHeight="1" x14ac:dyDescent="0.3">
      <c r="A47" s="305"/>
      <c r="B47" s="124" t="s">
        <v>1017</v>
      </c>
      <c r="C47" s="124" t="s">
        <v>1025</v>
      </c>
      <c r="D47" s="125" t="s">
        <v>502</v>
      </c>
      <c r="E47" s="124" t="s">
        <v>1015</v>
      </c>
      <c r="F47" s="124" t="s">
        <v>1015</v>
      </c>
      <c r="G47" s="124" t="s">
        <v>1026</v>
      </c>
      <c r="H47" s="124" t="s">
        <v>1015</v>
      </c>
      <c r="I47" s="124" t="s">
        <v>1015</v>
      </c>
    </row>
    <row r="48" spans="1:9" ht="27.6" x14ac:dyDescent="0.3">
      <c r="A48" s="305"/>
      <c r="B48" s="124" t="s">
        <v>1041</v>
      </c>
      <c r="C48" s="124" t="s">
        <v>1042</v>
      </c>
      <c r="D48" s="125" t="s">
        <v>401</v>
      </c>
      <c r="E48" s="124" t="s">
        <v>1015</v>
      </c>
      <c r="F48" s="124" t="s">
        <v>1015</v>
      </c>
      <c r="G48" s="124" t="s">
        <v>1022</v>
      </c>
      <c r="H48" s="124" t="s">
        <v>1015</v>
      </c>
      <c r="I48" s="124" t="s">
        <v>1015</v>
      </c>
    </row>
    <row r="49" spans="1:9" ht="26.25" customHeight="1" x14ac:dyDescent="0.3">
      <c r="A49" s="305"/>
      <c r="B49" s="124"/>
      <c r="C49" s="124" t="s">
        <v>1043</v>
      </c>
      <c r="D49" s="125" t="s">
        <v>401</v>
      </c>
      <c r="E49" s="124" t="s">
        <v>1015</v>
      </c>
      <c r="F49" s="124" t="s">
        <v>1015</v>
      </c>
      <c r="G49" s="124" t="s">
        <v>1044</v>
      </c>
      <c r="H49" s="124" t="s">
        <v>1015</v>
      </c>
      <c r="I49" s="124" t="s">
        <v>1015</v>
      </c>
    </row>
    <row r="50" spans="1:9" ht="26.25" customHeight="1" x14ac:dyDescent="0.3">
      <c r="A50" s="305">
        <v>9</v>
      </c>
      <c r="B50" s="124" t="s">
        <v>395</v>
      </c>
      <c r="C50" s="124" t="s">
        <v>1014</v>
      </c>
      <c r="D50" s="125"/>
      <c r="E50" s="124" t="s">
        <v>1015</v>
      </c>
      <c r="F50" s="124" t="s">
        <v>1015</v>
      </c>
      <c r="G50" s="124" t="s">
        <v>1016</v>
      </c>
      <c r="H50" s="124" t="s">
        <v>1015</v>
      </c>
      <c r="I50" s="124" t="s">
        <v>1015</v>
      </c>
    </row>
    <row r="51" spans="1:9" ht="40.5" customHeight="1" x14ac:dyDescent="0.3">
      <c r="A51" s="305"/>
      <c r="B51" s="124" t="s">
        <v>1017</v>
      </c>
      <c r="C51" s="124" t="s">
        <v>684</v>
      </c>
      <c r="D51" s="125" t="s">
        <v>401</v>
      </c>
      <c r="E51" s="124" t="s">
        <v>1015</v>
      </c>
      <c r="F51" s="124" t="s">
        <v>1015</v>
      </c>
      <c r="G51" s="124" t="s">
        <v>1035</v>
      </c>
      <c r="H51" s="124" t="s">
        <v>1034</v>
      </c>
      <c r="I51" s="124" t="s">
        <v>1034</v>
      </c>
    </row>
    <row r="52" spans="1:9" ht="27.75" customHeight="1" x14ac:dyDescent="0.3">
      <c r="A52" s="305"/>
      <c r="B52" s="124" t="s">
        <v>467</v>
      </c>
      <c r="C52" s="124" t="s">
        <v>1021</v>
      </c>
      <c r="D52" s="125" t="s">
        <v>401</v>
      </c>
      <c r="E52" s="124" t="s">
        <v>1015</v>
      </c>
      <c r="F52" s="124" t="s">
        <v>1015</v>
      </c>
      <c r="G52" s="124">
        <v>1000000</v>
      </c>
      <c r="H52" s="124" t="s">
        <v>1015</v>
      </c>
      <c r="I52" s="124" t="s">
        <v>1015</v>
      </c>
    </row>
    <row r="53" spans="1:9" ht="16.5" customHeight="1" x14ac:dyDescent="0.3">
      <c r="A53" s="305"/>
      <c r="B53" s="124" t="s">
        <v>467</v>
      </c>
      <c r="C53" s="124" t="s">
        <v>1023</v>
      </c>
      <c r="D53" s="125" t="s">
        <v>401</v>
      </c>
      <c r="E53" s="124" t="s">
        <v>1015</v>
      </c>
      <c r="F53" s="124" t="s">
        <v>1015</v>
      </c>
      <c r="G53" s="124">
        <v>7200000</v>
      </c>
      <c r="H53" s="124" t="s">
        <v>1015</v>
      </c>
      <c r="I53" s="124" t="s">
        <v>1015</v>
      </c>
    </row>
    <row r="54" spans="1:9" x14ac:dyDescent="0.3">
      <c r="A54" s="305"/>
      <c r="B54" s="124" t="s">
        <v>1017</v>
      </c>
      <c r="C54" s="124" t="s">
        <v>1025</v>
      </c>
      <c r="D54" s="125" t="s">
        <v>502</v>
      </c>
      <c r="E54" s="124" t="s">
        <v>1015</v>
      </c>
      <c r="F54" s="124" t="s">
        <v>1015</v>
      </c>
      <c r="G54" s="124" t="s">
        <v>1026</v>
      </c>
      <c r="H54" s="124" t="s">
        <v>1015</v>
      </c>
      <c r="I54" s="124" t="s">
        <v>1015</v>
      </c>
    </row>
    <row r="55" spans="1:9" x14ac:dyDescent="0.3">
      <c r="A55" s="305">
        <v>10</v>
      </c>
      <c r="B55" s="124" t="s">
        <v>395</v>
      </c>
      <c r="C55" s="124" t="s">
        <v>1045</v>
      </c>
      <c r="D55" s="125" t="s">
        <v>401</v>
      </c>
      <c r="E55" s="124" t="s">
        <v>1015</v>
      </c>
      <c r="F55" s="124" t="s">
        <v>1015</v>
      </c>
      <c r="G55" s="124" t="s">
        <v>1046</v>
      </c>
      <c r="H55" s="124" t="s">
        <v>1015</v>
      </c>
      <c r="I55" s="124" t="s">
        <v>1015</v>
      </c>
    </row>
    <row r="56" spans="1:9" ht="41.4" x14ac:dyDescent="0.3">
      <c r="A56" s="305"/>
      <c r="B56" s="124" t="s">
        <v>1017</v>
      </c>
      <c r="C56" s="124" t="s">
        <v>1047</v>
      </c>
      <c r="D56" s="125" t="s">
        <v>401</v>
      </c>
      <c r="E56" s="124" t="s">
        <v>1015</v>
      </c>
      <c r="F56" s="124" t="s">
        <v>1015</v>
      </c>
      <c r="G56" s="124" t="s">
        <v>1022</v>
      </c>
      <c r="H56" s="124" t="s">
        <v>1018</v>
      </c>
      <c r="I56" s="124" t="s">
        <v>1019</v>
      </c>
    </row>
    <row r="57" spans="1:9" ht="27.6" x14ac:dyDescent="0.3">
      <c r="A57" s="305"/>
      <c r="B57" s="124" t="s">
        <v>467</v>
      </c>
      <c r="C57" s="124" t="s">
        <v>1021</v>
      </c>
      <c r="D57" s="125" t="s">
        <v>401</v>
      </c>
      <c r="E57" s="124" t="s">
        <v>1015</v>
      </c>
      <c r="F57" s="124" t="s">
        <v>1015</v>
      </c>
      <c r="G57" s="124" t="s">
        <v>1022</v>
      </c>
      <c r="H57" s="124" t="s">
        <v>1015</v>
      </c>
      <c r="I57" s="124" t="s">
        <v>1015</v>
      </c>
    </row>
    <row r="58" spans="1:9" x14ac:dyDescent="0.3">
      <c r="A58" s="305"/>
      <c r="B58" s="124" t="s">
        <v>467</v>
      </c>
      <c r="C58" s="124" t="s">
        <v>1023</v>
      </c>
      <c r="D58" s="125" t="s">
        <v>401</v>
      </c>
      <c r="E58" s="124" t="s">
        <v>1015</v>
      </c>
      <c r="F58" s="124" t="s">
        <v>1015</v>
      </c>
      <c r="G58" s="124" t="s">
        <v>1024</v>
      </c>
      <c r="H58" s="124" t="s">
        <v>1015</v>
      </c>
      <c r="I58" s="124" t="s">
        <v>1015</v>
      </c>
    </row>
    <row r="59" spans="1:9" x14ac:dyDescent="0.3">
      <c r="A59" s="305"/>
      <c r="B59" s="124" t="s">
        <v>1017</v>
      </c>
      <c r="C59" s="124" t="s">
        <v>1025</v>
      </c>
      <c r="D59" s="125" t="s">
        <v>502</v>
      </c>
      <c r="E59" s="124" t="s">
        <v>1015</v>
      </c>
      <c r="F59" s="124" t="s">
        <v>1015</v>
      </c>
      <c r="G59" s="124" t="s">
        <v>1026</v>
      </c>
      <c r="H59" s="124" t="s">
        <v>1015</v>
      </c>
      <c r="I59" s="124" t="s">
        <v>1015</v>
      </c>
    </row>
    <row r="60" spans="1:9" ht="27.6" x14ac:dyDescent="0.3">
      <c r="A60" s="305"/>
      <c r="B60" s="124" t="s">
        <v>467</v>
      </c>
      <c r="C60" s="124" t="s">
        <v>1048</v>
      </c>
      <c r="D60" s="125" t="s">
        <v>502</v>
      </c>
      <c r="E60" s="124" t="s">
        <v>1015</v>
      </c>
      <c r="F60" s="124" t="s">
        <v>1015</v>
      </c>
      <c r="G60" s="124" t="s">
        <v>1044</v>
      </c>
      <c r="H60" s="124" t="s">
        <v>1015</v>
      </c>
      <c r="I60" s="124" t="s">
        <v>1015</v>
      </c>
    </row>
    <row r="61" spans="1:9" ht="27.6" x14ac:dyDescent="0.3">
      <c r="A61" s="305"/>
      <c r="B61" s="124" t="s">
        <v>1017</v>
      </c>
      <c r="C61" s="124" t="s">
        <v>624</v>
      </c>
      <c r="D61" s="125" t="s">
        <v>401</v>
      </c>
      <c r="E61" s="124" t="s">
        <v>1015</v>
      </c>
      <c r="F61" s="124" t="s">
        <v>1015</v>
      </c>
      <c r="G61" s="124" t="s">
        <v>1049</v>
      </c>
      <c r="H61" s="124" t="s">
        <v>1019</v>
      </c>
      <c r="I61" s="124">
        <v>0</v>
      </c>
    </row>
    <row r="62" spans="1:9" ht="27.6" x14ac:dyDescent="0.3">
      <c r="A62" s="305"/>
      <c r="B62" s="124" t="s">
        <v>467</v>
      </c>
      <c r="C62" s="124" t="s">
        <v>1021</v>
      </c>
      <c r="D62" s="125" t="s">
        <v>401</v>
      </c>
      <c r="E62" s="124" t="s">
        <v>1015</v>
      </c>
      <c r="F62" s="124" t="s">
        <v>1015</v>
      </c>
      <c r="G62" s="124" t="s">
        <v>1022</v>
      </c>
      <c r="H62" s="124" t="s">
        <v>1015</v>
      </c>
      <c r="I62" s="124" t="s">
        <v>1015</v>
      </c>
    </row>
    <row r="63" spans="1:9" x14ac:dyDescent="0.3">
      <c r="A63" s="305"/>
      <c r="B63" s="124" t="s">
        <v>467</v>
      </c>
      <c r="C63" s="124" t="s">
        <v>1023</v>
      </c>
      <c r="D63" s="125" t="s">
        <v>401</v>
      </c>
      <c r="E63" s="124" t="s">
        <v>1015</v>
      </c>
      <c r="F63" s="124" t="s">
        <v>1015</v>
      </c>
      <c r="G63" s="124" t="s">
        <v>1024</v>
      </c>
      <c r="H63" s="124" t="s">
        <v>1015</v>
      </c>
      <c r="I63" s="124" t="s">
        <v>1015</v>
      </c>
    </row>
    <row r="64" spans="1:9" ht="27.6" x14ac:dyDescent="0.3">
      <c r="A64" s="305"/>
      <c r="B64" s="124" t="s">
        <v>467</v>
      </c>
      <c r="C64" s="124" t="s">
        <v>1021</v>
      </c>
      <c r="D64" s="125" t="s">
        <v>401</v>
      </c>
      <c r="E64" s="124" t="s">
        <v>1015</v>
      </c>
      <c r="F64" s="124" t="s">
        <v>1015</v>
      </c>
      <c r="G64" s="124" t="s">
        <v>1022</v>
      </c>
      <c r="H64" s="124" t="s">
        <v>1015</v>
      </c>
      <c r="I64" s="124" t="s">
        <v>1015</v>
      </c>
    </row>
    <row r="65" spans="1:9" ht="27.6" x14ac:dyDescent="0.3">
      <c r="A65" s="305"/>
      <c r="B65" s="124" t="s">
        <v>467</v>
      </c>
      <c r="C65" s="124" t="s">
        <v>1048</v>
      </c>
      <c r="D65" s="125" t="s">
        <v>502</v>
      </c>
      <c r="E65" s="124" t="s">
        <v>1015</v>
      </c>
      <c r="F65" s="124" t="s">
        <v>1015</v>
      </c>
      <c r="G65" s="124" t="s">
        <v>1044</v>
      </c>
      <c r="H65" s="124" t="s">
        <v>1015</v>
      </c>
      <c r="I65" s="124" t="s">
        <v>1015</v>
      </c>
    </row>
    <row r="66" spans="1:9" ht="41.4" x14ac:dyDescent="0.3">
      <c r="A66" s="305"/>
      <c r="B66" s="124" t="s">
        <v>1017</v>
      </c>
      <c r="C66" s="124" t="s">
        <v>595</v>
      </c>
      <c r="D66" s="125" t="s">
        <v>401</v>
      </c>
      <c r="E66" s="124" t="s">
        <v>1015</v>
      </c>
      <c r="F66" s="124" t="s">
        <v>1015</v>
      </c>
      <c r="G66" s="124" t="s">
        <v>1050</v>
      </c>
      <c r="H66" s="124" t="s">
        <v>1051</v>
      </c>
      <c r="I66" s="124" t="s">
        <v>1052</v>
      </c>
    </row>
    <row r="67" spans="1:9" ht="27.6" x14ac:dyDescent="0.3">
      <c r="A67" s="305"/>
      <c r="B67" s="124" t="s">
        <v>1017</v>
      </c>
      <c r="C67" s="124" t="s">
        <v>618</v>
      </c>
      <c r="D67" s="125" t="s">
        <v>401</v>
      </c>
      <c r="E67" s="124" t="s">
        <v>1015</v>
      </c>
      <c r="F67" s="124" t="s">
        <v>1015</v>
      </c>
      <c r="G67" s="124" t="s">
        <v>1031</v>
      </c>
      <c r="H67" s="124" t="s">
        <v>1053</v>
      </c>
      <c r="I67" s="124" t="s">
        <v>1037</v>
      </c>
    </row>
    <row r="68" spans="1:9" ht="55.2" x14ac:dyDescent="0.3">
      <c r="A68" s="305"/>
      <c r="B68" s="124" t="s">
        <v>1017</v>
      </c>
      <c r="C68" s="124" t="s">
        <v>650</v>
      </c>
      <c r="D68" s="125" t="s">
        <v>401</v>
      </c>
      <c r="E68" s="124" t="s">
        <v>1015</v>
      </c>
      <c r="F68" s="124" t="s">
        <v>1015</v>
      </c>
      <c r="G68" s="124" t="s">
        <v>1054</v>
      </c>
      <c r="H68" s="124" t="s">
        <v>1018</v>
      </c>
      <c r="I68" s="124" t="s">
        <v>1052</v>
      </c>
    </row>
    <row r="69" spans="1:9" ht="124.2" x14ac:dyDescent="0.3">
      <c r="A69" s="305"/>
      <c r="B69" s="124" t="s">
        <v>1017</v>
      </c>
      <c r="C69" s="124" t="s">
        <v>1055</v>
      </c>
      <c r="D69" s="125" t="s">
        <v>401</v>
      </c>
      <c r="E69" s="124" t="s">
        <v>1015</v>
      </c>
      <c r="F69" s="124" t="s">
        <v>1015</v>
      </c>
      <c r="G69" s="124" t="s">
        <v>1054</v>
      </c>
      <c r="H69" s="124" t="s">
        <v>1022</v>
      </c>
      <c r="I69" s="124" t="s">
        <v>1052</v>
      </c>
    </row>
    <row r="70" spans="1:9" x14ac:dyDescent="0.3">
      <c r="A70" s="305"/>
      <c r="B70" s="124" t="s">
        <v>467</v>
      </c>
      <c r="C70" s="124" t="s">
        <v>1023</v>
      </c>
      <c r="D70" s="125" t="s">
        <v>401</v>
      </c>
      <c r="E70" s="124" t="s">
        <v>1015</v>
      </c>
      <c r="F70" s="124" t="s">
        <v>1015</v>
      </c>
      <c r="G70" s="124">
        <v>7200000</v>
      </c>
      <c r="H70" s="124" t="s">
        <v>1015</v>
      </c>
      <c r="I70" s="124" t="s">
        <v>1015</v>
      </c>
    </row>
    <row r="71" spans="1:9" x14ac:dyDescent="0.3">
      <c r="A71" s="305">
        <v>11</v>
      </c>
      <c r="B71" s="124" t="s">
        <v>1017</v>
      </c>
      <c r="C71" s="124" t="s">
        <v>1025</v>
      </c>
      <c r="D71" s="125" t="s">
        <v>502</v>
      </c>
      <c r="E71" s="124" t="s">
        <v>1015</v>
      </c>
      <c r="F71" s="124" t="s">
        <v>1015</v>
      </c>
      <c r="G71" s="124" t="s">
        <v>1026</v>
      </c>
      <c r="H71" s="124" t="s">
        <v>1015</v>
      </c>
      <c r="I71" s="124" t="s">
        <v>1015</v>
      </c>
    </row>
    <row r="72" spans="1:9" ht="27.6" x14ac:dyDescent="0.3">
      <c r="A72" s="305"/>
      <c r="B72" s="124" t="s">
        <v>1017</v>
      </c>
      <c r="C72" s="124" t="s">
        <v>1056</v>
      </c>
      <c r="D72" s="125" t="s">
        <v>1057</v>
      </c>
      <c r="E72" s="124" t="s">
        <v>1015</v>
      </c>
      <c r="F72" s="124" t="s">
        <v>1015</v>
      </c>
      <c r="G72" s="124" t="s">
        <v>1038</v>
      </c>
      <c r="H72" s="124" t="s">
        <v>1015</v>
      </c>
      <c r="I72" s="124" t="s">
        <v>1015</v>
      </c>
    </row>
    <row r="73" spans="1:9" x14ac:dyDescent="0.3">
      <c r="A73" s="305">
        <v>12</v>
      </c>
      <c r="B73" s="124" t="s">
        <v>1017</v>
      </c>
      <c r="C73" s="124" t="s">
        <v>1025</v>
      </c>
      <c r="D73" s="125" t="s">
        <v>502</v>
      </c>
      <c r="E73" s="124" t="s">
        <v>1015</v>
      </c>
      <c r="F73" s="124" t="s">
        <v>1015</v>
      </c>
      <c r="G73" s="124" t="s">
        <v>1026</v>
      </c>
      <c r="H73" s="124" t="s">
        <v>1015</v>
      </c>
      <c r="I73" s="124" t="s">
        <v>1015</v>
      </c>
    </row>
    <row r="74" spans="1:9" ht="27.6" x14ac:dyDescent="0.3">
      <c r="A74" s="305"/>
      <c r="B74" s="124" t="s">
        <v>1058</v>
      </c>
      <c r="C74" s="124" t="s">
        <v>1059</v>
      </c>
      <c r="D74" s="125" t="s">
        <v>502</v>
      </c>
      <c r="E74" s="124" t="s">
        <v>1015</v>
      </c>
      <c r="F74" s="124" t="s">
        <v>1015</v>
      </c>
      <c r="G74" s="124">
        <v>0</v>
      </c>
      <c r="H74" s="124" t="s">
        <v>1015</v>
      </c>
      <c r="I74" s="124" t="s">
        <v>1015</v>
      </c>
    </row>
    <row r="75" spans="1:9" ht="41.4" x14ac:dyDescent="0.3">
      <c r="A75" s="305"/>
      <c r="B75" s="124" t="s">
        <v>1017</v>
      </c>
      <c r="C75" s="124" t="s">
        <v>1060</v>
      </c>
      <c r="D75" s="125" t="s">
        <v>401</v>
      </c>
      <c r="E75" s="124" t="s">
        <v>1015</v>
      </c>
      <c r="F75" s="124" t="s">
        <v>1015</v>
      </c>
      <c r="G75" s="124" t="s">
        <v>1050</v>
      </c>
      <c r="H75" s="124" t="s">
        <v>1015</v>
      </c>
      <c r="I75" s="124" t="s">
        <v>1015</v>
      </c>
    </row>
    <row r="76" spans="1:9" ht="27.6" x14ac:dyDescent="0.3">
      <c r="A76" s="305"/>
      <c r="B76" s="124" t="s">
        <v>1017</v>
      </c>
      <c r="C76" s="124" t="s">
        <v>1061</v>
      </c>
      <c r="D76" s="125" t="s">
        <v>401</v>
      </c>
      <c r="E76" s="124" t="s">
        <v>1015</v>
      </c>
      <c r="F76" s="124" t="s">
        <v>1015</v>
      </c>
      <c r="G76" s="124" t="s">
        <v>1031</v>
      </c>
      <c r="H76" s="124" t="s">
        <v>1015</v>
      </c>
      <c r="I76" s="124" t="s">
        <v>1015</v>
      </c>
    </row>
    <row r="77" spans="1:9" ht="55.2" x14ac:dyDescent="0.3">
      <c r="A77" s="305"/>
      <c r="B77" s="124" t="s">
        <v>1017</v>
      </c>
      <c r="C77" s="124" t="s">
        <v>1062</v>
      </c>
      <c r="D77" s="125" t="s">
        <v>401</v>
      </c>
      <c r="E77" s="124" t="s">
        <v>1015</v>
      </c>
      <c r="F77" s="124" t="s">
        <v>1015</v>
      </c>
      <c r="G77" s="124" t="s">
        <v>1054</v>
      </c>
      <c r="H77" s="124" t="s">
        <v>1015</v>
      </c>
      <c r="I77" s="124" t="s">
        <v>1015</v>
      </c>
    </row>
    <row r="78" spans="1:9" ht="110.4" x14ac:dyDescent="0.3">
      <c r="A78" s="305"/>
      <c r="B78" s="124" t="s">
        <v>1017</v>
      </c>
      <c r="C78" s="124" t="s">
        <v>1063</v>
      </c>
      <c r="D78" s="125" t="s">
        <v>401</v>
      </c>
      <c r="E78" s="124" t="s">
        <v>1015</v>
      </c>
      <c r="F78" s="124" t="s">
        <v>1015</v>
      </c>
      <c r="G78" s="124" t="s">
        <v>1054</v>
      </c>
      <c r="H78" s="124" t="s">
        <v>1015</v>
      </c>
      <c r="I78" s="124" t="s">
        <v>1015</v>
      </c>
    </row>
    <row r="79" spans="1:9" ht="27.6" x14ac:dyDescent="0.3">
      <c r="A79" s="305">
        <v>13</v>
      </c>
      <c r="B79" s="124" t="s">
        <v>395</v>
      </c>
      <c r="C79" s="124" t="s">
        <v>1064</v>
      </c>
      <c r="D79" s="125" t="s">
        <v>401</v>
      </c>
      <c r="E79" s="124" t="s">
        <v>1015</v>
      </c>
      <c r="F79" s="124" t="s">
        <v>1015</v>
      </c>
      <c r="G79" s="124">
        <v>1000000</v>
      </c>
      <c r="H79" s="124" t="s">
        <v>1015</v>
      </c>
      <c r="I79" s="124" t="s">
        <v>1015</v>
      </c>
    </row>
    <row r="80" spans="1:9" ht="41.4" x14ac:dyDescent="0.3">
      <c r="A80" s="305"/>
      <c r="B80" s="124" t="s">
        <v>1017</v>
      </c>
      <c r="C80" s="124" t="s">
        <v>602</v>
      </c>
      <c r="D80" s="125" t="s">
        <v>401</v>
      </c>
      <c r="E80" s="124" t="s">
        <v>1015</v>
      </c>
      <c r="F80" s="124" t="s">
        <v>1015</v>
      </c>
      <c r="G80" s="124" t="s">
        <v>1065</v>
      </c>
      <c r="H80" s="124" t="s">
        <v>1019</v>
      </c>
      <c r="I80" s="124" t="s">
        <v>1019</v>
      </c>
    </row>
    <row r="81" spans="1:9" ht="27.6" x14ac:dyDescent="0.3">
      <c r="A81" s="305"/>
      <c r="B81" s="124" t="s">
        <v>1017</v>
      </c>
      <c r="C81" s="124" t="s">
        <v>1066</v>
      </c>
      <c r="D81" s="125" t="s">
        <v>401</v>
      </c>
      <c r="E81" s="124" t="s">
        <v>1015</v>
      </c>
      <c r="F81" s="124" t="s">
        <v>1015</v>
      </c>
      <c r="G81" s="124" t="s">
        <v>1067</v>
      </c>
      <c r="H81" s="124" t="s">
        <v>1018</v>
      </c>
      <c r="I81" s="124" t="s">
        <v>1050</v>
      </c>
    </row>
    <row r="82" spans="1:9" x14ac:dyDescent="0.3">
      <c r="A82" s="305"/>
      <c r="B82" s="124" t="s">
        <v>1017</v>
      </c>
      <c r="C82" s="124" t="s">
        <v>1025</v>
      </c>
      <c r="D82" s="125" t="s">
        <v>502</v>
      </c>
      <c r="E82" s="124" t="s">
        <v>1015</v>
      </c>
      <c r="F82" s="124" t="s">
        <v>1015</v>
      </c>
      <c r="G82" s="124" t="s">
        <v>1026</v>
      </c>
      <c r="H82" s="124" t="s">
        <v>1015</v>
      </c>
      <c r="I82" s="124" t="s">
        <v>1015</v>
      </c>
    </row>
    <row r="83" spans="1:9" ht="27.6" x14ac:dyDescent="0.3">
      <c r="A83" s="305"/>
      <c r="B83" s="124" t="s">
        <v>1068</v>
      </c>
      <c r="C83" s="124" t="s">
        <v>1069</v>
      </c>
      <c r="D83" s="125" t="s">
        <v>502</v>
      </c>
      <c r="E83" s="124" t="s">
        <v>1015</v>
      </c>
      <c r="F83" s="124" t="s">
        <v>1015</v>
      </c>
      <c r="G83" s="124" t="s">
        <v>1044</v>
      </c>
      <c r="H83" s="124" t="s">
        <v>1015</v>
      </c>
      <c r="I83" s="124" t="s">
        <v>1015</v>
      </c>
    </row>
    <row r="84" spans="1:9" ht="27.6" x14ac:dyDescent="0.3">
      <c r="A84" s="305"/>
      <c r="B84" s="124" t="s">
        <v>1041</v>
      </c>
      <c r="C84" s="124" t="s">
        <v>1042</v>
      </c>
      <c r="D84" s="125" t="s">
        <v>401</v>
      </c>
      <c r="E84" s="124" t="s">
        <v>1015</v>
      </c>
      <c r="F84" s="124" t="s">
        <v>1015</v>
      </c>
      <c r="G84" s="124" t="s">
        <v>1022</v>
      </c>
      <c r="H84" s="124" t="s">
        <v>1015</v>
      </c>
      <c r="I84" s="124" t="s">
        <v>1015</v>
      </c>
    </row>
    <row r="85" spans="1:9" ht="41.4" x14ac:dyDescent="0.3">
      <c r="A85" s="305">
        <v>14</v>
      </c>
      <c r="B85" s="124" t="s">
        <v>1017</v>
      </c>
      <c r="C85" s="124" t="s">
        <v>582</v>
      </c>
      <c r="D85" s="125" t="s">
        <v>401</v>
      </c>
      <c r="E85" s="124" t="s">
        <v>1015</v>
      </c>
      <c r="F85" s="124" t="s">
        <v>1015</v>
      </c>
      <c r="G85" s="124" t="s">
        <v>1031</v>
      </c>
      <c r="H85" s="124" t="s">
        <v>1070</v>
      </c>
      <c r="I85" s="124" t="s">
        <v>1018</v>
      </c>
    </row>
    <row r="86" spans="1:9" x14ac:dyDescent="0.3">
      <c r="A86" s="305"/>
      <c r="B86" s="124" t="s">
        <v>467</v>
      </c>
      <c r="C86" s="124" t="s">
        <v>1023</v>
      </c>
      <c r="D86" s="125" t="s">
        <v>401</v>
      </c>
      <c r="E86" s="124" t="s">
        <v>1015</v>
      </c>
      <c r="F86" s="124" t="s">
        <v>1015</v>
      </c>
      <c r="G86" s="124" t="s">
        <v>1024</v>
      </c>
      <c r="H86" s="124" t="s">
        <v>1015</v>
      </c>
      <c r="I86" s="124" t="s">
        <v>1015</v>
      </c>
    </row>
    <row r="87" spans="1:9" x14ac:dyDescent="0.3">
      <c r="A87" s="305"/>
      <c r="B87" s="124" t="s">
        <v>1017</v>
      </c>
      <c r="C87" s="124" t="s">
        <v>1025</v>
      </c>
      <c r="D87" s="125" t="s">
        <v>502</v>
      </c>
      <c r="E87" s="124" t="s">
        <v>1015</v>
      </c>
      <c r="F87" s="124" t="s">
        <v>1015</v>
      </c>
      <c r="G87" s="124" t="s">
        <v>1026</v>
      </c>
      <c r="H87" s="124" t="s">
        <v>1015</v>
      </c>
      <c r="I87" s="124" t="s">
        <v>1015</v>
      </c>
    </row>
    <row r="88" spans="1:9" x14ac:dyDescent="0.3">
      <c r="A88" s="305"/>
      <c r="B88" s="124" t="s">
        <v>1058</v>
      </c>
      <c r="C88" s="124" t="s">
        <v>1071</v>
      </c>
      <c r="D88" s="125" t="s">
        <v>502</v>
      </c>
      <c r="E88" s="124" t="s">
        <v>1015</v>
      </c>
      <c r="F88" s="124" t="s">
        <v>1015</v>
      </c>
      <c r="G88" s="124" t="s">
        <v>1052</v>
      </c>
      <c r="H88" s="124" t="s">
        <v>1015</v>
      </c>
      <c r="I88" s="124" t="s">
        <v>1015</v>
      </c>
    </row>
    <row r="89" spans="1:9" ht="27.6" x14ac:dyDescent="0.3">
      <c r="A89" s="305"/>
      <c r="B89" s="124" t="s">
        <v>1068</v>
      </c>
      <c r="C89" s="124" t="s">
        <v>1069</v>
      </c>
      <c r="D89" s="125" t="s">
        <v>502</v>
      </c>
      <c r="E89" s="124" t="s">
        <v>1015</v>
      </c>
      <c r="F89" s="124" t="s">
        <v>1015</v>
      </c>
      <c r="G89" s="124" t="s">
        <v>1044</v>
      </c>
      <c r="H89" s="124" t="s">
        <v>1015</v>
      </c>
      <c r="I89" s="124" t="s">
        <v>1015</v>
      </c>
    </row>
    <row r="90" spans="1:9" ht="27.6" x14ac:dyDescent="0.3">
      <c r="A90" s="305"/>
      <c r="B90" s="124" t="s">
        <v>1041</v>
      </c>
      <c r="C90" s="124" t="s">
        <v>1042</v>
      </c>
      <c r="D90" s="125" t="s">
        <v>401</v>
      </c>
      <c r="E90" s="124" t="s">
        <v>1015</v>
      </c>
      <c r="F90" s="124" t="s">
        <v>1015</v>
      </c>
      <c r="G90" s="124" t="s">
        <v>1022</v>
      </c>
      <c r="H90" s="124" t="s">
        <v>1015</v>
      </c>
      <c r="I90" s="124" t="s">
        <v>1015</v>
      </c>
    </row>
    <row r="91" spans="1:9" ht="41.4" x14ac:dyDescent="0.3">
      <c r="A91" s="305"/>
      <c r="B91" s="124" t="s">
        <v>395</v>
      </c>
      <c r="C91" s="124" t="s">
        <v>1072</v>
      </c>
      <c r="D91" s="125" t="s">
        <v>401</v>
      </c>
      <c r="E91" s="124" t="s">
        <v>1015</v>
      </c>
      <c r="F91" s="124" t="s">
        <v>1015</v>
      </c>
      <c r="G91" s="124" t="s">
        <v>1032</v>
      </c>
      <c r="H91" s="124" t="s">
        <v>1015</v>
      </c>
      <c r="I91" s="124" t="s">
        <v>1015</v>
      </c>
    </row>
    <row r="92" spans="1:9" ht="41.4" x14ac:dyDescent="0.3">
      <c r="A92" s="305"/>
      <c r="B92" s="124" t="s">
        <v>1073</v>
      </c>
      <c r="C92" s="124" t="s">
        <v>1074</v>
      </c>
      <c r="D92" s="125" t="s">
        <v>401</v>
      </c>
      <c r="E92" s="124" t="s">
        <v>1015</v>
      </c>
      <c r="F92" s="124" t="s">
        <v>1015</v>
      </c>
      <c r="G92" s="124" t="s">
        <v>1067</v>
      </c>
      <c r="H92" s="124" t="s">
        <v>1015</v>
      </c>
      <c r="I92" s="124" t="s">
        <v>1015</v>
      </c>
    </row>
    <row r="93" spans="1:9" ht="27.6" x14ac:dyDescent="0.3">
      <c r="A93" s="305">
        <v>15</v>
      </c>
      <c r="B93" s="124" t="s">
        <v>395</v>
      </c>
      <c r="C93" s="124" t="s">
        <v>1075</v>
      </c>
      <c r="D93" s="125" t="s">
        <v>401</v>
      </c>
      <c r="E93" s="124" t="s">
        <v>1015</v>
      </c>
      <c r="F93" s="124" t="s">
        <v>1015</v>
      </c>
      <c r="G93" s="124" t="s">
        <v>1076</v>
      </c>
      <c r="H93" s="124" t="s">
        <v>1015</v>
      </c>
      <c r="I93" s="124" t="s">
        <v>1015</v>
      </c>
    </row>
    <row r="94" spans="1:9" ht="41.4" x14ac:dyDescent="0.3">
      <c r="A94" s="305"/>
      <c r="B94" s="124" t="s">
        <v>395</v>
      </c>
      <c r="C94" s="124" t="s">
        <v>1072</v>
      </c>
      <c r="D94" s="125" t="s">
        <v>401</v>
      </c>
      <c r="E94" s="124" t="s">
        <v>1015</v>
      </c>
      <c r="F94" s="124" t="s">
        <v>1015</v>
      </c>
      <c r="G94" s="124" t="s">
        <v>1032</v>
      </c>
      <c r="H94" s="124" t="s">
        <v>1015</v>
      </c>
      <c r="I94" s="124" t="s">
        <v>1015</v>
      </c>
    </row>
    <row r="95" spans="1:9" ht="27.6" x14ac:dyDescent="0.3">
      <c r="A95" s="305"/>
      <c r="B95" s="124" t="s">
        <v>1077</v>
      </c>
      <c r="C95" s="124" t="s">
        <v>1078</v>
      </c>
      <c r="D95" s="125" t="s">
        <v>401</v>
      </c>
      <c r="E95" s="124" t="s">
        <v>1015</v>
      </c>
      <c r="F95" s="124" t="s">
        <v>1015</v>
      </c>
      <c r="G95" s="124">
        <v>0</v>
      </c>
      <c r="H95" s="124" t="s">
        <v>1050</v>
      </c>
      <c r="I95" s="124">
        <v>0</v>
      </c>
    </row>
    <row r="96" spans="1:9" ht="55.2" x14ac:dyDescent="0.3">
      <c r="A96" s="305"/>
      <c r="B96" s="124" t="s">
        <v>1017</v>
      </c>
      <c r="C96" s="124" t="s">
        <v>1079</v>
      </c>
      <c r="D96" s="125" t="s">
        <v>401</v>
      </c>
      <c r="E96" s="124" t="s">
        <v>1015</v>
      </c>
      <c r="F96" s="124" t="s">
        <v>1015</v>
      </c>
      <c r="G96" s="124">
        <v>0</v>
      </c>
      <c r="H96" s="124" t="s">
        <v>1019</v>
      </c>
      <c r="I96" s="124" t="s">
        <v>1018</v>
      </c>
    </row>
    <row r="97" spans="1:9" x14ac:dyDescent="0.3">
      <c r="A97" s="305"/>
      <c r="B97" s="124" t="s">
        <v>1017</v>
      </c>
      <c r="C97" s="124" t="s">
        <v>1025</v>
      </c>
      <c r="D97" s="125" t="s">
        <v>502</v>
      </c>
      <c r="E97" s="124" t="s">
        <v>1015</v>
      </c>
      <c r="F97" s="124" t="s">
        <v>1015</v>
      </c>
      <c r="G97" s="124" t="s">
        <v>1026</v>
      </c>
      <c r="H97" s="124" t="s">
        <v>1015</v>
      </c>
      <c r="I97" s="124" t="s">
        <v>1015</v>
      </c>
    </row>
    <row r="98" spans="1:9" x14ac:dyDescent="0.3">
      <c r="A98" s="305"/>
      <c r="B98" s="124" t="s">
        <v>1058</v>
      </c>
      <c r="C98" s="124" t="s">
        <v>1071</v>
      </c>
      <c r="D98" s="125" t="s">
        <v>502</v>
      </c>
      <c r="E98" s="124" t="s">
        <v>1015</v>
      </c>
      <c r="F98" s="124" t="s">
        <v>1015</v>
      </c>
      <c r="G98" s="124" t="s">
        <v>1052</v>
      </c>
      <c r="H98" s="124" t="s">
        <v>1015</v>
      </c>
      <c r="I98" s="124" t="s">
        <v>1015</v>
      </c>
    </row>
    <row r="99" spans="1:9" ht="27.6" x14ac:dyDescent="0.3">
      <c r="A99" s="305"/>
      <c r="B99" s="124" t="s">
        <v>1068</v>
      </c>
      <c r="C99" s="124" t="s">
        <v>1069</v>
      </c>
      <c r="D99" s="125" t="s">
        <v>502</v>
      </c>
      <c r="E99" s="124" t="s">
        <v>1015</v>
      </c>
      <c r="F99" s="124" t="s">
        <v>1015</v>
      </c>
      <c r="G99" s="124" t="s">
        <v>1044</v>
      </c>
      <c r="H99" s="124" t="s">
        <v>1015</v>
      </c>
      <c r="I99" s="124" t="s">
        <v>1015</v>
      </c>
    </row>
    <row r="100" spans="1:9" ht="27.6" x14ac:dyDescent="0.3">
      <c r="A100" s="305"/>
      <c r="B100" s="124" t="s">
        <v>1058</v>
      </c>
      <c r="C100" s="124" t="s">
        <v>1059</v>
      </c>
      <c r="D100" s="125" t="s">
        <v>502</v>
      </c>
      <c r="E100" s="124" t="s">
        <v>1015</v>
      </c>
      <c r="F100" s="124" t="s">
        <v>1015</v>
      </c>
      <c r="G100" s="124">
        <v>0</v>
      </c>
      <c r="H100" s="124" t="s">
        <v>1015</v>
      </c>
      <c r="I100" s="124" t="s">
        <v>1015</v>
      </c>
    </row>
    <row r="101" spans="1:9" ht="47.25" customHeight="1" x14ac:dyDescent="0.3">
      <c r="A101" s="305"/>
      <c r="B101" s="124" t="s">
        <v>1041</v>
      </c>
      <c r="C101" s="124" t="s">
        <v>1042</v>
      </c>
      <c r="D101" s="125" t="s">
        <v>401</v>
      </c>
      <c r="E101" s="124" t="s">
        <v>1015</v>
      </c>
      <c r="F101" s="124" t="s">
        <v>1015</v>
      </c>
      <c r="G101" s="124" t="s">
        <v>1022</v>
      </c>
      <c r="H101" s="124" t="s">
        <v>1015</v>
      </c>
      <c r="I101" s="124" t="s">
        <v>1015</v>
      </c>
    </row>
    <row r="102" spans="1:9" ht="41.4" x14ac:dyDescent="0.3">
      <c r="A102" s="305"/>
      <c r="B102" s="124" t="s">
        <v>1073</v>
      </c>
      <c r="C102" s="124" t="s">
        <v>1074</v>
      </c>
      <c r="D102" s="125" t="s">
        <v>401</v>
      </c>
      <c r="E102" s="124" t="s">
        <v>1015</v>
      </c>
      <c r="F102" s="124" t="s">
        <v>1015</v>
      </c>
      <c r="G102" s="124" t="s">
        <v>1067</v>
      </c>
      <c r="H102" s="124" t="s">
        <v>1015</v>
      </c>
      <c r="I102" s="124" t="s">
        <v>1015</v>
      </c>
    </row>
    <row r="103" spans="1:9" ht="27.6" x14ac:dyDescent="0.3">
      <c r="A103" s="305">
        <v>16</v>
      </c>
      <c r="B103" s="124" t="s">
        <v>395</v>
      </c>
      <c r="C103" s="124" t="s">
        <v>1075</v>
      </c>
      <c r="D103" s="125" t="s">
        <v>401</v>
      </c>
      <c r="E103" s="124" t="s">
        <v>1015</v>
      </c>
      <c r="F103" s="124" t="s">
        <v>1015</v>
      </c>
      <c r="G103" s="124" t="s">
        <v>1076</v>
      </c>
      <c r="H103" s="124" t="s">
        <v>1015</v>
      </c>
      <c r="I103" s="124" t="s">
        <v>1015</v>
      </c>
    </row>
    <row r="104" spans="1:9" x14ac:dyDescent="0.3">
      <c r="A104" s="305"/>
      <c r="B104" s="124" t="s">
        <v>395</v>
      </c>
      <c r="C104" s="124" t="s">
        <v>1080</v>
      </c>
      <c r="D104" s="125" t="s">
        <v>401</v>
      </c>
      <c r="E104" s="124" t="s">
        <v>1015</v>
      </c>
      <c r="F104" s="124" t="s">
        <v>1015</v>
      </c>
      <c r="G104" s="124" t="s">
        <v>1081</v>
      </c>
      <c r="H104" s="124" t="s">
        <v>1015</v>
      </c>
      <c r="I104" s="124" t="s">
        <v>1015</v>
      </c>
    </row>
    <row r="105" spans="1:9" ht="27.6" x14ac:dyDescent="0.3">
      <c r="A105" s="305"/>
      <c r="B105" s="124" t="s">
        <v>1017</v>
      </c>
      <c r="C105" s="124" t="s">
        <v>613</v>
      </c>
      <c r="D105" s="125" t="s">
        <v>401</v>
      </c>
      <c r="E105" s="124" t="s">
        <v>1015</v>
      </c>
      <c r="F105" s="124" t="s">
        <v>1015</v>
      </c>
      <c r="G105" s="124" t="s">
        <v>1019</v>
      </c>
      <c r="H105" s="124" t="s">
        <v>1019</v>
      </c>
      <c r="I105" s="124" t="s">
        <v>1019</v>
      </c>
    </row>
    <row r="106" spans="1:9" x14ac:dyDescent="0.3">
      <c r="A106" s="305"/>
      <c r="B106" s="124" t="s">
        <v>1017</v>
      </c>
      <c r="C106" s="124" t="s">
        <v>1025</v>
      </c>
      <c r="D106" s="125" t="s">
        <v>502</v>
      </c>
      <c r="E106" s="124" t="s">
        <v>1015</v>
      </c>
      <c r="F106" s="124" t="s">
        <v>1015</v>
      </c>
      <c r="G106" s="124" t="s">
        <v>1026</v>
      </c>
      <c r="H106" s="124" t="s">
        <v>1015</v>
      </c>
      <c r="I106" s="124" t="s">
        <v>1015</v>
      </c>
    </row>
    <row r="107" spans="1:9" x14ac:dyDescent="0.3">
      <c r="A107" s="305"/>
      <c r="B107" s="124" t="s">
        <v>1058</v>
      </c>
      <c r="C107" s="124" t="s">
        <v>1071</v>
      </c>
      <c r="D107" s="125" t="s">
        <v>502</v>
      </c>
      <c r="E107" s="124" t="s">
        <v>1015</v>
      </c>
      <c r="F107" s="124" t="s">
        <v>1015</v>
      </c>
      <c r="G107" s="124" t="s">
        <v>1052</v>
      </c>
      <c r="H107" s="124" t="s">
        <v>1015</v>
      </c>
      <c r="I107" s="124" t="s">
        <v>1015</v>
      </c>
    </row>
    <row r="108" spans="1:9" ht="27.6" x14ac:dyDescent="0.3">
      <c r="A108" s="305"/>
      <c r="B108" s="124" t="s">
        <v>1068</v>
      </c>
      <c r="C108" s="124" t="s">
        <v>1069</v>
      </c>
      <c r="D108" s="125" t="s">
        <v>502</v>
      </c>
      <c r="E108" s="124" t="s">
        <v>1015</v>
      </c>
      <c r="F108" s="124" t="s">
        <v>1015</v>
      </c>
      <c r="G108" s="124" t="s">
        <v>1044</v>
      </c>
      <c r="H108" s="124" t="s">
        <v>1015</v>
      </c>
      <c r="I108" s="124" t="s">
        <v>1015</v>
      </c>
    </row>
    <row r="109" spans="1:9" ht="37.5" customHeight="1" x14ac:dyDescent="0.3">
      <c r="A109" s="305"/>
      <c r="B109" s="124" t="s">
        <v>1041</v>
      </c>
      <c r="C109" s="124" t="s">
        <v>1042</v>
      </c>
      <c r="D109" s="125" t="s">
        <v>401</v>
      </c>
      <c r="E109" s="124" t="s">
        <v>1015</v>
      </c>
      <c r="F109" s="124" t="s">
        <v>1015</v>
      </c>
      <c r="G109" s="124" t="s">
        <v>1022</v>
      </c>
      <c r="H109" s="124" t="s">
        <v>1015</v>
      </c>
      <c r="I109" s="124" t="s">
        <v>1015</v>
      </c>
    </row>
    <row r="110" spans="1:9" ht="41.4" x14ac:dyDescent="0.3">
      <c r="A110" s="305">
        <v>17</v>
      </c>
      <c r="B110" s="124" t="s">
        <v>1017</v>
      </c>
      <c r="C110" s="124" t="s">
        <v>1082</v>
      </c>
      <c r="D110" s="125" t="s">
        <v>401</v>
      </c>
      <c r="E110" s="124" t="s">
        <v>1015</v>
      </c>
      <c r="F110" s="124" t="s">
        <v>1015</v>
      </c>
      <c r="G110" s="124" t="s">
        <v>1019</v>
      </c>
      <c r="H110" s="124" t="s">
        <v>1037</v>
      </c>
      <c r="I110" s="124" t="s">
        <v>1083</v>
      </c>
    </row>
    <row r="111" spans="1:9" x14ac:dyDescent="0.3">
      <c r="A111" s="305"/>
      <c r="B111" s="124" t="s">
        <v>1017</v>
      </c>
      <c r="C111" s="124" t="s">
        <v>1025</v>
      </c>
      <c r="D111" s="125" t="s">
        <v>502</v>
      </c>
      <c r="E111" s="124" t="s">
        <v>1015</v>
      </c>
      <c r="F111" s="124" t="s">
        <v>1015</v>
      </c>
      <c r="G111" s="124" t="s">
        <v>1026</v>
      </c>
      <c r="H111" s="124" t="s">
        <v>1015</v>
      </c>
      <c r="I111" s="124" t="s">
        <v>1015</v>
      </c>
    </row>
    <row r="112" spans="1:9" x14ac:dyDescent="0.3">
      <c r="A112" s="305"/>
      <c r="B112" s="124" t="s">
        <v>1058</v>
      </c>
      <c r="C112" s="124" t="s">
        <v>1071</v>
      </c>
      <c r="D112" s="125" t="s">
        <v>502</v>
      </c>
      <c r="E112" s="124" t="s">
        <v>1015</v>
      </c>
      <c r="F112" s="124" t="s">
        <v>1015</v>
      </c>
      <c r="G112" s="124" t="s">
        <v>1052</v>
      </c>
      <c r="H112" s="124" t="s">
        <v>1015</v>
      </c>
      <c r="I112" s="124" t="s">
        <v>1015</v>
      </c>
    </row>
    <row r="113" spans="1:9" ht="27.6" x14ac:dyDescent="0.3">
      <c r="A113" s="305"/>
      <c r="B113" s="124" t="s">
        <v>1068</v>
      </c>
      <c r="C113" s="124" t="s">
        <v>1069</v>
      </c>
      <c r="D113" s="125" t="s">
        <v>502</v>
      </c>
      <c r="E113" s="124" t="s">
        <v>1015</v>
      </c>
      <c r="F113" s="124" t="s">
        <v>1015</v>
      </c>
      <c r="G113" s="124" t="s">
        <v>1044</v>
      </c>
      <c r="H113" s="124" t="s">
        <v>1015</v>
      </c>
      <c r="I113" s="124" t="s">
        <v>1015</v>
      </c>
    </row>
    <row r="114" spans="1:9" ht="27.6" x14ac:dyDescent="0.3">
      <c r="A114" s="305"/>
      <c r="B114" s="124" t="s">
        <v>1084</v>
      </c>
      <c r="C114" s="124" t="s">
        <v>1085</v>
      </c>
      <c r="D114" s="125" t="s">
        <v>502</v>
      </c>
      <c r="E114" s="124" t="s">
        <v>1015</v>
      </c>
      <c r="F114" s="124" t="s">
        <v>1015</v>
      </c>
      <c r="G114" s="124" t="s">
        <v>1044</v>
      </c>
      <c r="H114" s="124" t="s">
        <v>1015</v>
      </c>
      <c r="I114" s="124" t="s">
        <v>1015</v>
      </c>
    </row>
    <row r="115" spans="1:9" ht="27.6" x14ac:dyDescent="0.3">
      <c r="A115" s="305"/>
      <c r="B115" s="124" t="s">
        <v>1041</v>
      </c>
      <c r="C115" s="124" t="s">
        <v>1042</v>
      </c>
      <c r="D115" s="125" t="s">
        <v>401</v>
      </c>
      <c r="E115" s="124" t="s">
        <v>1015</v>
      </c>
      <c r="F115" s="124" t="s">
        <v>1015</v>
      </c>
      <c r="G115" s="124" t="s">
        <v>1022</v>
      </c>
      <c r="H115" s="124" t="s">
        <v>1015</v>
      </c>
      <c r="I115" s="124" t="s">
        <v>1015</v>
      </c>
    </row>
    <row r="116" spans="1:9" ht="41.4" x14ac:dyDescent="0.3">
      <c r="A116" s="305"/>
      <c r="B116" s="124" t="s">
        <v>395</v>
      </c>
      <c r="C116" s="124" t="s">
        <v>1072</v>
      </c>
      <c r="D116" s="125" t="s">
        <v>401</v>
      </c>
      <c r="E116" s="124" t="s">
        <v>1015</v>
      </c>
      <c r="F116" s="124" t="s">
        <v>1015</v>
      </c>
      <c r="G116" s="124" t="s">
        <v>1032</v>
      </c>
      <c r="H116" s="124" t="s">
        <v>1015</v>
      </c>
      <c r="I116" s="124" t="s">
        <v>1015</v>
      </c>
    </row>
    <row r="117" spans="1:9" ht="41.4" x14ac:dyDescent="0.3">
      <c r="A117" s="305"/>
      <c r="B117" s="124" t="s">
        <v>1073</v>
      </c>
      <c r="C117" s="124" t="s">
        <v>1074</v>
      </c>
      <c r="D117" s="125" t="s">
        <v>401</v>
      </c>
      <c r="E117" s="124" t="s">
        <v>1015</v>
      </c>
      <c r="F117" s="124" t="s">
        <v>1015</v>
      </c>
      <c r="G117" s="124" t="s">
        <v>1067</v>
      </c>
      <c r="H117" s="124" t="s">
        <v>1015</v>
      </c>
      <c r="I117" s="124" t="s">
        <v>1015</v>
      </c>
    </row>
    <row r="118" spans="1:9" ht="27.6" x14ac:dyDescent="0.3">
      <c r="A118" s="305">
        <v>18</v>
      </c>
      <c r="B118" s="124" t="s">
        <v>395</v>
      </c>
      <c r="C118" s="124" t="s">
        <v>1064</v>
      </c>
      <c r="D118" s="125" t="s">
        <v>401</v>
      </c>
      <c r="E118" s="124" t="s">
        <v>1015</v>
      </c>
      <c r="F118" s="124" t="s">
        <v>1015</v>
      </c>
      <c r="G118" s="124" t="s">
        <v>1022</v>
      </c>
      <c r="H118" s="124" t="s">
        <v>1015</v>
      </c>
      <c r="I118" s="124" t="s">
        <v>1015</v>
      </c>
    </row>
    <row r="119" spans="1:9" ht="41.4" x14ac:dyDescent="0.3">
      <c r="A119" s="305"/>
      <c r="B119" s="124" t="s">
        <v>395</v>
      </c>
      <c r="C119" s="124" t="s">
        <v>1072</v>
      </c>
      <c r="D119" s="125" t="s">
        <v>401</v>
      </c>
      <c r="E119" s="124" t="s">
        <v>1015</v>
      </c>
      <c r="F119" s="124" t="s">
        <v>1015</v>
      </c>
      <c r="G119" s="124" t="s">
        <v>1032</v>
      </c>
      <c r="H119" s="124" t="s">
        <v>1015</v>
      </c>
      <c r="I119" s="124" t="s">
        <v>1015</v>
      </c>
    </row>
    <row r="120" spans="1:9" ht="41.4" x14ac:dyDescent="0.3">
      <c r="A120" s="305"/>
      <c r="B120" s="124" t="s">
        <v>1017</v>
      </c>
      <c r="C120" s="124" t="s">
        <v>1086</v>
      </c>
      <c r="D120" s="125" t="s">
        <v>401</v>
      </c>
      <c r="E120" s="124" t="s">
        <v>1015</v>
      </c>
      <c r="F120" s="124" t="s">
        <v>1015</v>
      </c>
      <c r="G120" s="124" t="s">
        <v>1087</v>
      </c>
      <c r="H120" s="124" t="s">
        <v>1019</v>
      </c>
      <c r="I120" s="124" t="s">
        <v>1018</v>
      </c>
    </row>
    <row r="121" spans="1:9" x14ac:dyDescent="0.3">
      <c r="A121" s="305"/>
      <c r="B121" s="124" t="s">
        <v>1017</v>
      </c>
      <c r="C121" s="124" t="s">
        <v>1025</v>
      </c>
      <c r="D121" s="125" t="s">
        <v>502</v>
      </c>
      <c r="E121" s="124" t="s">
        <v>1015</v>
      </c>
      <c r="F121" s="124" t="s">
        <v>1015</v>
      </c>
      <c r="G121" s="124" t="s">
        <v>1026</v>
      </c>
      <c r="H121" s="124" t="s">
        <v>1015</v>
      </c>
      <c r="I121" s="124" t="s">
        <v>1015</v>
      </c>
    </row>
    <row r="122" spans="1:9" x14ac:dyDescent="0.3">
      <c r="A122" s="305"/>
      <c r="B122" s="124" t="s">
        <v>1058</v>
      </c>
      <c r="C122" s="124" t="s">
        <v>1071</v>
      </c>
      <c r="D122" s="125" t="s">
        <v>502</v>
      </c>
      <c r="E122" s="124" t="s">
        <v>1015</v>
      </c>
      <c r="F122" s="124" t="s">
        <v>1015</v>
      </c>
      <c r="G122" s="124" t="s">
        <v>1052</v>
      </c>
      <c r="H122" s="124" t="s">
        <v>1015</v>
      </c>
      <c r="I122" s="124" t="s">
        <v>1015</v>
      </c>
    </row>
    <row r="123" spans="1:9" ht="27.6" x14ac:dyDescent="0.3">
      <c r="A123" s="305"/>
      <c r="B123" s="124" t="s">
        <v>1068</v>
      </c>
      <c r="C123" s="124" t="s">
        <v>1069</v>
      </c>
      <c r="D123" s="125" t="s">
        <v>502</v>
      </c>
      <c r="E123" s="124" t="s">
        <v>1015</v>
      </c>
      <c r="F123" s="124" t="s">
        <v>1015</v>
      </c>
      <c r="G123" s="124" t="s">
        <v>1044</v>
      </c>
      <c r="H123" s="124" t="s">
        <v>1015</v>
      </c>
      <c r="I123" s="124" t="s">
        <v>1015</v>
      </c>
    </row>
    <row r="124" spans="1:9" ht="27.6" x14ac:dyDescent="0.3">
      <c r="A124" s="305"/>
      <c r="B124" s="124" t="s">
        <v>1041</v>
      </c>
      <c r="C124" s="124" t="s">
        <v>1042</v>
      </c>
      <c r="D124" s="125" t="s">
        <v>401</v>
      </c>
      <c r="E124" s="124" t="s">
        <v>1015</v>
      </c>
      <c r="F124" s="124" t="s">
        <v>1015</v>
      </c>
      <c r="G124" s="124" t="s">
        <v>1022</v>
      </c>
      <c r="H124" s="124" t="s">
        <v>1015</v>
      </c>
      <c r="I124" s="124" t="s">
        <v>1015</v>
      </c>
    </row>
    <row r="125" spans="1:9" ht="41.4" x14ac:dyDescent="0.3">
      <c r="A125" s="305"/>
      <c r="B125" s="124" t="s">
        <v>1073</v>
      </c>
      <c r="C125" s="124" t="s">
        <v>1074</v>
      </c>
      <c r="D125" s="125" t="s">
        <v>401</v>
      </c>
      <c r="E125" s="124" t="s">
        <v>1015</v>
      </c>
      <c r="F125" s="124" t="s">
        <v>1015</v>
      </c>
      <c r="G125" s="124" t="s">
        <v>1067</v>
      </c>
      <c r="H125" s="124" t="s">
        <v>1015</v>
      </c>
      <c r="I125" s="124" t="s">
        <v>1015</v>
      </c>
    </row>
    <row r="126" spans="1:9" ht="27.6" x14ac:dyDescent="0.3">
      <c r="A126" s="305">
        <v>19</v>
      </c>
      <c r="B126" s="124" t="s">
        <v>395</v>
      </c>
      <c r="C126" s="124" t="s">
        <v>1075</v>
      </c>
      <c r="D126" s="125" t="s">
        <v>401</v>
      </c>
      <c r="E126" s="124" t="s">
        <v>1015</v>
      </c>
      <c r="F126" s="124" t="s">
        <v>1015</v>
      </c>
      <c r="G126" s="124" t="s">
        <v>1076</v>
      </c>
      <c r="H126" s="124" t="s">
        <v>1015</v>
      </c>
      <c r="I126" s="124" t="s">
        <v>1015</v>
      </c>
    </row>
    <row r="127" spans="1:9" ht="41.4" x14ac:dyDescent="0.3">
      <c r="A127" s="305"/>
      <c r="B127" s="124" t="s">
        <v>395</v>
      </c>
      <c r="C127" s="124" t="s">
        <v>1072</v>
      </c>
      <c r="D127" s="125" t="s">
        <v>401</v>
      </c>
      <c r="E127" s="124" t="s">
        <v>1015</v>
      </c>
      <c r="F127" s="124" t="s">
        <v>1015</v>
      </c>
      <c r="G127" s="124" t="s">
        <v>1032</v>
      </c>
      <c r="H127" s="124" t="s">
        <v>1015</v>
      </c>
      <c r="I127" s="124" t="s">
        <v>1015</v>
      </c>
    </row>
    <row r="128" spans="1:9" ht="41.4" x14ac:dyDescent="0.3">
      <c r="A128" s="305"/>
      <c r="B128" s="124" t="s">
        <v>1017</v>
      </c>
      <c r="C128" s="124" t="s">
        <v>1088</v>
      </c>
      <c r="D128" s="125" t="s">
        <v>401</v>
      </c>
      <c r="E128" s="124" t="s">
        <v>1015</v>
      </c>
      <c r="F128" s="124" t="s">
        <v>1015</v>
      </c>
      <c r="G128" s="124" t="s">
        <v>1067</v>
      </c>
      <c r="H128" s="124" t="s">
        <v>1019</v>
      </c>
      <c r="I128" s="124" t="s">
        <v>1052</v>
      </c>
    </row>
    <row r="129" spans="1:9" x14ac:dyDescent="0.3">
      <c r="A129" s="305"/>
      <c r="B129" s="124" t="s">
        <v>1017</v>
      </c>
      <c r="C129" s="124" t="s">
        <v>1025</v>
      </c>
      <c r="D129" s="125" t="s">
        <v>502</v>
      </c>
      <c r="E129" s="124" t="s">
        <v>1015</v>
      </c>
      <c r="F129" s="124" t="s">
        <v>1015</v>
      </c>
      <c r="G129" s="124" t="s">
        <v>1026</v>
      </c>
      <c r="H129" s="124" t="s">
        <v>1015</v>
      </c>
      <c r="I129" s="124" t="s">
        <v>1015</v>
      </c>
    </row>
    <row r="130" spans="1:9" ht="41.4" x14ac:dyDescent="0.3">
      <c r="A130" s="305"/>
      <c r="B130" s="124" t="s">
        <v>1017</v>
      </c>
      <c r="C130" s="124" t="s">
        <v>1089</v>
      </c>
      <c r="D130" s="125" t="s">
        <v>401</v>
      </c>
      <c r="E130" s="124" t="s">
        <v>1015</v>
      </c>
      <c r="F130" s="124" t="s">
        <v>1015</v>
      </c>
      <c r="G130" s="124" t="s">
        <v>1067</v>
      </c>
      <c r="H130" s="124" t="s">
        <v>1015</v>
      </c>
      <c r="I130" s="124" t="s">
        <v>1015</v>
      </c>
    </row>
    <row r="131" spans="1:9" x14ac:dyDescent="0.3">
      <c r="A131" s="305"/>
      <c r="B131" s="124" t="s">
        <v>1058</v>
      </c>
      <c r="C131" s="124" t="s">
        <v>1071</v>
      </c>
      <c r="D131" s="125" t="s">
        <v>502</v>
      </c>
      <c r="E131" s="124" t="s">
        <v>1015</v>
      </c>
      <c r="F131" s="124" t="s">
        <v>1015</v>
      </c>
      <c r="G131" s="124" t="s">
        <v>1052</v>
      </c>
      <c r="H131" s="124" t="s">
        <v>1015</v>
      </c>
      <c r="I131" s="124" t="s">
        <v>1015</v>
      </c>
    </row>
    <row r="132" spans="1:9" ht="27.6" x14ac:dyDescent="0.3">
      <c r="A132" s="305"/>
      <c r="B132" s="124" t="s">
        <v>1068</v>
      </c>
      <c r="C132" s="124" t="s">
        <v>1069</v>
      </c>
      <c r="D132" s="125" t="s">
        <v>502</v>
      </c>
      <c r="E132" s="124" t="s">
        <v>1015</v>
      </c>
      <c r="F132" s="124" t="s">
        <v>1015</v>
      </c>
      <c r="G132" s="124" t="s">
        <v>1044</v>
      </c>
      <c r="H132" s="124" t="s">
        <v>1015</v>
      </c>
      <c r="I132" s="124" t="s">
        <v>1015</v>
      </c>
    </row>
    <row r="133" spans="1:9" ht="27.6" x14ac:dyDescent="0.3">
      <c r="A133" s="305"/>
      <c r="B133" s="124" t="s">
        <v>1041</v>
      </c>
      <c r="C133" s="124" t="s">
        <v>1042</v>
      </c>
      <c r="D133" s="125" t="s">
        <v>401</v>
      </c>
      <c r="E133" s="124" t="s">
        <v>1015</v>
      </c>
      <c r="F133" s="124" t="s">
        <v>1015</v>
      </c>
      <c r="G133" s="124" t="s">
        <v>1022</v>
      </c>
      <c r="H133" s="124" t="s">
        <v>1015</v>
      </c>
      <c r="I133" s="124" t="s">
        <v>1015</v>
      </c>
    </row>
    <row r="134" spans="1:9" ht="41.4" x14ac:dyDescent="0.3">
      <c r="A134" s="305"/>
      <c r="B134" s="124" t="s">
        <v>1073</v>
      </c>
      <c r="C134" s="124" t="s">
        <v>1074</v>
      </c>
      <c r="D134" s="125" t="s">
        <v>401</v>
      </c>
      <c r="E134" s="124" t="s">
        <v>1015</v>
      </c>
      <c r="F134" s="124" t="s">
        <v>1015</v>
      </c>
      <c r="G134" s="124" t="s">
        <v>1067</v>
      </c>
      <c r="H134" s="124" t="s">
        <v>1015</v>
      </c>
      <c r="I134" s="124" t="s">
        <v>1015</v>
      </c>
    </row>
    <row r="135" spans="1:9" ht="27.6" x14ac:dyDescent="0.3">
      <c r="A135" s="305">
        <v>20</v>
      </c>
      <c r="B135" s="124" t="s">
        <v>395</v>
      </c>
      <c r="C135" s="124" t="s">
        <v>1090</v>
      </c>
      <c r="D135" s="125" t="s">
        <v>401</v>
      </c>
      <c r="E135" s="124" t="s">
        <v>1015</v>
      </c>
      <c r="F135" s="124" t="s">
        <v>1015</v>
      </c>
      <c r="G135" s="124">
        <v>1000000</v>
      </c>
      <c r="H135" s="124" t="s">
        <v>1015</v>
      </c>
      <c r="I135" s="124" t="s">
        <v>1015</v>
      </c>
    </row>
    <row r="136" spans="1:9" ht="27.6" x14ac:dyDescent="0.3">
      <c r="A136" s="305"/>
      <c r="B136" s="124" t="s">
        <v>467</v>
      </c>
      <c r="C136" s="124" t="s">
        <v>1048</v>
      </c>
      <c r="D136" s="125" t="s">
        <v>502</v>
      </c>
      <c r="E136" s="124" t="s">
        <v>1015</v>
      </c>
      <c r="F136" s="124" t="s">
        <v>1015</v>
      </c>
      <c r="G136" s="124">
        <v>500000</v>
      </c>
      <c r="H136" s="124" t="s">
        <v>1015</v>
      </c>
      <c r="I136" s="124" t="s">
        <v>1015</v>
      </c>
    </row>
    <row r="137" spans="1:9" ht="41.4" x14ac:dyDescent="0.3">
      <c r="A137" s="305"/>
      <c r="B137" s="124" t="s">
        <v>1017</v>
      </c>
      <c r="C137" s="124" t="s">
        <v>658</v>
      </c>
      <c r="D137" s="125" t="s">
        <v>401</v>
      </c>
      <c r="E137" s="124" t="s">
        <v>1015</v>
      </c>
      <c r="F137" s="124" t="s">
        <v>1015</v>
      </c>
      <c r="G137" s="124" t="s">
        <v>1019</v>
      </c>
      <c r="H137" s="124" t="s">
        <v>1052</v>
      </c>
      <c r="I137" s="124" t="s">
        <v>1052</v>
      </c>
    </row>
    <row r="138" spans="1:9" ht="41.4" x14ac:dyDescent="0.3">
      <c r="A138" s="305"/>
      <c r="B138" s="124" t="s">
        <v>1017</v>
      </c>
      <c r="C138" s="124" t="s">
        <v>672</v>
      </c>
      <c r="D138" s="125" t="s">
        <v>401</v>
      </c>
      <c r="E138" s="124" t="s">
        <v>1015</v>
      </c>
      <c r="F138" s="124" t="s">
        <v>1015</v>
      </c>
      <c r="G138" s="124" t="s">
        <v>1016</v>
      </c>
      <c r="H138" s="124" t="s">
        <v>1053</v>
      </c>
      <c r="I138" s="124" t="s">
        <v>1051</v>
      </c>
    </row>
    <row r="139" spans="1:9" ht="41.4" x14ac:dyDescent="0.3">
      <c r="A139" s="305"/>
      <c r="B139" s="124" t="s">
        <v>1091</v>
      </c>
      <c r="C139" s="124" t="s">
        <v>694</v>
      </c>
      <c r="D139" s="125" t="s">
        <v>401</v>
      </c>
      <c r="E139" s="124" t="s">
        <v>1015</v>
      </c>
      <c r="F139" s="124" t="s">
        <v>1015</v>
      </c>
      <c r="G139" s="124" t="s">
        <v>1067</v>
      </c>
      <c r="H139" s="124" t="s">
        <v>1092</v>
      </c>
      <c r="I139" s="124">
        <v>0</v>
      </c>
    </row>
    <row r="140" spans="1:9" ht="55.2" x14ac:dyDescent="0.3">
      <c r="A140" s="305"/>
      <c r="B140" s="124" t="s">
        <v>1093</v>
      </c>
      <c r="C140" s="124" t="s">
        <v>1094</v>
      </c>
      <c r="D140" s="125" t="s">
        <v>401</v>
      </c>
      <c r="E140" s="124" t="s">
        <v>1015</v>
      </c>
      <c r="F140" s="124" t="s">
        <v>1015</v>
      </c>
      <c r="G140" s="124" t="s">
        <v>1067</v>
      </c>
      <c r="H140" s="124" t="s">
        <v>1037</v>
      </c>
      <c r="I140" s="124">
        <v>0</v>
      </c>
    </row>
    <row r="141" spans="1:9" ht="27.6" x14ac:dyDescent="0.3">
      <c r="A141" s="305"/>
      <c r="B141" s="124" t="s">
        <v>1095</v>
      </c>
      <c r="C141" s="124" t="s">
        <v>1096</v>
      </c>
      <c r="D141" s="125" t="s">
        <v>401</v>
      </c>
      <c r="E141" s="124" t="s">
        <v>1015</v>
      </c>
      <c r="F141" s="124" t="s">
        <v>1015</v>
      </c>
      <c r="G141" s="124">
        <v>0</v>
      </c>
      <c r="H141" s="124" t="s">
        <v>1097</v>
      </c>
      <c r="I141" s="124">
        <v>0</v>
      </c>
    </row>
    <row r="142" spans="1:9" x14ac:dyDescent="0.3">
      <c r="A142" s="305"/>
      <c r="B142" s="124" t="s">
        <v>1017</v>
      </c>
      <c r="C142" s="124" t="s">
        <v>1025</v>
      </c>
      <c r="D142" s="125" t="s">
        <v>502</v>
      </c>
      <c r="E142" s="124" t="s">
        <v>1015</v>
      </c>
      <c r="F142" s="124" t="s">
        <v>1015</v>
      </c>
      <c r="G142" s="124" t="s">
        <v>1026</v>
      </c>
      <c r="H142" s="124" t="s">
        <v>1015</v>
      </c>
      <c r="I142" s="124" t="s">
        <v>1015</v>
      </c>
    </row>
    <row r="143" spans="1:9" ht="27.6" x14ac:dyDescent="0.3">
      <c r="A143" s="305">
        <v>21</v>
      </c>
      <c r="B143" s="124" t="s">
        <v>395</v>
      </c>
      <c r="C143" s="124" t="s">
        <v>1090</v>
      </c>
      <c r="D143" s="125" t="s">
        <v>401</v>
      </c>
      <c r="E143" s="124" t="s">
        <v>1015</v>
      </c>
      <c r="F143" s="124" t="s">
        <v>1015</v>
      </c>
      <c r="G143" s="124">
        <v>1000000</v>
      </c>
      <c r="H143" s="124" t="s">
        <v>1015</v>
      </c>
      <c r="I143" s="124" t="s">
        <v>1015</v>
      </c>
    </row>
    <row r="144" spans="1:9" ht="41.4" x14ac:dyDescent="0.3">
      <c r="A144" s="305"/>
      <c r="B144" s="124" t="s">
        <v>1017</v>
      </c>
      <c r="C144" s="124" t="s">
        <v>633</v>
      </c>
      <c r="D144" s="125" t="s">
        <v>401</v>
      </c>
      <c r="E144" s="124" t="s">
        <v>1015</v>
      </c>
      <c r="F144" s="124" t="s">
        <v>1015</v>
      </c>
      <c r="G144" s="124" t="s">
        <v>1016</v>
      </c>
      <c r="H144" s="124" t="s">
        <v>1018</v>
      </c>
      <c r="I144" s="124" t="s">
        <v>1019</v>
      </c>
    </row>
    <row r="145" spans="1:9" ht="55.2" x14ac:dyDescent="0.3">
      <c r="A145" s="305"/>
      <c r="B145" s="124" t="s">
        <v>1017</v>
      </c>
      <c r="C145" s="124" t="s">
        <v>1156</v>
      </c>
      <c r="D145" s="125" t="s">
        <v>401</v>
      </c>
      <c r="E145" s="124" t="s">
        <v>1015</v>
      </c>
      <c r="F145" s="124" t="s">
        <v>1015</v>
      </c>
      <c r="G145" s="124" t="s">
        <v>1067</v>
      </c>
      <c r="H145" s="124" t="s">
        <v>1052</v>
      </c>
      <c r="I145" s="124" t="s">
        <v>1052</v>
      </c>
    </row>
    <row r="146" spans="1:9" x14ac:dyDescent="0.3">
      <c r="A146" s="305"/>
      <c r="B146" s="124" t="s">
        <v>1017</v>
      </c>
      <c r="C146" s="124" t="s">
        <v>1025</v>
      </c>
      <c r="D146" s="125" t="s">
        <v>502</v>
      </c>
      <c r="E146" s="124" t="s">
        <v>1015</v>
      </c>
      <c r="F146" s="124" t="s">
        <v>1015</v>
      </c>
      <c r="G146" s="124" t="s">
        <v>1026</v>
      </c>
      <c r="H146" s="124" t="s">
        <v>1015</v>
      </c>
      <c r="I146" s="124" t="s">
        <v>1015</v>
      </c>
    </row>
    <row r="147" spans="1:9" ht="55.2" x14ac:dyDescent="0.3">
      <c r="A147" s="305">
        <v>22</v>
      </c>
      <c r="B147" s="124" t="s">
        <v>1017</v>
      </c>
      <c r="C147" s="124" t="s">
        <v>1157</v>
      </c>
      <c r="D147" s="125" t="s">
        <v>401</v>
      </c>
      <c r="E147" s="124" t="s">
        <v>1015</v>
      </c>
      <c r="F147" s="124" t="s">
        <v>1015</v>
      </c>
      <c r="G147" s="124" t="s">
        <v>1067</v>
      </c>
      <c r="H147" s="124">
        <v>0</v>
      </c>
      <c r="I147" s="124">
        <v>0</v>
      </c>
    </row>
    <row r="148" spans="1:9" ht="41.4" x14ac:dyDescent="0.3">
      <c r="A148" s="305"/>
      <c r="B148" s="124" t="s">
        <v>1098</v>
      </c>
      <c r="C148" s="124" t="s">
        <v>1099</v>
      </c>
      <c r="D148" s="125" t="s">
        <v>502</v>
      </c>
      <c r="E148" s="124" t="s">
        <v>1015</v>
      </c>
      <c r="F148" s="124" t="s">
        <v>1015</v>
      </c>
      <c r="G148" s="124" t="s">
        <v>1018</v>
      </c>
      <c r="H148" s="124" t="s">
        <v>1100</v>
      </c>
      <c r="I148" s="124" t="s">
        <v>1101</v>
      </c>
    </row>
    <row r="149" spans="1:9" x14ac:dyDescent="0.3">
      <c r="A149" s="305"/>
      <c r="B149" s="124" t="s">
        <v>1017</v>
      </c>
      <c r="C149" s="124" t="s">
        <v>1025</v>
      </c>
      <c r="D149" s="125" t="s">
        <v>502</v>
      </c>
      <c r="E149" s="124" t="s">
        <v>1015</v>
      </c>
      <c r="F149" s="124" t="s">
        <v>1015</v>
      </c>
      <c r="G149" s="124" t="s">
        <v>1026</v>
      </c>
      <c r="H149" s="124" t="s">
        <v>1015</v>
      </c>
      <c r="I149" s="124" t="s">
        <v>1015</v>
      </c>
    </row>
    <row r="150" spans="1:9" x14ac:dyDescent="0.3">
      <c r="A150" s="305"/>
      <c r="B150" s="124" t="s">
        <v>1058</v>
      </c>
      <c r="C150" s="124" t="s">
        <v>1071</v>
      </c>
      <c r="D150" s="125" t="s">
        <v>502</v>
      </c>
      <c r="E150" s="124" t="s">
        <v>1015</v>
      </c>
      <c r="F150" s="124" t="s">
        <v>1015</v>
      </c>
      <c r="G150" s="124" t="s">
        <v>1052</v>
      </c>
      <c r="H150" s="124" t="s">
        <v>1015</v>
      </c>
      <c r="I150" s="124" t="s">
        <v>1015</v>
      </c>
    </row>
    <row r="151" spans="1:9" ht="27.6" x14ac:dyDescent="0.3">
      <c r="A151" s="305"/>
      <c r="B151" s="124" t="s">
        <v>1068</v>
      </c>
      <c r="C151" s="124" t="s">
        <v>1069</v>
      </c>
      <c r="D151" s="125" t="s">
        <v>502</v>
      </c>
      <c r="E151" s="124" t="s">
        <v>1015</v>
      </c>
      <c r="F151" s="124" t="s">
        <v>1015</v>
      </c>
      <c r="G151" s="124" t="s">
        <v>1044</v>
      </c>
      <c r="H151" s="124" t="s">
        <v>1015</v>
      </c>
      <c r="I151" s="124" t="s">
        <v>1015</v>
      </c>
    </row>
    <row r="152" spans="1:9" ht="27.6" x14ac:dyDescent="0.3">
      <c r="A152" s="305"/>
      <c r="B152" s="124" t="s">
        <v>1058</v>
      </c>
      <c r="C152" s="124" t="s">
        <v>1059</v>
      </c>
      <c r="D152" s="125" t="s">
        <v>502</v>
      </c>
      <c r="E152" s="124" t="s">
        <v>1015</v>
      </c>
      <c r="F152" s="124" t="s">
        <v>1015</v>
      </c>
      <c r="G152" s="124">
        <v>0</v>
      </c>
      <c r="H152" s="124" t="s">
        <v>1015</v>
      </c>
      <c r="I152" s="124" t="s">
        <v>1015</v>
      </c>
    </row>
    <row r="153" spans="1:9" ht="27.6" x14ac:dyDescent="0.3">
      <c r="A153" s="305"/>
      <c r="B153" s="124" t="s">
        <v>1041</v>
      </c>
      <c r="C153" s="124" t="s">
        <v>1042</v>
      </c>
      <c r="D153" s="125" t="s">
        <v>401</v>
      </c>
      <c r="E153" s="124" t="s">
        <v>1015</v>
      </c>
      <c r="F153" s="124" t="s">
        <v>1015</v>
      </c>
      <c r="G153" s="124" t="s">
        <v>1022</v>
      </c>
      <c r="H153" s="124" t="s">
        <v>1015</v>
      </c>
      <c r="I153" s="124" t="s">
        <v>1015</v>
      </c>
    </row>
    <row r="154" spans="1:9" ht="41.4" x14ac:dyDescent="0.3">
      <c r="A154" s="305">
        <v>23</v>
      </c>
      <c r="B154" s="124" t="s">
        <v>395</v>
      </c>
      <c r="C154" s="124" t="s">
        <v>1072</v>
      </c>
      <c r="D154" s="125" t="s">
        <v>401</v>
      </c>
      <c r="E154" s="124" t="s">
        <v>1015</v>
      </c>
      <c r="F154" s="124" t="s">
        <v>1015</v>
      </c>
      <c r="G154" s="124" t="s">
        <v>1032</v>
      </c>
      <c r="H154" s="124" t="s">
        <v>1015</v>
      </c>
      <c r="I154" s="124" t="s">
        <v>1015</v>
      </c>
    </row>
    <row r="155" spans="1:9" ht="27.6" x14ac:dyDescent="0.3">
      <c r="A155" s="305"/>
      <c r="B155" s="124" t="s">
        <v>1017</v>
      </c>
      <c r="C155" s="124" t="s">
        <v>627</v>
      </c>
      <c r="D155" s="125" t="s">
        <v>401</v>
      </c>
      <c r="E155" s="124" t="s">
        <v>1015</v>
      </c>
      <c r="F155" s="124" t="s">
        <v>1015</v>
      </c>
      <c r="G155" s="124" t="s">
        <v>1019</v>
      </c>
      <c r="H155" s="124" t="s">
        <v>1019</v>
      </c>
      <c r="I155" s="124" t="s">
        <v>1019</v>
      </c>
    </row>
    <row r="156" spans="1:9" ht="41.4" x14ac:dyDescent="0.3">
      <c r="A156" s="305"/>
      <c r="B156" s="124" t="s">
        <v>1102</v>
      </c>
      <c r="C156" s="124" t="s">
        <v>691</v>
      </c>
      <c r="D156" s="125" t="s">
        <v>502</v>
      </c>
      <c r="E156" s="124" t="s">
        <v>1015</v>
      </c>
      <c r="F156" s="124" t="s">
        <v>1015</v>
      </c>
      <c r="G156" s="124" t="s">
        <v>1054</v>
      </c>
      <c r="H156" s="124">
        <v>0</v>
      </c>
      <c r="I156" s="124">
        <v>0</v>
      </c>
    </row>
    <row r="157" spans="1:9" x14ac:dyDescent="0.3">
      <c r="A157" s="305"/>
      <c r="B157" s="124" t="s">
        <v>1017</v>
      </c>
      <c r="C157" s="124" t="s">
        <v>1025</v>
      </c>
      <c r="D157" s="125" t="s">
        <v>502</v>
      </c>
      <c r="E157" s="124" t="s">
        <v>1015</v>
      </c>
      <c r="F157" s="124" t="s">
        <v>1015</v>
      </c>
      <c r="G157" s="124" t="s">
        <v>1026</v>
      </c>
      <c r="H157" s="124" t="s">
        <v>1015</v>
      </c>
      <c r="I157" s="124" t="s">
        <v>1015</v>
      </c>
    </row>
    <row r="158" spans="1:9" ht="27.6" x14ac:dyDescent="0.3">
      <c r="A158" s="305"/>
      <c r="B158" s="124" t="s">
        <v>1058</v>
      </c>
      <c r="C158" s="124" t="s">
        <v>1059</v>
      </c>
      <c r="D158" s="125" t="s">
        <v>502</v>
      </c>
      <c r="E158" s="124" t="s">
        <v>1015</v>
      </c>
      <c r="F158" s="124" t="s">
        <v>1015</v>
      </c>
      <c r="G158" s="124">
        <v>0</v>
      </c>
      <c r="H158" s="124" t="s">
        <v>1015</v>
      </c>
      <c r="I158" s="124" t="s">
        <v>1015</v>
      </c>
    </row>
    <row r="159" spans="1:9" ht="27.6" x14ac:dyDescent="0.3">
      <c r="A159" s="305"/>
      <c r="B159" s="124" t="s">
        <v>1041</v>
      </c>
      <c r="C159" s="124" t="s">
        <v>1042</v>
      </c>
      <c r="D159" s="125" t="s">
        <v>401</v>
      </c>
      <c r="E159" s="124" t="s">
        <v>1015</v>
      </c>
      <c r="F159" s="124" t="s">
        <v>1015</v>
      </c>
      <c r="G159" s="124" t="s">
        <v>1022</v>
      </c>
      <c r="H159" s="124" t="s">
        <v>1015</v>
      </c>
      <c r="I159" s="124" t="s">
        <v>1015</v>
      </c>
    </row>
    <row r="160" spans="1:9" ht="27.6" x14ac:dyDescent="0.3">
      <c r="A160" s="305"/>
      <c r="B160" s="124"/>
      <c r="C160" s="124" t="s">
        <v>1043</v>
      </c>
      <c r="D160" s="125" t="s">
        <v>401</v>
      </c>
      <c r="E160" s="124" t="s">
        <v>1015</v>
      </c>
      <c r="F160" s="124" t="s">
        <v>1015</v>
      </c>
      <c r="G160" s="124" t="s">
        <v>1044</v>
      </c>
      <c r="H160" s="124" t="s">
        <v>1015</v>
      </c>
      <c r="I160" s="124" t="s">
        <v>1015</v>
      </c>
    </row>
    <row r="161" spans="1:9" ht="41.4" x14ac:dyDescent="0.3">
      <c r="A161" s="305"/>
      <c r="B161" s="124" t="s">
        <v>1073</v>
      </c>
      <c r="C161" s="124" t="s">
        <v>1074</v>
      </c>
      <c r="D161" s="125" t="s">
        <v>401</v>
      </c>
      <c r="E161" s="124" t="s">
        <v>1015</v>
      </c>
      <c r="F161" s="124" t="s">
        <v>1015</v>
      </c>
      <c r="G161" s="124" t="s">
        <v>1067</v>
      </c>
      <c r="H161" s="124" t="s">
        <v>1015</v>
      </c>
      <c r="I161" s="124" t="s">
        <v>1015</v>
      </c>
    </row>
    <row r="162" spans="1:9" x14ac:dyDescent="0.3">
      <c r="A162" s="305">
        <v>24</v>
      </c>
      <c r="B162" s="124" t="s">
        <v>1017</v>
      </c>
      <c r="C162" s="124" t="s">
        <v>1025</v>
      </c>
      <c r="D162" s="125" t="s">
        <v>502</v>
      </c>
      <c r="E162" s="124" t="s">
        <v>1015</v>
      </c>
      <c r="F162" s="124" t="s">
        <v>1015</v>
      </c>
      <c r="G162" s="124" t="s">
        <v>1026</v>
      </c>
      <c r="H162" s="124" t="s">
        <v>1015</v>
      </c>
      <c r="I162" s="124" t="s">
        <v>1015</v>
      </c>
    </row>
    <row r="163" spans="1:9" x14ac:dyDescent="0.3">
      <c r="A163" s="305"/>
      <c r="B163" s="124" t="s">
        <v>1058</v>
      </c>
      <c r="C163" s="124" t="s">
        <v>1071</v>
      </c>
      <c r="D163" s="125" t="s">
        <v>502</v>
      </c>
      <c r="E163" s="124" t="s">
        <v>1015</v>
      </c>
      <c r="F163" s="124" t="s">
        <v>1015</v>
      </c>
      <c r="G163" s="124" t="s">
        <v>1052</v>
      </c>
      <c r="H163" s="124" t="s">
        <v>1015</v>
      </c>
      <c r="I163" s="124" t="s">
        <v>1015</v>
      </c>
    </row>
    <row r="164" spans="1:9" ht="27.6" x14ac:dyDescent="0.3">
      <c r="A164" s="305"/>
      <c r="B164" s="124" t="s">
        <v>1068</v>
      </c>
      <c r="C164" s="124" t="s">
        <v>1069</v>
      </c>
      <c r="D164" s="125" t="s">
        <v>502</v>
      </c>
      <c r="E164" s="124" t="s">
        <v>1015</v>
      </c>
      <c r="F164" s="124" t="s">
        <v>1015</v>
      </c>
      <c r="G164" s="124" t="s">
        <v>1044</v>
      </c>
      <c r="H164" s="124" t="s">
        <v>1015</v>
      </c>
      <c r="I164" s="124" t="s">
        <v>1015</v>
      </c>
    </row>
    <row r="165" spans="1:9" ht="27.6" x14ac:dyDescent="0.3">
      <c r="A165" s="305"/>
      <c r="B165" s="124" t="s">
        <v>1058</v>
      </c>
      <c r="C165" s="124" t="s">
        <v>1059</v>
      </c>
      <c r="D165" s="125" t="s">
        <v>502</v>
      </c>
      <c r="E165" s="124" t="s">
        <v>1015</v>
      </c>
      <c r="F165" s="124" t="s">
        <v>1015</v>
      </c>
      <c r="G165" s="124">
        <v>0</v>
      </c>
      <c r="H165" s="124" t="s">
        <v>1015</v>
      </c>
      <c r="I165" s="124" t="s">
        <v>1015</v>
      </c>
    </row>
    <row r="166" spans="1:9" ht="27.6" x14ac:dyDescent="0.3">
      <c r="A166" s="305"/>
      <c r="B166" s="124" t="s">
        <v>1058</v>
      </c>
      <c r="C166" s="124" t="s">
        <v>1103</v>
      </c>
      <c r="D166" s="125" t="s">
        <v>502</v>
      </c>
      <c r="E166" s="124" t="s">
        <v>1015</v>
      </c>
      <c r="F166" s="124" t="s">
        <v>1015</v>
      </c>
      <c r="G166" s="124" t="s">
        <v>1022</v>
      </c>
      <c r="H166" s="124" t="s">
        <v>1015</v>
      </c>
      <c r="I166" s="124" t="s">
        <v>1015</v>
      </c>
    </row>
    <row r="167" spans="1:9" ht="27.6" x14ac:dyDescent="0.3">
      <c r="A167" s="305">
        <v>25</v>
      </c>
      <c r="B167" s="124" t="s">
        <v>395</v>
      </c>
      <c r="C167" s="124" t="s">
        <v>1075</v>
      </c>
      <c r="D167" s="125" t="s">
        <v>401</v>
      </c>
      <c r="E167" s="124" t="s">
        <v>1015</v>
      </c>
      <c r="F167" s="124" t="s">
        <v>1015</v>
      </c>
      <c r="G167" s="124" t="s">
        <v>1076</v>
      </c>
      <c r="H167" s="124" t="s">
        <v>1015</v>
      </c>
      <c r="I167" s="124" t="s">
        <v>1015</v>
      </c>
    </row>
    <row r="168" spans="1:9" x14ac:dyDescent="0.3">
      <c r="A168" s="305"/>
      <c r="B168" s="124" t="s">
        <v>1017</v>
      </c>
      <c r="C168" s="124" t="s">
        <v>1025</v>
      </c>
      <c r="D168" s="125" t="s">
        <v>502</v>
      </c>
      <c r="E168" s="124" t="s">
        <v>1015</v>
      </c>
      <c r="F168" s="124" t="s">
        <v>1015</v>
      </c>
      <c r="G168" s="124" t="s">
        <v>1026</v>
      </c>
      <c r="H168" s="124" t="s">
        <v>1015</v>
      </c>
      <c r="I168" s="124" t="s">
        <v>1015</v>
      </c>
    </row>
    <row r="169" spans="1:9" ht="27.6" x14ac:dyDescent="0.3">
      <c r="A169" s="305"/>
      <c r="B169" s="124" t="s">
        <v>1017</v>
      </c>
      <c r="C169" s="124" t="s">
        <v>1104</v>
      </c>
      <c r="D169" s="125" t="s">
        <v>502</v>
      </c>
      <c r="E169" s="124" t="s">
        <v>1015</v>
      </c>
      <c r="F169" s="124" t="s">
        <v>1015</v>
      </c>
      <c r="G169" s="124" t="s">
        <v>1018</v>
      </c>
      <c r="H169" s="124" t="s">
        <v>1015</v>
      </c>
      <c r="I169" s="124" t="s">
        <v>1015</v>
      </c>
    </row>
    <row r="170" spans="1:9" ht="27.6" x14ac:dyDescent="0.3">
      <c r="A170" s="305"/>
      <c r="B170" s="124" t="s">
        <v>1058</v>
      </c>
      <c r="C170" s="124" t="s">
        <v>1059</v>
      </c>
      <c r="D170" s="125" t="s">
        <v>502</v>
      </c>
      <c r="E170" s="124" t="s">
        <v>1015</v>
      </c>
      <c r="F170" s="124" t="s">
        <v>1015</v>
      </c>
      <c r="G170" s="124">
        <v>0</v>
      </c>
      <c r="H170" s="124" t="s">
        <v>1015</v>
      </c>
      <c r="I170" s="124" t="s">
        <v>1015</v>
      </c>
    </row>
    <row r="171" spans="1:9" ht="27.6" x14ac:dyDescent="0.3">
      <c r="A171" s="305"/>
      <c r="B171" s="124"/>
      <c r="C171" s="124" t="s">
        <v>1105</v>
      </c>
      <c r="D171" s="125" t="s">
        <v>502</v>
      </c>
      <c r="E171" s="124" t="s">
        <v>1015</v>
      </c>
      <c r="F171" s="124" t="s">
        <v>1015</v>
      </c>
      <c r="G171" s="124" t="s">
        <v>1022</v>
      </c>
      <c r="H171" s="124" t="s">
        <v>1015</v>
      </c>
      <c r="I171" s="124" t="s">
        <v>1015</v>
      </c>
    </row>
    <row r="172" spans="1:9" ht="27.6" x14ac:dyDescent="0.3">
      <c r="A172" s="305">
        <v>26</v>
      </c>
      <c r="B172" s="124" t="s">
        <v>395</v>
      </c>
      <c r="C172" s="124" t="s">
        <v>1075</v>
      </c>
      <c r="D172" s="125" t="s">
        <v>401</v>
      </c>
      <c r="E172" s="124" t="s">
        <v>1015</v>
      </c>
      <c r="F172" s="124" t="s">
        <v>1015</v>
      </c>
      <c r="G172" s="124" t="s">
        <v>1076</v>
      </c>
      <c r="H172" s="124" t="s">
        <v>1015</v>
      </c>
      <c r="I172" s="124" t="s">
        <v>1015</v>
      </c>
    </row>
    <row r="173" spans="1:9" x14ac:dyDescent="0.3">
      <c r="A173" s="305"/>
      <c r="B173" s="124" t="s">
        <v>467</v>
      </c>
      <c r="C173" s="124" t="s">
        <v>1106</v>
      </c>
      <c r="D173" s="125" t="s">
        <v>401</v>
      </c>
      <c r="E173" s="124" t="s">
        <v>1015</v>
      </c>
      <c r="F173" s="124" t="s">
        <v>1015</v>
      </c>
      <c r="G173" s="124" t="s">
        <v>1107</v>
      </c>
      <c r="H173" s="124"/>
      <c r="I173" s="124"/>
    </row>
    <row r="174" spans="1:9" ht="27.6" x14ac:dyDescent="0.3">
      <c r="A174" s="305"/>
      <c r="B174" s="124" t="s">
        <v>1108</v>
      </c>
      <c r="C174" s="124" t="s">
        <v>728</v>
      </c>
      <c r="D174" s="125" t="s">
        <v>1109</v>
      </c>
      <c r="E174" s="124" t="s">
        <v>1015</v>
      </c>
      <c r="F174" s="124" t="s">
        <v>1015</v>
      </c>
      <c r="G174" s="124" t="s">
        <v>1110</v>
      </c>
      <c r="H174" s="124" t="s">
        <v>1111</v>
      </c>
      <c r="I174" s="124" t="s">
        <v>1050</v>
      </c>
    </row>
    <row r="175" spans="1:9" x14ac:dyDescent="0.3">
      <c r="A175" s="305"/>
      <c r="B175" s="124" t="s">
        <v>1017</v>
      </c>
      <c r="C175" s="124" t="s">
        <v>1025</v>
      </c>
      <c r="D175" s="125" t="s">
        <v>502</v>
      </c>
      <c r="E175" s="124" t="s">
        <v>1015</v>
      </c>
      <c r="F175" s="124" t="s">
        <v>1015</v>
      </c>
      <c r="G175" s="124" t="s">
        <v>1026</v>
      </c>
      <c r="H175" s="124"/>
      <c r="I175" s="124"/>
    </row>
    <row r="176" spans="1:9" ht="27.6" x14ac:dyDescent="0.3">
      <c r="A176" s="305"/>
      <c r="B176" s="124" t="s">
        <v>1058</v>
      </c>
      <c r="C176" s="124" t="s">
        <v>1059</v>
      </c>
      <c r="D176" s="125" t="s">
        <v>502</v>
      </c>
      <c r="E176" s="124" t="s">
        <v>1015</v>
      </c>
      <c r="F176" s="124" t="s">
        <v>1015</v>
      </c>
      <c r="G176" s="124">
        <v>0</v>
      </c>
      <c r="H176" s="124" t="s">
        <v>1015</v>
      </c>
      <c r="I176" s="124" t="s">
        <v>1015</v>
      </c>
    </row>
    <row r="177" spans="1:9" ht="27.6" x14ac:dyDescent="0.3">
      <c r="A177" s="305"/>
      <c r="B177" s="124"/>
      <c r="C177" s="124" t="s">
        <v>1105</v>
      </c>
      <c r="D177" s="125" t="s">
        <v>502</v>
      </c>
      <c r="E177" s="124" t="s">
        <v>1015</v>
      </c>
      <c r="F177" s="124" t="s">
        <v>1015</v>
      </c>
      <c r="G177" s="124" t="s">
        <v>1022</v>
      </c>
      <c r="H177" s="124" t="s">
        <v>1015</v>
      </c>
      <c r="I177" s="124" t="s">
        <v>1015</v>
      </c>
    </row>
    <row r="178" spans="1:9" ht="27.6" x14ac:dyDescent="0.3">
      <c r="A178" s="305"/>
      <c r="B178" s="124" t="s">
        <v>1112</v>
      </c>
      <c r="C178" s="124" t="s">
        <v>1113</v>
      </c>
      <c r="D178" s="125" t="s">
        <v>401</v>
      </c>
      <c r="E178" s="124" t="s">
        <v>1015</v>
      </c>
      <c r="F178" s="124" t="s">
        <v>1015</v>
      </c>
      <c r="G178" s="124" t="s">
        <v>1114</v>
      </c>
      <c r="H178" s="124" t="s">
        <v>1015</v>
      </c>
      <c r="I178" s="124" t="s">
        <v>1015</v>
      </c>
    </row>
    <row r="179" spans="1:9" x14ac:dyDescent="0.3">
      <c r="A179" s="305">
        <v>27</v>
      </c>
      <c r="B179" s="124" t="s">
        <v>1017</v>
      </c>
      <c r="C179" s="124" t="s">
        <v>1025</v>
      </c>
      <c r="D179" s="125" t="s">
        <v>502</v>
      </c>
      <c r="E179" s="124" t="s">
        <v>1015</v>
      </c>
      <c r="F179" s="124" t="s">
        <v>1015</v>
      </c>
      <c r="G179" s="124" t="s">
        <v>1026</v>
      </c>
      <c r="H179" s="124" t="s">
        <v>1015</v>
      </c>
      <c r="I179" s="124" t="s">
        <v>1015</v>
      </c>
    </row>
    <row r="180" spans="1:9" ht="27.6" x14ac:dyDescent="0.3">
      <c r="A180" s="305"/>
      <c r="B180" s="124" t="s">
        <v>1115</v>
      </c>
      <c r="C180" s="124" t="s">
        <v>1116</v>
      </c>
      <c r="D180" s="125" t="s">
        <v>502</v>
      </c>
      <c r="E180" s="124" t="s">
        <v>1015</v>
      </c>
      <c r="F180" s="124" t="s">
        <v>1015</v>
      </c>
      <c r="G180" s="124">
        <v>0</v>
      </c>
      <c r="H180" s="124" t="s">
        <v>1015</v>
      </c>
      <c r="I180" s="124" t="s">
        <v>1015</v>
      </c>
    </row>
    <row r="181" spans="1:9" ht="27.6" x14ac:dyDescent="0.3">
      <c r="A181" s="305"/>
      <c r="B181" s="124" t="s">
        <v>1117</v>
      </c>
      <c r="C181" s="124" t="s">
        <v>1118</v>
      </c>
      <c r="D181" s="125" t="s">
        <v>502</v>
      </c>
      <c r="E181" s="124" t="s">
        <v>1015</v>
      </c>
      <c r="F181" s="124" t="s">
        <v>1015</v>
      </c>
      <c r="G181" s="124" t="s">
        <v>1029</v>
      </c>
      <c r="H181" s="124" t="s">
        <v>1015</v>
      </c>
      <c r="I181" s="124" t="s">
        <v>1015</v>
      </c>
    </row>
    <row r="182" spans="1:9" ht="41.4" x14ac:dyDescent="0.3">
      <c r="A182" s="305"/>
      <c r="B182" s="124" t="s">
        <v>1117</v>
      </c>
      <c r="C182" s="124" t="s">
        <v>1119</v>
      </c>
      <c r="D182" s="125" t="s">
        <v>502</v>
      </c>
      <c r="E182" s="124" t="s">
        <v>1015</v>
      </c>
      <c r="F182" s="124" t="s">
        <v>1015</v>
      </c>
      <c r="G182" s="124" t="s">
        <v>1018</v>
      </c>
      <c r="H182" s="124" t="s">
        <v>1015</v>
      </c>
      <c r="I182" s="124" t="s">
        <v>1015</v>
      </c>
    </row>
    <row r="183" spans="1:9" x14ac:dyDescent="0.3">
      <c r="A183" s="305"/>
      <c r="B183" s="124" t="s">
        <v>1017</v>
      </c>
      <c r="C183" s="124" t="s">
        <v>1120</v>
      </c>
      <c r="D183" s="125" t="s">
        <v>502</v>
      </c>
      <c r="E183" s="124" t="s">
        <v>1015</v>
      </c>
      <c r="F183" s="124" t="s">
        <v>1015</v>
      </c>
      <c r="G183" s="124" t="s">
        <v>1121</v>
      </c>
      <c r="H183" s="124" t="s">
        <v>1015</v>
      </c>
      <c r="I183" s="124" t="s">
        <v>1015</v>
      </c>
    </row>
    <row r="184" spans="1:9" ht="27.6" x14ac:dyDescent="0.3">
      <c r="A184" s="305"/>
      <c r="B184" s="124" t="s">
        <v>1017</v>
      </c>
      <c r="C184" s="124" t="s">
        <v>1122</v>
      </c>
      <c r="D184" s="125" t="s">
        <v>502</v>
      </c>
      <c r="E184" s="124" t="s">
        <v>1015</v>
      </c>
      <c r="F184" s="124" t="s">
        <v>1015</v>
      </c>
      <c r="G184" s="124" t="s">
        <v>1035</v>
      </c>
      <c r="H184" s="124" t="s">
        <v>1015</v>
      </c>
      <c r="I184" s="124" t="s">
        <v>1015</v>
      </c>
    </row>
    <row r="185" spans="1:9" ht="27.6" x14ac:dyDescent="0.3">
      <c r="A185" s="305"/>
      <c r="B185" s="124" t="s">
        <v>1058</v>
      </c>
      <c r="C185" s="124" t="s">
        <v>1059</v>
      </c>
      <c r="D185" s="125" t="s">
        <v>502</v>
      </c>
      <c r="E185" s="124" t="s">
        <v>1015</v>
      </c>
      <c r="F185" s="124" t="s">
        <v>1015</v>
      </c>
      <c r="G185" s="124">
        <v>0</v>
      </c>
      <c r="H185" s="124" t="s">
        <v>1015</v>
      </c>
      <c r="I185" s="124" t="s">
        <v>1015</v>
      </c>
    </row>
    <row r="186" spans="1:9" ht="41.4" x14ac:dyDescent="0.3">
      <c r="A186" s="305"/>
      <c r="B186" s="124" t="s">
        <v>1017</v>
      </c>
      <c r="C186" s="124" t="s">
        <v>1123</v>
      </c>
      <c r="D186" s="125" t="s">
        <v>502</v>
      </c>
      <c r="E186" s="124" t="s">
        <v>1015</v>
      </c>
      <c r="F186" s="124" t="s">
        <v>1015</v>
      </c>
      <c r="G186" s="124" t="s">
        <v>1016</v>
      </c>
      <c r="H186" s="124" t="s">
        <v>1015</v>
      </c>
      <c r="I186" s="124" t="s">
        <v>1015</v>
      </c>
    </row>
    <row r="187" spans="1:9" ht="27.6" x14ac:dyDescent="0.3">
      <c r="A187" s="305"/>
      <c r="B187" s="124" t="s">
        <v>1124</v>
      </c>
      <c r="C187" s="124" t="s">
        <v>1125</v>
      </c>
      <c r="D187" s="125" t="s">
        <v>502</v>
      </c>
      <c r="E187" s="124" t="s">
        <v>1015</v>
      </c>
      <c r="F187" s="124" t="s">
        <v>1015</v>
      </c>
      <c r="G187" s="124" t="s">
        <v>1067</v>
      </c>
      <c r="H187" s="124" t="s">
        <v>1015</v>
      </c>
      <c r="I187" s="124" t="s">
        <v>1015</v>
      </c>
    </row>
    <row r="188" spans="1:9" ht="27.6" x14ac:dyDescent="0.3">
      <c r="A188" s="305"/>
      <c r="B188" s="124" t="s">
        <v>1126</v>
      </c>
      <c r="C188" s="124" t="s">
        <v>1127</v>
      </c>
      <c r="D188" s="125" t="s">
        <v>502</v>
      </c>
      <c r="E188" s="124" t="s">
        <v>1015</v>
      </c>
      <c r="F188" s="124" t="s">
        <v>1015</v>
      </c>
      <c r="G188" s="124" t="s">
        <v>1044</v>
      </c>
      <c r="H188" s="124" t="s">
        <v>1015</v>
      </c>
      <c r="I188" s="124" t="s">
        <v>1015</v>
      </c>
    </row>
    <row r="189" spans="1:9" ht="41.4" x14ac:dyDescent="0.3">
      <c r="A189" s="305"/>
      <c r="B189" s="124" t="s">
        <v>1126</v>
      </c>
      <c r="C189" s="124" t="s">
        <v>1128</v>
      </c>
      <c r="D189" s="125" t="s">
        <v>502</v>
      </c>
      <c r="E189" s="124" t="s">
        <v>1015</v>
      </c>
      <c r="F189" s="124" t="s">
        <v>1015</v>
      </c>
      <c r="G189" s="124" t="s">
        <v>1129</v>
      </c>
      <c r="H189" s="124" t="s">
        <v>1015</v>
      </c>
      <c r="I189" s="124" t="s">
        <v>1015</v>
      </c>
    </row>
    <row r="190" spans="1:9" ht="27.6" x14ac:dyDescent="0.3">
      <c r="A190" s="305"/>
      <c r="B190" s="124" t="s">
        <v>1041</v>
      </c>
      <c r="C190" s="124" t="s">
        <v>1042</v>
      </c>
      <c r="D190" s="125" t="s">
        <v>401</v>
      </c>
      <c r="E190" s="124" t="s">
        <v>1015</v>
      </c>
      <c r="F190" s="124" t="s">
        <v>1015</v>
      </c>
      <c r="G190" s="124" t="s">
        <v>1022</v>
      </c>
      <c r="H190" s="124" t="s">
        <v>1015</v>
      </c>
      <c r="I190" s="124" t="s">
        <v>1015</v>
      </c>
    </row>
    <row r="191" spans="1:9" ht="27.6" x14ac:dyDescent="0.3">
      <c r="A191" s="305"/>
      <c r="B191" s="124"/>
      <c r="C191" s="124" t="s">
        <v>1043</v>
      </c>
      <c r="D191" s="125" t="s">
        <v>401</v>
      </c>
      <c r="E191" s="124" t="s">
        <v>1015</v>
      </c>
      <c r="F191" s="124" t="s">
        <v>1015</v>
      </c>
      <c r="G191" s="124" t="s">
        <v>1044</v>
      </c>
      <c r="H191" s="124" t="s">
        <v>1015</v>
      </c>
      <c r="I191" s="124" t="s">
        <v>1015</v>
      </c>
    </row>
    <row r="192" spans="1:9" ht="27.6" x14ac:dyDescent="0.3">
      <c r="A192" s="305"/>
      <c r="B192" s="124"/>
      <c r="C192" s="124" t="s">
        <v>1130</v>
      </c>
      <c r="D192" s="125" t="s">
        <v>401</v>
      </c>
      <c r="E192" s="124" t="s">
        <v>1015</v>
      </c>
      <c r="F192" s="124" t="s">
        <v>1015</v>
      </c>
      <c r="G192" s="124" t="s">
        <v>1018</v>
      </c>
      <c r="H192" s="124" t="s">
        <v>1015</v>
      </c>
      <c r="I192" s="124" t="s">
        <v>1015</v>
      </c>
    </row>
    <row r="193" spans="1:9" ht="27.6" x14ac:dyDescent="0.3">
      <c r="A193" s="305">
        <v>28</v>
      </c>
      <c r="B193" s="124" t="s">
        <v>395</v>
      </c>
      <c r="C193" s="124" t="s">
        <v>1075</v>
      </c>
      <c r="D193" s="125" t="s">
        <v>401</v>
      </c>
      <c r="E193" s="124" t="s">
        <v>1015</v>
      </c>
      <c r="F193" s="124" t="s">
        <v>1015</v>
      </c>
      <c r="G193" s="124" t="s">
        <v>1076</v>
      </c>
      <c r="H193" s="124" t="s">
        <v>1015</v>
      </c>
      <c r="I193" s="124" t="s">
        <v>1015</v>
      </c>
    </row>
    <row r="194" spans="1:9" x14ac:dyDescent="0.3">
      <c r="A194" s="305"/>
      <c r="B194" s="124" t="s">
        <v>1017</v>
      </c>
      <c r="C194" s="124" t="s">
        <v>1025</v>
      </c>
      <c r="D194" s="125" t="s">
        <v>502</v>
      </c>
      <c r="E194" s="124" t="s">
        <v>1015</v>
      </c>
      <c r="F194" s="124" t="s">
        <v>1015</v>
      </c>
      <c r="G194" s="124" t="s">
        <v>1026</v>
      </c>
      <c r="H194" s="124" t="s">
        <v>1015</v>
      </c>
      <c r="I194" s="124" t="s">
        <v>1015</v>
      </c>
    </row>
    <row r="195" spans="1:9" x14ac:dyDescent="0.3">
      <c r="A195" s="305"/>
      <c r="B195" s="124" t="s">
        <v>1058</v>
      </c>
      <c r="C195" s="124" t="s">
        <v>1071</v>
      </c>
      <c r="D195" s="125" t="s">
        <v>502</v>
      </c>
      <c r="E195" s="124" t="s">
        <v>1015</v>
      </c>
      <c r="F195" s="124" t="s">
        <v>1015</v>
      </c>
      <c r="G195" s="124" t="s">
        <v>1052</v>
      </c>
      <c r="H195" s="124" t="s">
        <v>1015</v>
      </c>
      <c r="I195" s="124" t="s">
        <v>1015</v>
      </c>
    </row>
    <row r="196" spans="1:9" ht="27.6" x14ac:dyDescent="0.3">
      <c r="A196" s="305"/>
      <c r="B196" s="124" t="s">
        <v>1068</v>
      </c>
      <c r="C196" s="124" t="s">
        <v>1069</v>
      </c>
      <c r="D196" s="125" t="s">
        <v>502</v>
      </c>
      <c r="E196" s="124" t="s">
        <v>1015</v>
      </c>
      <c r="F196" s="124" t="s">
        <v>1015</v>
      </c>
      <c r="G196" s="124" t="s">
        <v>1044</v>
      </c>
      <c r="H196" s="124" t="s">
        <v>1015</v>
      </c>
      <c r="I196" s="124" t="s">
        <v>1015</v>
      </c>
    </row>
    <row r="197" spans="1:9" ht="27.6" x14ac:dyDescent="0.3">
      <c r="A197" s="305"/>
      <c r="B197" s="124" t="s">
        <v>1058</v>
      </c>
      <c r="C197" s="124" t="s">
        <v>1059</v>
      </c>
      <c r="D197" s="125" t="s">
        <v>502</v>
      </c>
      <c r="E197" s="124" t="s">
        <v>1015</v>
      </c>
      <c r="F197" s="124" t="s">
        <v>1015</v>
      </c>
      <c r="G197" s="124">
        <v>0</v>
      </c>
      <c r="H197" s="124" t="s">
        <v>1015</v>
      </c>
      <c r="I197" s="124" t="s">
        <v>1015</v>
      </c>
    </row>
    <row r="198" spans="1:9" ht="27.6" x14ac:dyDescent="0.3">
      <c r="A198" s="305"/>
      <c r="B198" s="124" t="s">
        <v>1058</v>
      </c>
      <c r="C198" s="124" t="s">
        <v>1103</v>
      </c>
      <c r="D198" s="125" t="s">
        <v>502</v>
      </c>
      <c r="E198" s="124" t="s">
        <v>1015</v>
      </c>
      <c r="F198" s="124" t="s">
        <v>1015</v>
      </c>
      <c r="G198" s="124" t="s">
        <v>1022</v>
      </c>
      <c r="H198" s="124" t="s">
        <v>1015</v>
      </c>
      <c r="I198" s="124" t="s">
        <v>1015</v>
      </c>
    </row>
    <row r="199" spans="1:9" ht="27.6" x14ac:dyDescent="0.3">
      <c r="A199" s="305"/>
      <c r="B199" s="124"/>
      <c r="C199" s="124" t="s">
        <v>1131</v>
      </c>
      <c r="D199" s="125" t="s">
        <v>401</v>
      </c>
      <c r="E199" s="124" t="s">
        <v>1015</v>
      </c>
      <c r="F199" s="124" t="s">
        <v>1015</v>
      </c>
      <c r="G199" s="124" t="s">
        <v>1132</v>
      </c>
      <c r="H199" s="124" t="s">
        <v>1015</v>
      </c>
      <c r="I199" s="124" t="s">
        <v>1015</v>
      </c>
    </row>
    <row r="200" spans="1:9" ht="27.6" x14ac:dyDescent="0.3">
      <c r="A200" s="305">
        <v>29</v>
      </c>
      <c r="B200" s="124" t="s">
        <v>395</v>
      </c>
      <c r="C200" s="124" t="s">
        <v>1075</v>
      </c>
      <c r="D200" s="125" t="s">
        <v>401</v>
      </c>
      <c r="E200" s="124" t="s">
        <v>1015</v>
      </c>
      <c r="F200" s="124" t="s">
        <v>1015</v>
      </c>
      <c r="G200" s="124" t="s">
        <v>1076</v>
      </c>
      <c r="H200" s="124" t="s">
        <v>1015</v>
      </c>
      <c r="I200" s="124" t="s">
        <v>1015</v>
      </c>
    </row>
    <row r="201" spans="1:9" x14ac:dyDescent="0.3">
      <c r="A201" s="305"/>
      <c r="B201" s="124" t="s">
        <v>467</v>
      </c>
      <c r="C201" s="124" t="s">
        <v>1133</v>
      </c>
      <c r="D201" s="125" t="s">
        <v>502</v>
      </c>
      <c r="E201" s="124" t="s">
        <v>1015</v>
      </c>
      <c r="F201" s="124" t="s">
        <v>1015</v>
      </c>
      <c r="G201" s="124" t="s">
        <v>1067</v>
      </c>
      <c r="H201" s="124" t="s">
        <v>1015</v>
      </c>
      <c r="I201" s="124" t="s">
        <v>1015</v>
      </c>
    </row>
    <row r="202" spans="1:9" ht="27.6" x14ac:dyDescent="0.3">
      <c r="A202" s="305"/>
      <c r="B202" s="124" t="s">
        <v>1017</v>
      </c>
      <c r="C202" s="124" t="s">
        <v>616</v>
      </c>
      <c r="D202" s="125" t="s">
        <v>401</v>
      </c>
      <c r="E202" s="124" t="s">
        <v>1015</v>
      </c>
      <c r="F202" s="124" t="s">
        <v>1015</v>
      </c>
      <c r="G202" s="124" t="s">
        <v>1052</v>
      </c>
      <c r="H202" s="124" t="s">
        <v>1019</v>
      </c>
      <c r="I202" s="124" t="s">
        <v>1019</v>
      </c>
    </row>
    <row r="203" spans="1:9" x14ac:dyDescent="0.3">
      <c r="A203" s="305"/>
      <c r="B203" s="124" t="s">
        <v>1017</v>
      </c>
      <c r="C203" s="124" t="s">
        <v>1025</v>
      </c>
      <c r="D203" s="125" t="s">
        <v>502</v>
      </c>
      <c r="E203" s="124" t="s">
        <v>1015</v>
      </c>
      <c r="F203" s="124" t="s">
        <v>1015</v>
      </c>
      <c r="G203" s="124" t="s">
        <v>1026</v>
      </c>
      <c r="H203" s="124" t="s">
        <v>1015</v>
      </c>
      <c r="I203" s="124" t="s">
        <v>1015</v>
      </c>
    </row>
    <row r="204" spans="1:9" ht="27.6" x14ac:dyDescent="0.3">
      <c r="A204" s="305"/>
      <c r="B204" s="124" t="s">
        <v>1068</v>
      </c>
      <c r="C204" s="124" t="s">
        <v>1069</v>
      </c>
      <c r="D204" s="125" t="s">
        <v>502</v>
      </c>
      <c r="E204" s="124" t="s">
        <v>1015</v>
      </c>
      <c r="F204" s="124" t="s">
        <v>1015</v>
      </c>
      <c r="G204" s="124" t="s">
        <v>1044</v>
      </c>
      <c r="H204" s="124" t="s">
        <v>1015</v>
      </c>
      <c r="I204" s="124" t="s">
        <v>1015</v>
      </c>
    </row>
    <row r="205" spans="1:9" ht="27.6" x14ac:dyDescent="0.3">
      <c r="A205" s="305"/>
      <c r="B205" s="124" t="s">
        <v>1058</v>
      </c>
      <c r="C205" s="124" t="s">
        <v>1059</v>
      </c>
      <c r="D205" s="125" t="s">
        <v>502</v>
      </c>
      <c r="E205" s="124" t="s">
        <v>1015</v>
      </c>
      <c r="F205" s="124" t="s">
        <v>1015</v>
      </c>
      <c r="G205" s="124">
        <v>0</v>
      </c>
      <c r="H205" s="124" t="s">
        <v>1015</v>
      </c>
      <c r="I205" s="124" t="s">
        <v>1015</v>
      </c>
    </row>
    <row r="206" spans="1:9" ht="27.6" x14ac:dyDescent="0.3">
      <c r="A206" s="305">
        <v>30</v>
      </c>
      <c r="B206" s="124" t="s">
        <v>395</v>
      </c>
      <c r="C206" s="124" t="s">
        <v>1075</v>
      </c>
      <c r="D206" s="125" t="s">
        <v>401</v>
      </c>
      <c r="E206" s="124" t="s">
        <v>1015</v>
      </c>
      <c r="F206" s="124" t="s">
        <v>1015</v>
      </c>
      <c r="G206" s="124" t="s">
        <v>1076</v>
      </c>
      <c r="H206" s="124" t="s">
        <v>1015</v>
      </c>
      <c r="I206" s="124" t="s">
        <v>1015</v>
      </c>
    </row>
    <row r="207" spans="1:9" x14ac:dyDescent="0.3">
      <c r="A207" s="305"/>
      <c r="B207" s="124" t="s">
        <v>1017</v>
      </c>
      <c r="C207" s="124" t="s">
        <v>1025</v>
      </c>
      <c r="D207" s="125" t="s">
        <v>502</v>
      </c>
      <c r="E207" s="124" t="s">
        <v>1015</v>
      </c>
      <c r="F207" s="124" t="s">
        <v>1015</v>
      </c>
      <c r="G207" s="124" t="s">
        <v>1026</v>
      </c>
      <c r="H207" s="124" t="s">
        <v>1015</v>
      </c>
      <c r="I207" s="124" t="s">
        <v>1015</v>
      </c>
    </row>
    <row r="208" spans="1:9" x14ac:dyDescent="0.3">
      <c r="A208" s="305"/>
      <c r="B208" s="124" t="s">
        <v>1058</v>
      </c>
      <c r="C208" s="124" t="s">
        <v>1071</v>
      </c>
      <c r="D208" s="125" t="s">
        <v>502</v>
      </c>
      <c r="E208" s="124" t="s">
        <v>1015</v>
      </c>
      <c r="F208" s="124" t="s">
        <v>1015</v>
      </c>
      <c r="G208" s="124" t="s">
        <v>1052</v>
      </c>
      <c r="H208" s="124" t="s">
        <v>1015</v>
      </c>
      <c r="I208" s="124" t="s">
        <v>1015</v>
      </c>
    </row>
    <row r="209" spans="1:9" ht="27.6" x14ac:dyDescent="0.3">
      <c r="A209" s="305">
        <v>31</v>
      </c>
      <c r="B209" s="124" t="s">
        <v>395</v>
      </c>
      <c r="C209" s="124" t="s">
        <v>1075</v>
      </c>
      <c r="D209" s="125" t="s">
        <v>401</v>
      </c>
      <c r="E209" s="124" t="s">
        <v>1015</v>
      </c>
      <c r="F209" s="124" t="s">
        <v>1015</v>
      </c>
      <c r="G209" s="124" t="s">
        <v>1076</v>
      </c>
      <c r="H209" s="124" t="s">
        <v>1015</v>
      </c>
      <c r="I209" s="124" t="s">
        <v>1015</v>
      </c>
    </row>
    <row r="210" spans="1:9" x14ac:dyDescent="0.3">
      <c r="A210" s="305"/>
      <c r="B210" s="124" t="s">
        <v>1017</v>
      </c>
      <c r="C210" s="124" t="s">
        <v>1025</v>
      </c>
      <c r="D210" s="125" t="s">
        <v>502</v>
      </c>
      <c r="E210" s="124" t="s">
        <v>1015</v>
      </c>
      <c r="F210" s="124" t="s">
        <v>1015</v>
      </c>
      <c r="G210" s="124" t="s">
        <v>1026</v>
      </c>
      <c r="H210" s="124" t="s">
        <v>1015</v>
      </c>
      <c r="I210" s="124" t="s">
        <v>1015</v>
      </c>
    </row>
    <row r="211" spans="1:9" ht="27.6" x14ac:dyDescent="0.3">
      <c r="A211" s="305"/>
      <c r="B211" s="124"/>
      <c r="C211" s="124" t="s">
        <v>1134</v>
      </c>
      <c r="D211" s="125" t="s">
        <v>502</v>
      </c>
      <c r="E211" s="124" t="s">
        <v>1015</v>
      </c>
      <c r="F211" s="124" t="s">
        <v>1015</v>
      </c>
      <c r="G211" s="124">
        <v>0</v>
      </c>
      <c r="H211" s="124" t="s">
        <v>1015</v>
      </c>
      <c r="I211" s="124" t="s">
        <v>1015</v>
      </c>
    </row>
    <row r="212" spans="1:9" ht="27.6" x14ac:dyDescent="0.3">
      <c r="A212" s="305"/>
      <c r="B212" s="124" t="s">
        <v>1058</v>
      </c>
      <c r="C212" s="124" t="s">
        <v>1059</v>
      </c>
      <c r="D212" s="125" t="s">
        <v>502</v>
      </c>
      <c r="E212" s="124" t="s">
        <v>1015</v>
      </c>
      <c r="F212" s="124" t="s">
        <v>1015</v>
      </c>
      <c r="G212" s="124">
        <v>0</v>
      </c>
      <c r="H212" s="124" t="s">
        <v>1015</v>
      </c>
      <c r="I212" s="124" t="s">
        <v>1015</v>
      </c>
    </row>
    <row r="213" spans="1:9" x14ac:dyDescent="0.3">
      <c r="A213" s="305"/>
      <c r="B213" s="124"/>
      <c r="C213" s="124"/>
      <c r="D213" s="125"/>
      <c r="E213" s="124" t="s">
        <v>1015</v>
      </c>
      <c r="F213" s="124" t="s">
        <v>1015</v>
      </c>
      <c r="G213" s="124"/>
      <c r="H213" s="124" t="s">
        <v>1015</v>
      </c>
      <c r="I213" s="124" t="s">
        <v>1015</v>
      </c>
    </row>
    <row r="214" spans="1:9" ht="27.6" x14ac:dyDescent="0.3">
      <c r="A214" s="305">
        <v>32</v>
      </c>
      <c r="B214" s="124" t="s">
        <v>395</v>
      </c>
      <c r="C214" s="124" t="s">
        <v>1075</v>
      </c>
      <c r="D214" s="125" t="s">
        <v>401</v>
      </c>
      <c r="E214" s="124" t="s">
        <v>1015</v>
      </c>
      <c r="F214" s="124" t="s">
        <v>1015</v>
      </c>
      <c r="G214" s="124" t="s">
        <v>1076</v>
      </c>
      <c r="H214" s="124" t="s">
        <v>1015</v>
      </c>
      <c r="I214" s="124" t="s">
        <v>1015</v>
      </c>
    </row>
    <row r="215" spans="1:9" ht="27.6" x14ac:dyDescent="0.3">
      <c r="A215" s="305"/>
      <c r="B215" s="124" t="s">
        <v>1017</v>
      </c>
      <c r="C215" s="124" t="s">
        <v>577</v>
      </c>
      <c r="D215" s="125" t="s">
        <v>502</v>
      </c>
      <c r="E215" s="124" t="s">
        <v>1015</v>
      </c>
      <c r="F215" s="124" t="s">
        <v>1015</v>
      </c>
      <c r="G215" s="124" t="s">
        <v>1135</v>
      </c>
      <c r="H215" s="124">
        <v>0</v>
      </c>
      <c r="I215" s="124">
        <v>0</v>
      </c>
    </row>
    <row r="216" spans="1:9" ht="27.6" x14ac:dyDescent="0.3">
      <c r="A216" s="305"/>
      <c r="B216" s="124" t="s">
        <v>1136</v>
      </c>
      <c r="C216" s="124" t="s">
        <v>754</v>
      </c>
      <c r="D216" s="125" t="s">
        <v>502</v>
      </c>
      <c r="E216" s="124" t="s">
        <v>1015</v>
      </c>
      <c r="F216" s="124" t="s">
        <v>1015</v>
      </c>
      <c r="G216" s="124" t="s">
        <v>1050</v>
      </c>
      <c r="H216" s="124">
        <v>0</v>
      </c>
      <c r="I216" s="124">
        <v>0</v>
      </c>
    </row>
    <row r="217" spans="1:9" x14ac:dyDescent="0.3">
      <c r="A217" s="305"/>
      <c r="B217" s="124" t="s">
        <v>1017</v>
      </c>
      <c r="C217" s="124" t="s">
        <v>1025</v>
      </c>
      <c r="D217" s="125" t="s">
        <v>502</v>
      </c>
      <c r="E217" s="124" t="s">
        <v>1015</v>
      </c>
      <c r="F217" s="124" t="s">
        <v>1015</v>
      </c>
      <c r="G217" s="124" t="s">
        <v>1026</v>
      </c>
      <c r="H217" s="124" t="s">
        <v>1015</v>
      </c>
      <c r="I217" s="124" t="s">
        <v>1015</v>
      </c>
    </row>
    <row r="218" spans="1:9" ht="27.6" x14ac:dyDescent="0.3">
      <c r="A218" s="305"/>
      <c r="B218" s="124" t="s">
        <v>1017</v>
      </c>
      <c r="C218" s="124" t="s">
        <v>1104</v>
      </c>
      <c r="D218" s="125" t="s">
        <v>502</v>
      </c>
      <c r="E218" s="124" t="s">
        <v>1015</v>
      </c>
      <c r="F218" s="124" t="s">
        <v>1015</v>
      </c>
      <c r="G218" s="124" t="s">
        <v>1018</v>
      </c>
      <c r="H218" s="124" t="s">
        <v>1015</v>
      </c>
      <c r="I218" s="124" t="s">
        <v>1015</v>
      </c>
    </row>
    <row r="219" spans="1:9" ht="27.6" x14ac:dyDescent="0.3">
      <c r="A219" s="305"/>
      <c r="B219" s="124" t="s">
        <v>1068</v>
      </c>
      <c r="C219" s="124" t="s">
        <v>1069</v>
      </c>
      <c r="D219" s="125" t="s">
        <v>502</v>
      </c>
      <c r="E219" s="124" t="s">
        <v>1015</v>
      </c>
      <c r="F219" s="124" t="s">
        <v>1015</v>
      </c>
      <c r="G219" s="124" t="s">
        <v>1044</v>
      </c>
      <c r="H219" s="124" t="s">
        <v>1015</v>
      </c>
      <c r="I219" s="124" t="s">
        <v>1015</v>
      </c>
    </row>
    <row r="220" spans="1:9" x14ac:dyDescent="0.3">
      <c r="A220" s="305"/>
      <c r="B220" s="124" t="s">
        <v>1017</v>
      </c>
      <c r="C220" s="124" t="s">
        <v>1137</v>
      </c>
      <c r="D220" s="125" t="s">
        <v>502</v>
      </c>
      <c r="E220" s="124" t="s">
        <v>1015</v>
      </c>
      <c r="F220" s="124" t="s">
        <v>1015</v>
      </c>
      <c r="G220" s="124" t="s">
        <v>1138</v>
      </c>
      <c r="H220" s="124" t="s">
        <v>1015</v>
      </c>
      <c r="I220" s="124" t="s">
        <v>1015</v>
      </c>
    </row>
    <row r="221" spans="1:9" x14ac:dyDescent="0.3">
      <c r="A221" s="305"/>
      <c r="B221" s="124" t="s">
        <v>1136</v>
      </c>
      <c r="C221" s="124" t="s">
        <v>1139</v>
      </c>
      <c r="D221" s="125" t="s">
        <v>502</v>
      </c>
      <c r="E221" s="124" t="s">
        <v>1015</v>
      </c>
      <c r="F221" s="124" t="s">
        <v>1015</v>
      </c>
      <c r="G221" s="124" t="s">
        <v>1050</v>
      </c>
      <c r="H221" s="124" t="s">
        <v>1015</v>
      </c>
      <c r="I221" s="124" t="s">
        <v>1015</v>
      </c>
    </row>
    <row r="222" spans="1:9" ht="27.6" x14ac:dyDescent="0.3">
      <c r="A222" s="305"/>
      <c r="B222" s="124" t="s">
        <v>1058</v>
      </c>
      <c r="C222" s="124" t="s">
        <v>1059</v>
      </c>
      <c r="D222" s="125" t="s">
        <v>502</v>
      </c>
      <c r="E222" s="124" t="s">
        <v>1015</v>
      </c>
      <c r="F222" s="124" t="s">
        <v>1015</v>
      </c>
      <c r="G222" s="124">
        <v>0</v>
      </c>
      <c r="H222" s="124" t="s">
        <v>1015</v>
      </c>
      <c r="I222" s="124" t="s">
        <v>1015</v>
      </c>
    </row>
    <row r="223" spans="1:9" ht="27.6" x14ac:dyDescent="0.3">
      <c r="A223" s="305">
        <v>33</v>
      </c>
      <c r="B223" s="124" t="s">
        <v>395</v>
      </c>
      <c r="C223" s="124" t="s">
        <v>1075</v>
      </c>
      <c r="D223" s="125" t="s">
        <v>401</v>
      </c>
      <c r="E223" s="124" t="s">
        <v>1015</v>
      </c>
      <c r="F223" s="124" t="s">
        <v>1015</v>
      </c>
      <c r="G223" s="124" t="s">
        <v>1076</v>
      </c>
      <c r="H223" s="124" t="s">
        <v>1015</v>
      </c>
      <c r="I223" s="124" t="s">
        <v>1015</v>
      </c>
    </row>
    <row r="224" spans="1:9" x14ac:dyDescent="0.3">
      <c r="A224" s="305"/>
      <c r="B224" s="124" t="s">
        <v>1017</v>
      </c>
      <c r="C224" s="124" t="s">
        <v>1025</v>
      </c>
      <c r="D224" s="125" t="s">
        <v>502</v>
      </c>
      <c r="E224" s="124" t="s">
        <v>1015</v>
      </c>
      <c r="F224" s="124" t="s">
        <v>1015</v>
      </c>
      <c r="G224" s="124" t="s">
        <v>1026</v>
      </c>
      <c r="H224" s="124" t="s">
        <v>1015</v>
      </c>
      <c r="I224" s="124" t="s">
        <v>1015</v>
      </c>
    </row>
    <row r="225" spans="1:9" ht="27.6" x14ac:dyDescent="0.3">
      <c r="A225" s="305"/>
      <c r="B225" s="124" t="s">
        <v>1017</v>
      </c>
      <c r="C225" s="124" t="s">
        <v>1122</v>
      </c>
      <c r="D225" s="125" t="s">
        <v>502</v>
      </c>
      <c r="E225" s="124" t="s">
        <v>1015</v>
      </c>
      <c r="F225" s="124" t="s">
        <v>1015</v>
      </c>
      <c r="G225" s="124" t="s">
        <v>1035</v>
      </c>
      <c r="H225" s="124" t="s">
        <v>1015</v>
      </c>
      <c r="I225" s="124" t="s">
        <v>1015</v>
      </c>
    </row>
    <row r="226" spans="1:9" ht="27.6" x14ac:dyDescent="0.3">
      <c r="A226" s="305"/>
      <c r="B226" s="124" t="s">
        <v>1058</v>
      </c>
      <c r="C226" s="124" t="s">
        <v>1059</v>
      </c>
      <c r="D226" s="125" t="s">
        <v>502</v>
      </c>
      <c r="E226" s="124" t="s">
        <v>1015</v>
      </c>
      <c r="F226" s="124" t="s">
        <v>1015</v>
      </c>
      <c r="G226" s="124">
        <v>0</v>
      </c>
      <c r="H226" s="124" t="s">
        <v>1015</v>
      </c>
      <c r="I226" s="124" t="s">
        <v>1015</v>
      </c>
    </row>
    <row r="227" spans="1:9" ht="27.6" x14ac:dyDescent="0.3">
      <c r="A227" s="305"/>
      <c r="B227" s="124" t="s">
        <v>1093</v>
      </c>
      <c r="C227" s="124" t="s">
        <v>1140</v>
      </c>
      <c r="D227" s="125" t="s">
        <v>401</v>
      </c>
      <c r="E227" s="124" t="s">
        <v>1015</v>
      </c>
      <c r="F227" s="124" t="s">
        <v>1015</v>
      </c>
      <c r="G227" s="124" t="s">
        <v>1065</v>
      </c>
      <c r="H227" s="124" t="s">
        <v>1015</v>
      </c>
      <c r="I227" s="124" t="s">
        <v>1015</v>
      </c>
    </row>
    <row r="228" spans="1:9" x14ac:dyDescent="0.3">
      <c r="A228" s="305">
        <v>34</v>
      </c>
      <c r="B228" s="124" t="s">
        <v>1017</v>
      </c>
      <c r="C228" s="124" t="s">
        <v>1025</v>
      </c>
      <c r="D228" s="125" t="s">
        <v>502</v>
      </c>
      <c r="E228" s="124" t="s">
        <v>1015</v>
      </c>
      <c r="F228" s="124" t="s">
        <v>1015</v>
      </c>
      <c r="G228" s="124" t="s">
        <v>1026</v>
      </c>
      <c r="H228" s="124" t="s">
        <v>1015</v>
      </c>
      <c r="I228" s="124" t="s">
        <v>1015</v>
      </c>
    </row>
    <row r="229" spans="1:9" ht="27.6" x14ac:dyDescent="0.3">
      <c r="A229" s="305"/>
      <c r="B229" s="124" t="s">
        <v>1068</v>
      </c>
      <c r="C229" s="124" t="s">
        <v>1069</v>
      </c>
      <c r="D229" s="125" t="s">
        <v>502</v>
      </c>
      <c r="E229" s="124" t="s">
        <v>1015</v>
      </c>
      <c r="F229" s="124" t="s">
        <v>1015</v>
      </c>
      <c r="G229" s="124" t="s">
        <v>1044</v>
      </c>
      <c r="H229" s="124" t="s">
        <v>1015</v>
      </c>
      <c r="I229" s="124" t="s">
        <v>1015</v>
      </c>
    </row>
    <row r="230" spans="1:9" ht="27.6" x14ac:dyDescent="0.3">
      <c r="A230" s="305"/>
      <c r="B230" s="124" t="s">
        <v>1058</v>
      </c>
      <c r="C230" s="124" t="s">
        <v>1103</v>
      </c>
      <c r="D230" s="125" t="s">
        <v>502</v>
      </c>
      <c r="E230" s="124" t="s">
        <v>1015</v>
      </c>
      <c r="F230" s="124" t="s">
        <v>1015</v>
      </c>
      <c r="G230" s="124" t="s">
        <v>1022</v>
      </c>
      <c r="H230" s="124" t="s">
        <v>1015</v>
      </c>
      <c r="I230" s="124" t="s">
        <v>1015</v>
      </c>
    </row>
    <row r="231" spans="1:9" ht="27.6" x14ac:dyDescent="0.3">
      <c r="A231" s="305">
        <v>35</v>
      </c>
      <c r="B231" s="124" t="s">
        <v>395</v>
      </c>
      <c r="C231" s="124" t="s">
        <v>1075</v>
      </c>
      <c r="D231" s="125" t="s">
        <v>401</v>
      </c>
      <c r="E231" s="124" t="s">
        <v>1015</v>
      </c>
      <c r="F231" s="124" t="s">
        <v>1015</v>
      </c>
      <c r="G231" s="124" t="s">
        <v>1076</v>
      </c>
      <c r="H231" s="124" t="s">
        <v>1015</v>
      </c>
      <c r="I231" s="124" t="s">
        <v>1015</v>
      </c>
    </row>
    <row r="232" spans="1:9" ht="41.4" x14ac:dyDescent="0.3">
      <c r="A232" s="305"/>
      <c r="B232" s="124" t="s">
        <v>1141</v>
      </c>
      <c r="C232" s="124" t="s">
        <v>689</v>
      </c>
      <c r="D232" s="125" t="s">
        <v>401</v>
      </c>
      <c r="E232" s="124" t="s">
        <v>1015</v>
      </c>
      <c r="F232" s="124" t="s">
        <v>1015</v>
      </c>
      <c r="G232" s="124" t="s">
        <v>1067</v>
      </c>
      <c r="H232" s="124" t="s">
        <v>1142</v>
      </c>
      <c r="I232" s="124" t="s">
        <v>1092</v>
      </c>
    </row>
    <row r="233" spans="1:9" ht="27.6" x14ac:dyDescent="0.3">
      <c r="A233" s="305"/>
      <c r="B233" s="124" t="s">
        <v>1017</v>
      </c>
      <c r="C233" s="124" t="s">
        <v>1143</v>
      </c>
      <c r="D233" s="125" t="s">
        <v>502</v>
      </c>
      <c r="E233" s="124" t="s">
        <v>1015</v>
      </c>
      <c r="F233" s="124" t="s">
        <v>1015</v>
      </c>
      <c r="G233" s="124">
        <v>0</v>
      </c>
      <c r="H233" s="124" t="s">
        <v>1144</v>
      </c>
      <c r="I233" s="124" t="s">
        <v>1145</v>
      </c>
    </row>
    <row r="234" spans="1:9" ht="27.6" x14ac:dyDescent="0.3">
      <c r="A234" s="305"/>
      <c r="B234" s="124" t="s">
        <v>1017</v>
      </c>
      <c r="C234" s="124" t="s">
        <v>1146</v>
      </c>
      <c r="D234" s="125" t="s">
        <v>401</v>
      </c>
      <c r="E234" s="124" t="s">
        <v>1015</v>
      </c>
      <c r="F234" s="124" t="s">
        <v>1015</v>
      </c>
      <c r="G234" s="124" t="s">
        <v>1145</v>
      </c>
      <c r="H234" s="124" t="s">
        <v>1121</v>
      </c>
      <c r="I234" s="124" t="s">
        <v>1121</v>
      </c>
    </row>
    <row r="235" spans="1:9" x14ac:dyDescent="0.3">
      <c r="A235" s="305"/>
      <c r="B235" s="124" t="s">
        <v>1017</v>
      </c>
      <c r="C235" s="124" t="s">
        <v>562</v>
      </c>
      <c r="D235" s="125" t="s">
        <v>502</v>
      </c>
      <c r="E235" s="124" t="s">
        <v>1015</v>
      </c>
      <c r="F235" s="124" t="s">
        <v>1015</v>
      </c>
      <c r="G235" s="124" t="s">
        <v>1031</v>
      </c>
      <c r="H235" s="124" t="s">
        <v>1147</v>
      </c>
      <c r="I235" s="124" t="s">
        <v>1044</v>
      </c>
    </row>
    <row r="236" spans="1:9" x14ac:dyDescent="0.3">
      <c r="A236" s="305"/>
      <c r="B236" s="124" t="s">
        <v>1017</v>
      </c>
      <c r="C236" s="124" t="s">
        <v>1025</v>
      </c>
      <c r="D236" s="125" t="s">
        <v>502</v>
      </c>
      <c r="E236" s="124" t="s">
        <v>1015</v>
      </c>
      <c r="F236" s="124" t="s">
        <v>1015</v>
      </c>
      <c r="G236" s="124" t="s">
        <v>1026</v>
      </c>
      <c r="H236" s="124" t="s">
        <v>1015</v>
      </c>
      <c r="I236" s="124" t="s">
        <v>1015</v>
      </c>
    </row>
    <row r="237" spans="1:9" ht="27.6" x14ac:dyDescent="0.3">
      <c r="A237" s="305"/>
      <c r="B237" s="124" t="s">
        <v>1017</v>
      </c>
      <c r="C237" s="124" t="s">
        <v>1148</v>
      </c>
      <c r="D237" s="125" t="s">
        <v>502</v>
      </c>
      <c r="E237" s="124" t="s">
        <v>1015</v>
      </c>
      <c r="F237" s="124" t="s">
        <v>1015</v>
      </c>
      <c r="G237" s="124">
        <v>0</v>
      </c>
      <c r="H237" s="124" t="s">
        <v>1015</v>
      </c>
      <c r="I237" s="124" t="s">
        <v>1015</v>
      </c>
    </row>
    <row r="238" spans="1:9" x14ac:dyDescent="0.3">
      <c r="A238" s="305"/>
      <c r="B238" s="124" t="s">
        <v>1058</v>
      </c>
      <c r="C238" s="124" t="s">
        <v>1071</v>
      </c>
      <c r="D238" s="125" t="s">
        <v>502</v>
      </c>
      <c r="E238" s="124" t="s">
        <v>1015</v>
      </c>
      <c r="F238" s="124" t="s">
        <v>1015</v>
      </c>
      <c r="G238" s="124" t="s">
        <v>1052</v>
      </c>
      <c r="H238" s="124" t="s">
        <v>1015</v>
      </c>
      <c r="I238" s="124" t="s">
        <v>1015</v>
      </c>
    </row>
    <row r="239" spans="1:9" ht="27.6" x14ac:dyDescent="0.3">
      <c r="A239" s="305"/>
      <c r="B239" s="124" t="s">
        <v>1068</v>
      </c>
      <c r="C239" s="124" t="s">
        <v>1069</v>
      </c>
      <c r="D239" s="125" t="s">
        <v>502</v>
      </c>
      <c r="E239" s="124" t="s">
        <v>1015</v>
      </c>
      <c r="F239" s="124" t="s">
        <v>1015</v>
      </c>
      <c r="G239" s="124" t="s">
        <v>1044</v>
      </c>
      <c r="H239" s="124" t="s">
        <v>1015</v>
      </c>
      <c r="I239" s="124" t="s">
        <v>1015</v>
      </c>
    </row>
    <row r="240" spans="1:9" ht="27.6" x14ac:dyDescent="0.3">
      <c r="A240" s="305"/>
      <c r="B240" s="124" t="s">
        <v>1093</v>
      </c>
      <c r="C240" s="124" t="s">
        <v>1140</v>
      </c>
      <c r="D240" s="125" t="s">
        <v>401</v>
      </c>
      <c r="E240" s="124" t="s">
        <v>1015</v>
      </c>
      <c r="F240" s="124" t="s">
        <v>1015</v>
      </c>
      <c r="G240" s="124" t="s">
        <v>1065</v>
      </c>
      <c r="H240" s="124" t="s">
        <v>1015</v>
      </c>
      <c r="I240" s="124" t="s">
        <v>1015</v>
      </c>
    </row>
    <row r="241" spans="1:9" ht="41.4" x14ac:dyDescent="0.3">
      <c r="A241" s="305"/>
      <c r="B241" s="124" t="s">
        <v>1073</v>
      </c>
      <c r="C241" s="124" t="s">
        <v>1072</v>
      </c>
      <c r="D241" s="125" t="s">
        <v>401</v>
      </c>
      <c r="E241" s="124" t="s">
        <v>1015</v>
      </c>
      <c r="F241" s="124" t="s">
        <v>1015</v>
      </c>
      <c r="G241" s="124" t="s">
        <v>1032</v>
      </c>
      <c r="H241" s="124" t="s">
        <v>1015</v>
      </c>
      <c r="I241" s="124" t="s">
        <v>1015</v>
      </c>
    </row>
    <row r="242" spans="1:9" ht="41.4" x14ac:dyDescent="0.3">
      <c r="A242" s="305"/>
      <c r="B242" s="124" t="s">
        <v>1073</v>
      </c>
      <c r="C242" s="124" t="s">
        <v>1074</v>
      </c>
      <c r="D242" s="125" t="s">
        <v>401</v>
      </c>
      <c r="E242" s="124" t="s">
        <v>1015</v>
      </c>
      <c r="F242" s="124" t="s">
        <v>1015</v>
      </c>
      <c r="G242" s="124" t="s">
        <v>1067</v>
      </c>
      <c r="H242" s="124" t="s">
        <v>1015</v>
      </c>
      <c r="I242" s="124" t="s">
        <v>1015</v>
      </c>
    </row>
    <row r="243" spans="1:9" x14ac:dyDescent="0.3">
      <c r="A243" s="125"/>
      <c r="B243" s="145" t="s">
        <v>1149</v>
      </c>
      <c r="C243" s="145" t="s">
        <v>1150</v>
      </c>
      <c r="D243" s="146" t="s">
        <v>401</v>
      </c>
      <c r="E243" s="147">
        <v>42186</v>
      </c>
      <c r="F243" s="147">
        <v>42185</v>
      </c>
      <c r="G243" s="145" t="s">
        <v>1151</v>
      </c>
      <c r="H243" s="145" t="s">
        <v>1983</v>
      </c>
      <c r="I243" s="145" t="s">
        <v>1984</v>
      </c>
    </row>
    <row r="244" spans="1:9" x14ac:dyDescent="0.3">
      <c r="A244" s="305">
        <v>36</v>
      </c>
      <c r="B244" s="124" t="s">
        <v>1017</v>
      </c>
      <c r="C244" s="124" t="s">
        <v>1025</v>
      </c>
      <c r="D244" s="125" t="s">
        <v>502</v>
      </c>
      <c r="E244" s="124" t="s">
        <v>1015</v>
      </c>
      <c r="F244" s="124" t="s">
        <v>1015</v>
      </c>
      <c r="G244" s="124" t="s">
        <v>1026</v>
      </c>
      <c r="H244" s="124" t="s">
        <v>1015</v>
      </c>
      <c r="I244" s="124" t="s">
        <v>1015</v>
      </c>
    </row>
    <row r="245" spans="1:9" x14ac:dyDescent="0.3">
      <c r="A245" s="305"/>
      <c r="B245" s="124" t="s">
        <v>1017</v>
      </c>
      <c r="C245" s="124" t="s">
        <v>1152</v>
      </c>
      <c r="D245" s="125" t="s">
        <v>502</v>
      </c>
      <c r="E245" s="124" t="s">
        <v>1015</v>
      </c>
      <c r="F245" s="124" t="s">
        <v>1015</v>
      </c>
      <c r="G245" s="124" t="s">
        <v>1031</v>
      </c>
      <c r="H245" s="124" t="s">
        <v>1015</v>
      </c>
      <c r="I245" s="124" t="s">
        <v>1015</v>
      </c>
    </row>
    <row r="246" spans="1:9" ht="27.6" x14ac:dyDescent="0.3">
      <c r="A246" s="305"/>
      <c r="B246" s="124"/>
      <c r="C246" s="124" t="s">
        <v>1105</v>
      </c>
      <c r="D246" s="125" t="s">
        <v>502</v>
      </c>
      <c r="E246" s="124" t="s">
        <v>1015</v>
      </c>
      <c r="F246" s="124" t="s">
        <v>1015</v>
      </c>
      <c r="G246" s="124" t="s">
        <v>1022</v>
      </c>
      <c r="H246" s="124" t="s">
        <v>1015</v>
      </c>
      <c r="I246" s="124" t="s">
        <v>1015</v>
      </c>
    </row>
    <row r="247" spans="1:9" ht="27.6" x14ac:dyDescent="0.3">
      <c r="A247" s="305">
        <v>37</v>
      </c>
      <c r="B247" s="124" t="s">
        <v>1017</v>
      </c>
      <c r="C247" s="124" t="s">
        <v>1153</v>
      </c>
      <c r="D247" s="125" t="s">
        <v>502</v>
      </c>
      <c r="E247" s="124" t="s">
        <v>1015</v>
      </c>
      <c r="F247" s="124" t="s">
        <v>1015</v>
      </c>
      <c r="G247" s="124" t="s">
        <v>1054</v>
      </c>
      <c r="H247" s="124" t="s">
        <v>1070</v>
      </c>
      <c r="I247" s="124" t="s">
        <v>1097</v>
      </c>
    </row>
    <row r="248" spans="1:9" x14ac:dyDescent="0.3">
      <c r="A248" s="305"/>
      <c r="B248" s="124" t="s">
        <v>1017</v>
      </c>
      <c r="C248" s="124" t="s">
        <v>1025</v>
      </c>
      <c r="D248" s="125" t="s">
        <v>502</v>
      </c>
      <c r="E248" s="124" t="s">
        <v>1015</v>
      </c>
      <c r="F248" s="124" t="s">
        <v>1015</v>
      </c>
      <c r="G248" s="124" t="s">
        <v>1026</v>
      </c>
      <c r="H248" s="124" t="s">
        <v>1015</v>
      </c>
      <c r="I248" s="124" t="s">
        <v>1015</v>
      </c>
    </row>
    <row r="249" spans="1:9" ht="27.6" x14ac:dyDescent="0.3">
      <c r="A249" s="305"/>
      <c r="B249" s="124" t="s">
        <v>1058</v>
      </c>
      <c r="C249" s="124" t="s">
        <v>1059</v>
      </c>
      <c r="D249" s="125" t="s">
        <v>502</v>
      </c>
      <c r="E249" s="124" t="s">
        <v>1015</v>
      </c>
      <c r="F249" s="124" t="s">
        <v>1015</v>
      </c>
      <c r="G249" s="124">
        <v>0</v>
      </c>
      <c r="H249" s="124" t="s">
        <v>1015</v>
      </c>
      <c r="I249" s="124" t="s">
        <v>1015</v>
      </c>
    </row>
    <row r="250" spans="1:9" ht="27.6" x14ac:dyDescent="0.3">
      <c r="A250" s="305"/>
      <c r="B250" s="124"/>
      <c r="C250" s="124" t="s">
        <v>1154</v>
      </c>
      <c r="D250" s="125" t="s">
        <v>502</v>
      </c>
      <c r="E250" s="124" t="s">
        <v>1015</v>
      </c>
      <c r="F250" s="124" t="s">
        <v>1015</v>
      </c>
      <c r="G250" s="124" t="s">
        <v>1092</v>
      </c>
      <c r="H250" s="124" t="s">
        <v>1015</v>
      </c>
      <c r="I250" s="124" t="s">
        <v>1015</v>
      </c>
    </row>
  </sheetData>
  <mergeCells count="48">
    <mergeCell ref="A43:A49"/>
    <mergeCell ref="C3:C4"/>
    <mergeCell ref="D3:D4"/>
    <mergeCell ref="E3:E4"/>
    <mergeCell ref="F3:F4"/>
    <mergeCell ref="A126:A134"/>
    <mergeCell ref="A135:A142"/>
    <mergeCell ref="A50:A54"/>
    <mergeCell ref="A55:A70"/>
    <mergeCell ref="A71:A72"/>
    <mergeCell ref="A73:A78"/>
    <mergeCell ref="A223:A227"/>
    <mergeCell ref="A143:A146"/>
    <mergeCell ref="A147:A153"/>
    <mergeCell ref="A154:A161"/>
    <mergeCell ref="A162:A166"/>
    <mergeCell ref="A1:I1"/>
    <mergeCell ref="A167:A171"/>
    <mergeCell ref="A172:A178"/>
    <mergeCell ref="A179:A192"/>
    <mergeCell ref="A193:A199"/>
    <mergeCell ref="A79:A84"/>
    <mergeCell ref="A85:A92"/>
    <mergeCell ref="A93:A102"/>
    <mergeCell ref="A103:A109"/>
    <mergeCell ref="A110:A117"/>
    <mergeCell ref="A118:A125"/>
    <mergeCell ref="G3:G4"/>
    <mergeCell ref="H3:H4"/>
    <mergeCell ref="I3:I4"/>
    <mergeCell ref="A5:A11"/>
    <mergeCell ref="A12:A16"/>
    <mergeCell ref="A228:A230"/>
    <mergeCell ref="A231:A242"/>
    <mergeCell ref="A244:A246"/>
    <mergeCell ref="A247:A250"/>
    <mergeCell ref="A2:I2"/>
    <mergeCell ref="A200:A205"/>
    <mergeCell ref="A206:A208"/>
    <mergeCell ref="A17:A21"/>
    <mergeCell ref="A3:A4"/>
    <mergeCell ref="B3:B4"/>
    <mergeCell ref="A22:A26"/>
    <mergeCell ref="A27:A32"/>
    <mergeCell ref="A33:A37"/>
    <mergeCell ref="A38:A42"/>
    <mergeCell ref="A209:A213"/>
    <mergeCell ref="A214:A222"/>
  </mergeCells>
  <pageMargins left="0.7" right="0.7" top="0.75" bottom="0.75" header="0.3" footer="0.3"/>
  <pageSetup paperSize="9" scale="70" fitToHeight="0" orientation="portrait" horizontalDpi="300" verticalDpi="300" r:id="rId1"/>
  <headerFooter>
    <oddFooter>&amp;RPage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3"/>
  <sheetViews>
    <sheetView view="pageBreakPreview" zoomScale="70" zoomScaleSheetLayoutView="70" workbookViewId="0">
      <selection activeCell="J22" sqref="J22"/>
    </sheetView>
  </sheetViews>
  <sheetFormatPr defaultRowHeight="15.6" x14ac:dyDescent="0.3"/>
  <cols>
    <col min="1" max="1" width="30.44140625" style="51" bestFit="1" customWidth="1"/>
    <col min="2" max="2" width="12.33203125" style="51" bestFit="1" customWidth="1"/>
    <col min="3" max="4" width="12.6640625" style="51" bestFit="1" customWidth="1"/>
    <col min="5" max="5" width="12.33203125" style="51" bestFit="1" customWidth="1"/>
    <col min="6" max="9" width="12.6640625" style="51" bestFit="1" customWidth="1"/>
    <col min="10" max="10" width="12.33203125" style="51" bestFit="1" customWidth="1"/>
    <col min="11" max="11" width="12.6640625" style="51" bestFit="1" customWidth="1"/>
    <col min="12" max="13" width="12.33203125" style="51" bestFit="1" customWidth="1"/>
    <col min="14" max="14" width="20.33203125" style="51" customWidth="1"/>
    <col min="15" max="51" width="9.109375" style="51"/>
    <col min="52" max="256" width="9.109375" style="38"/>
    <col min="257" max="257" width="30.44140625" style="38" bestFit="1" customWidth="1"/>
    <col min="258" max="258" width="12.33203125" style="38" bestFit="1" customWidth="1"/>
    <col min="259" max="260" width="12.6640625" style="38" bestFit="1" customWidth="1"/>
    <col min="261" max="261" width="12.33203125" style="38" bestFit="1" customWidth="1"/>
    <col min="262" max="265" width="12.6640625" style="38" bestFit="1" customWidth="1"/>
    <col min="266" max="266" width="12.33203125" style="38" bestFit="1" customWidth="1"/>
    <col min="267" max="267" width="12.6640625" style="38" bestFit="1" customWidth="1"/>
    <col min="268" max="269" width="12.33203125" style="38" bestFit="1" customWidth="1"/>
    <col min="270" max="270" width="20.33203125" style="38" customWidth="1"/>
    <col min="271" max="512" width="9.109375" style="38"/>
    <col min="513" max="513" width="30.44140625" style="38" bestFit="1" customWidth="1"/>
    <col min="514" max="514" width="12.33203125" style="38" bestFit="1" customWidth="1"/>
    <col min="515" max="516" width="12.6640625" style="38" bestFit="1" customWidth="1"/>
    <col min="517" max="517" width="12.33203125" style="38" bestFit="1" customWidth="1"/>
    <col min="518" max="521" width="12.6640625" style="38" bestFit="1" customWidth="1"/>
    <col min="522" max="522" width="12.33203125" style="38" bestFit="1" customWidth="1"/>
    <col min="523" max="523" width="12.6640625" style="38" bestFit="1" customWidth="1"/>
    <col min="524" max="525" width="12.33203125" style="38" bestFit="1" customWidth="1"/>
    <col min="526" max="526" width="20.33203125" style="38" customWidth="1"/>
    <col min="527" max="768" width="9.109375" style="38"/>
    <col min="769" max="769" width="30.44140625" style="38" bestFit="1" customWidth="1"/>
    <col min="770" max="770" width="12.33203125" style="38" bestFit="1" customWidth="1"/>
    <col min="771" max="772" width="12.6640625" style="38" bestFit="1" customWidth="1"/>
    <col min="773" max="773" width="12.33203125" style="38" bestFit="1" customWidth="1"/>
    <col min="774" max="777" width="12.6640625" style="38" bestFit="1" customWidth="1"/>
    <col min="778" max="778" width="12.33203125" style="38" bestFit="1" customWidth="1"/>
    <col min="779" max="779" width="12.6640625" style="38" bestFit="1" customWidth="1"/>
    <col min="780" max="781" width="12.33203125" style="38" bestFit="1" customWidth="1"/>
    <col min="782" max="782" width="20.33203125" style="38" customWidth="1"/>
    <col min="783" max="1024" width="9.109375" style="38"/>
    <col min="1025" max="1025" width="30.44140625" style="38" bestFit="1" customWidth="1"/>
    <col min="1026" max="1026" width="12.33203125" style="38" bestFit="1" customWidth="1"/>
    <col min="1027" max="1028" width="12.6640625" style="38" bestFit="1" customWidth="1"/>
    <col min="1029" max="1029" width="12.33203125" style="38" bestFit="1" customWidth="1"/>
    <col min="1030" max="1033" width="12.6640625" style="38" bestFit="1" customWidth="1"/>
    <col min="1034" max="1034" width="12.33203125" style="38" bestFit="1" customWidth="1"/>
    <col min="1035" max="1035" width="12.6640625" style="38" bestFit="1" customWidth="1"/>
    <col min="1036" max="1037" width="12.33203125" style="38" bestFit="1" customWidth="1"/>
    <col min="1038" max="1038" width="20.33203125" style="38" customWidth="1"/>
    <col min="1039" max="1280" width="9.109375" style="38"/>
    <col min="1281" max="1281" width="30.44140625" style="38" bestFit="1" customWidth="1"/>
    <col min="1282" max="1282" width="12.33203125" style="38" bestFit="1" customWidth="1"/>
    <col min="1283" max="1284" width="12.6640625" style="38" bestFit="1" customWidth="1"/>
    <col min="1285" max="1285" width="12.33203125" style="38" bestFit="1" customWidth="1"/>
    <col min="1286" max="1289" width="12.6640625" style="38" bestFit="1" customWidth="1"/>
    <col min="1290" max="1290" width="12.33203125" style="38" bestFit="1" customWidth="1"/>
    <col min="1291" max="1291" width="12.6640625" style="38" bestFit="1" customWidth="1"/>
    <col min="1292" max="1293" width="12.33203125" style="38" bestFit="1" customWidth="1"/>
    <col min="1294" max="1294" width="20.33203125" style="38" customWidth="1"/>
    <col min="1295" max="1536" width="9.109375" style="38"/>
    <col min="1537" max="1537" width="30.44140625" style="38" bestFit="1" customWidth="1"/>
    <col min="1538" max="1538" width="12.33203125" style="38" bestFit="1" customWidth="1"/>
    <col min="1539" max="1540" width="12.6640625" style="38" bestFit="1" customWidth="1"/>
    <col min="1541" max="1541" width="12.33203125" style="38" bestFit="1" customWidth="1"/>
    <col min="1542" max="1545" width="12.6640625" style="38" bestFit="1" customWidth="1"/>
    <col min="1546" max="1546" width="12.33203125" style="38" bestFit="1" customWidth="1"/>
    <col min="1547" max="1547" width="12.6640625" style="38" bestFit="1" customWidth="1"/>
    <col min="1548" max="1549" width="12.33203125" style="38" bestFit="1" customWidth="1"/>
    <col min="1550" max="1550" width="20.33203125" style="38" customWidth="1"/>
    <col min="1551" max="1792" width="9.109375" style="38"/>
    <col min="1793" max="1793" width="30.44140625" style="38" bestFit="1" customWidth="1"/>
    <col min="1794" max="1794" width="12.33203125" style="38" bestFit="1" customWidth="1"/>
    <col min="1795" max="1796" width="12.6640625" style="38" bestFit="1" customWidth="1"/>
    <col min="1797" max="1797" width="12.33203125" style="38" bestFit="1" customWidth="1"/>
    <col min="1798" max="1801" width="12.6640625" style="38" bestFit="1" customWidth="1"/>
    <col min="1802" max="1802" width="12.33203125" style="38" bestFit="1" customWidth="1"/>
    <col min="1803" max="1803" width="12.6640625" style="38" bestFit="1" customWidth="1"/>
    <col min="1804" max="1805" width="12.33203125" style="38" bestFit="1" customWidth="1"/>
    <col min="1806" max="1806" width="20.33203125" style="38" customWidth="1"/>
    <col min="1807" max="2048" width="9.109375" style="38"/>
    <col min="2049" max="2049" width="30.44140625" style="38" bestFit="1" customWidth="1"/>
    <col min="2050" max="2050" width="12.33203125" style="38" bestFit="1" customWidth="1"/>
    <col min="2051" max="2052" width="12.6640625" style="38" bestFit="1" customWidth="1"/>
    <col min="2053" max="2053" width="12.33203125" style="38" bestFit="1" customWidth="1"/>
    <col min="2054" max="2057" width="12.6640625" style="38" bestFit="1" customWidth="1"/>
    <col min="2058" max="2058" width="12.33203125" style="38" bestFit="1" customWidth="1"/>
    <col min="2059" max="2059" width="12.6640625" style="38" bestFit="1" customWidth="1"/>
    <col min="2060" max="2061" width="12.33203125" style="38" bestFit="1" customWidth="1"/>
    <col min="2062" max="2062" width="20.33203125" style="38" customWidth="1"/>
    <col min="2063" max="2304" width="9.109375" style="38"/>
    <col min="2305" max="2305" width="30.44140625" style="38" bestFit="1" customWidth="1"/>
    <col min="2306" max="2306" width="12.33203125" style="38" bestFit="1" customWidth="1"/>
    <col min="2307" max="2308" width="12.6640625" style="38" bestFit="1" customWidth="1"/>
    <col min="2309" max="2309" width="12.33203125" style="38" bestFit="1" customWidth="1"/>
    <col min="2310" max="2313" width="12.6640625" style="38" bestFit="1" customWidth="1"/>
    <col min="2314" max="2314" width="12.33203125" style="38" bestFit="1" customWidth="1"/>
    <col min="2315" max="2315" width="12.6640625" style="38" bestFit="1" customWidth="1"/>
    <col min="2316" max="2317" width="12.33203125" style="38" bestFit="1" customWidth="1"/>
    <col min="2318" max="2318" width="20.33203125" style="38" customWidth="1"/>
    <col min="2319" max="2560" width="9.109375" style="38"/>
    <col min="2561" max="2561" width="30.44140625" style="38" bestFit="1" customWidth="1"/>
    <col min="2562" max="2562" width="12.33203125" style="38" bestFit="1" customWidth="1"/>
    <col min="2563" max="2564" width="12.6640625" style="38" bestFit="1" customWidth="1"/>
    <col min="2565" max="2565" width="12.33203125" style="38" bestFit="1" customWidth="1"/>
    <col min="2566" max="2569" width="12.6640625" style="38" bestFit="1" customWidth="1"/>
    <col min="2570" max="2570" width="12.33203125" style="38" bestFit="1" customWidth="1"/>
    <col min="2571" max="2571" width="12.6640625" style="38" bestFit="1" customWidth="1"/>
    <col min="2572" max="2573" width="12.33203125" style="38" bestFit="1" customWidth="1"/>
    <col min="2574" max="2574" width="20.33203125" style="38" customWidth="1"/>
    <col min="2575" max="2816" width="9.109375" style="38"/>
    <col min="2817" max="2817" width="30.44140625" style="38" bestFit="1" customWidth="1"/>
    <col min="2818" max="2818" width="12.33203125" style="38" bestFit="1" customWidth="1"/>
    <col min="2819" max="2820" width="12.6640625" style="38" bestFit="1" customWidth="1"/>
    <col min="2821" max="2821" width="12.33203125" style="38" bestFit="1" customWidth="1"/>
    <col min="2822" max="2825" width="12.6640625" style="38" bestFit="1" customWidth="1"/>
    <col min="2826" max="2826" width="12.33203125" style="38" bestFit="1" customWidth="1"/>
    <col min="2827" max="2827" width="12.6640625" style="38" bestFit="1" customWidth="1"/>
    <col min="2828" max="2829" width="12.33203125" style="38" bestFit="1" customWidth="1"/>
    <col min="2830" max="2830" width="20.33203125" style="38" customWidth="1"/>
    <col min="2831" max="3072" width="9.109375" style="38"/>
    <col min="3073" max="3073" width="30.44140625" style="38" bestFit="1" customWidth="1"/>
    <col min="3074" max="3074" width="12.33203125" style="38" bestFit="1" customWidth="1"/>
    <col min="3075" max="3076" width="12.6640625" style="38" bestFit="1" customWidth="1"/>
    <col min="3077" max="3077" width="12.33203125" style="38" bestFit="1" customWidth="1"/>
    <col min="3078" max="3081" width="12.6640625" style="38" bestFit="1" customWidth="1"/>
    <col min="3082" max="3082" width="12.33203125" style="38" bestFit="1" customWidth="1"/>
    <col min="3083" max="3083" width="12.6640625" style="38" bestFit="1" customWidth="1"/>
    <col min="3084" max="3085" width="12.33203125" style="38" bestFit="1" customWidth="1"/>
    <col min="3086" max="3086" width="20.33203125" style="38" customWidth="1"/>
    <col min="3087" max="3328" width="9.109375" style="38"/>
    <col min="3329" max="3329" width="30.44140625" style="38" bestFit="1" customWidth="1"/>
    <col min="3330" max="3330" width="12.33203125" style="38" bestFit="1" customWidth="1"/>
    <col min="3331" max="3332" width="12.6640625" style="38" bestFit="1" customWidth="1"/>
    <col min="3333" max="3333" width="12.33203125" style="38" bestFit="1" customWidth="1"/>
    <col min="3334" max="3337" width="12.6640625" style="38" bestFit="1" customWidth="1"/>
    <col min="3338" max="3338" width="12.33203125" style="38" bestFit="1" customWidth="1"/>
    <col min="3339" max="3339" width="12.6640625" style="38" bestFit="1" customWidth="1"/>
    <col min="3340" max="3341" width="12.33203125" style="38" bestFit="1" customWidth="1"/>
    <col min="3342" max="3342" width="20.33203125" style="38" customWidth="1"/>
    <col min="3343" max="3584" width="9.109375" style="38"/>
    <col min="3585" max="3585" width="30.44140625" style="38" bestFit="1" customWidth="1"/>
    <col min="3586" max="3586" width="12.33203125" style="38" bestFit="1" customWidth="1"/>
    <col min="3587" max="3588" width="12.6640625" style="38" bestFit="1" customWidth="1"/>
    <col min="3589" max="3589" width="12.33203125" style="38" bestFit="1" customWidth="1"/>
    <col min="3590" max="3593" width="12.6640625" style="38" bestFit="1" customWidth="1"/>
    <col min="3594" max="3594" width="12.33203125" style="38" bestFit="1" customWidth="1"/>
    <col min="3595" max="3595" width="12.6640625" style="38" bestFit="1" customWidth="1"/>
    <col min="3596" max="3597" width="12.33203125" style="38" bestFit="1" customWidth="1"/>
    <col min="3598" max="3598" width="20.33203125" style="38" customWidth="1"/>
    <col min="3599" max="3840" width="9.109375" style="38"/>
    <col min="3841" max="3841" width="30.44140625" style="38" bestFit="1" customWidth="1"/>
    <col min="3842" max="3842" width="12.33203125" style="38" bestFit="1" customWidth="1"/>
    <col min="3843" max="3844" width="12.6640625" style="38" bestFit="1" customWidth="1"/>
    <col min="3845" max="3845" width="12.33203125" style="38" bestFit="1" customWidth="1"/>
    <col min="3846" max="3849" width="12.6640625" style="38" bestFit="1" customWidth="1"/>
    <col min="3850" max="3850" width="12.33203125" style="38" bestFit="1" customWidth="1"/>
    <col min="3851" max="3851" width="12.6640625" style="38" bestFit="1" customWidth="1"/>
    <col min="3852" max="3853" width="12.33203125" style="38" bestFit="1" customWidth="1"/>
    <col min="3854" max="3854" width="20.33203125" style="38" customWidth="1"/>
    <col min="3855" max="4096" width="9.109375" style="38"/>
    <col min="4097" max="4097" width="30.44140625" style="38" bestFit="1" customWidth="1"/>
    <col min="4098" max="4098" width="12.33203125" style="38" bestFit="1" customWidth="1"/>
    <col min="4099" max="4100" width="12.6640625" style="38" bestFit="1" customWidth="1"/>
    <col min="4101" max="4101" width="12.33203125" style="38" bestFit="1" customWidth="1"/>
    <col min="4102" max="4105" width="12.6640625" style="38" bestFit="1" customWidth="1"/>
    <col min="4106" max="4106" width="12.33203125" style="38" bestFit="1" customWidth="1"/>
    <col min="4107" max="4107" width="12.6640625" style="38" bestFit="1" customWidth="1"/>
    <col min="4108" max="4109" width="12.33203125" style="38" bestFit="1" customWidth="1"/>
    <col min="4110" max="4110" width="20.33203125" style="38" customWidth="1"/>
    <col min="4111" max="4352" width="9.109375" style="38"/>
    <col min="4353" max="4353" width="30.44140625" style="38" bestFit="1" customWidth="1"/>
    <col min="4354" max="4354" width="12.33203125" style="38" bestFit="1" customWidth="1"/>
    <col min="4355" max="4356" width="12.6640625" style="38" bestFit="1" customWidth="1"/>
    <col min="4357" max="4357" width="12.33203125" style="38" bestFit="1" customWidth="1"/>
    <col min="4358" max="4361" width="12.6640625" style="38" bestFit="1" customWidth="1"/>
    <col min="4362" max="4362" width="12.33203125" style="38" bestFit="1" customWidth="1"/>
    <col min="4363" max="4363" width="12.6640625" style="38" bestFit="1" customWidth="1"/>
    <col min="4364" max="4365" width="12.33203125" style="38" bestFit="1" customWidth="1"/>
    <col min="4366" max="4366" width="20.33203125" style="38" customWidth="1"/>
    <col min="4367" max="4608" width="9.109375" style="38"/>
    <col min="4609" max="4609" width="30.44140625" style="38" bestFit="1" customWidth="1"/>
    <col min="4610" max="4610" width="12.33203125" style="38" bestFit="1" customWidth="1"/>
    <col min="4611" max="4612" width="12.6640625" style="38" bestFit="1" customWidth="1"/>
    <col min="4613" max="4613" width="12.33203125" style="38" bestFit="1" customWidth="1"/>
    <col min="4614" max="4617" width="12.6640625" style="38" bestFit="1" customWidth="1"/>
    <col min="4618" max="4618" width="12.33203125" style="38" bestFit="1" customWidth="1"/>
    <col min="4619" max="4619" width="12.6640625" style="38" bestFit="1" customWidth="1"/>
    <col min="4620" max="4621" width="12.33203125" style="38" bestFit="1" customWidth="1"/>
    <col min="4622" max="4622" width="20.33203125" style="38" customWidth="1"/>
    <col min="4623" max="4864" width="9.109375" style="38"/>
    <col min="4865" max="4865" width="30.44140625" style="38" bestFit="1" customWidth="1"/>
    <col min="4866" max="4866" width="12.33203125" style="38" bestFit="1" customWidth="1"/>
    <col min="4867" max="4868" width="12.6640625" style="38" bestFit="1" customWidth="1"/>
    <col min="4869" max="4869" width="12.33203125" style="38" bestFit="1" customWidth="1"/>
    <col min="4870" max="4873" width="12.6640625" style="38" bestFit="1" customWidth="1"/>
    <col min="4874" max="4874" width="12.33203125" style="38" bestFit="1" customWidth="1"/>
    <col min="4875" max="4875" width="12.6640625" style="38" bestFit="1" customWidth="1"/>
    <col min="4876" max="4877" width="12.33203125" style="38" bestFit="1" customWidth="1"/>
    <col min="4878" max="4878" width="20.33203125" style="38" customWidth="1"/>
    <col min="4879" max="5120" width="9.109375" style="38"/>
    <col min="5121" max="5121" width="30.44140625" style="38" bestFit="1" customWidth="1"/>
    <col min="5122" max="5122" width="12.33203125" style="38" bestFit="1" customWidth="1"/>
    <col min="5123" max="5124" width="12.6640625" style="38" bestFit="1" customWidth="1"/>
    <col min="5125" max="5125" width="12.33203125" style="38" bestFit="1" customWidth="1"/>
    <col min="5126" max="5129" width="12.6640625" style="38" bestFit="1" customWidth="1"/>
    <col min="5130" max="5130" width="12.33203125" style="38" bestFit="1" customWidth="1"/>
    <col min="5131" max="5131" width="12.6640625" style="38" bestFit="1" customWidth="1"/>
    <col min="5132" max="5133" width="12.33203125" style="38" bestFit="1" customWidth="1"/>
    <col min="5134" max="5134" width="20.33203125" style="38" customWidth="1"/>
    <col min="5135" max="5376" width="9.109375" style="38"/>
    <col min="5377" max="5377" width="30.44140625" style="38" bestFit="1" customWidth="1"/>
    <col min="5378" max="5378" width="12.33203125" style="38" bestFit="1" customWidth="1"/>
    <col min="5379" max="5380" width="12.6640625" style="38" bestFit="1" customWidth="1"/>
    <col min="5381" max="5381" width="12.33203125" style="38" bestFit="1" customWidth="1"/>
    <col min="5382" max="5385" width="12.6640625" style="38" bestFit="1" customWidth="1"/>
    <col min="5386" max="5386" width="12.33203125" style="38" bestFit="1" customWidth="1"/>
    <col min="5387" max="5387" width="12.6640625" style="38" bestFit="1" customWidth="1"/>
    <col min="5388" max="5389" width="12.33203125" style="38" bestFit="1" customWidth="1"/>
    <col min="5390" max="5390" width="20.33203125" style="38" customWidth="1"/>
    <col min="5391" max="5632" width="9.109375" style="38"/>
    <col min="5633" max="5633" width="30.44140625" style="38" bestFit="1" customWidth="1"/>
    <col min="5634" max="5634" width="12.33203125" style="38" bestFit="1" customWidth="1"/>
    <col min="5635" max="5636" width="12.6640625" style="38" bestFit="1" customWidth="1"/>
    <col min="5637" max="5637" width="12.33203125" style="38" bestFit="1" customWidth="1"/>
    <col min="5638" max="5641" width="12.6640625" style="38" bestFit="1" customWidth="1"/>
    <col min="5642" max="5642" width="12.33203125" style="38" bestFit="1" customWidth="1"/>
    <col min="5643" max="5643" width="12.6640625" style="38" bestFit="1" customWidth="1"/>
    <col min="5644" max="5645" width="12.33203125" style="38" bestFit="1" customWidth="1"/>
    <col min="5646" max="5646" width="20.33203125" style="38" customWidth="1"/>
    <col min="5647" max="5888" width="9.109375" style="38"/>
    <col min="5889" max="5889" width="30.44140625" style="38" bestFit="1" customWidth="1"/>
    <col min="5890" max="5890" width="12.33203125" style="38" bestFit="1" customWidth="1"/>
    <col min="5891" max="5892" width="12.6640625" style="38" bestFit="1" customWidth="1"/>
    <col min="5893" max="5893" width="12.33203125" style="38" bestFit="1" customWidth="1"/>
    <col min="5894" max="5897" width="12.6640625" style="38" bestFit="1" customWidth="1"/>
    <col min="5898" max="5898" width="12.33203125" style="38" bestFit="1" customWidth="1"/>
    <col min="5899" max="5899" width="12.6640625" style="38" bestFit="1" customWidth="1"/>
    <col min="5900" max="5901" width="12.33203125" style="38" bestFit="1" customWidth="1"/>
    <col min="5902" max="5902" width="20.33203125" style="38" customWidth="1"/>
    <col min="5903" max="6144" width="9.109375" style="38"/>
    <col min="6145" max="6145" width="30.44140625" style="38" bestFit="1" customWidth="1"/>
    <col min="6146" max="6146" width="12.33203125" style="38" bestFit="1" customWidth="1"/>
    <col min="6147" max="6148" width="12.6640625" style="38" bestFit="1" customWidth="1"/>
    <col min="6149" max="6149" width="12.33203125" style="38" bestFit="1" customWidth="1"/>
    <col min="6150" max="6153" width="12.6640625" style="38" bestFit="1" customWidth="1"/>
    <col min="6154" max="6154" width="12.33203125" style="38" bestFit="1" customWidth="1"/>
    <col min="6155" max="6155" width="12.6640625" style="38" bestFit="1" customWidth="1"/>
    <col min="6156" max="6157" width="12.33203125" style="38" bestFit="1" customWidth="1"/>
    <col min="6158" max="6158" width="20.33203125" style="38" customWidth="1"/>
    <col min="6159" max="6400" width="9.109375" style="38"/>
    <col min="6401" max="6401" width="30.44140625" style="38" bestFit="1" customWidth="1"/>
    <col min="6402" max="6402" width="12.33203125" style="38" bestFit="1" customWidth="1"/>
    <col min="6403" max="6404" width="12.6640625" style="38" bestFit="1" customWidth="1"/>
    <col min="6405" max="6405" width="12.33203125" style="38" bestFit="1" customWidth="1"/>
    <col min="6406" max="6409" width="12.6640625" style="38" bestFit="1" customWidth="1"/>
    <col min="6410" max="6410" width="12.33203125" style="38" bestFit="1" customWidth="1"/>
    <col min="6411" max="6411" width="12.6640625" style="38" bestFit="1" customWidth="1"/>
    <col min="6412" max="6413" width="12.33203125" style="38" bestFit="1" customWidth="1"/>
    <col min="6414" max="6414" width="20.33203125" style="38" customWidth="1"/>
    <col min="6415" max="6656" width="9.109375" style="38"/>
    <col min="6657" max="6657" width="30.44140625" style="38" bestFit="1" customWidth="1"/>
    <col min="6658" max="6658" width="12.33203125" style="38" bestFit="1" customWidth="1"/>
    <col min="6659" max="6660" width="12.6640625" style="38" bestFit="1" customWidth="1"/>
    <col min="6661" max="6661" width="12.33203125" style="38" bestFit="1" customWidth="1"/>
    <col min="6662" max="6665" width="12.6640625" style="38" bestFit="1" customWidth="1"/>
    <col min="6666" max="6666" width="12.33203125" style="38" bestFit="1" customWidth="1"/>
    <col min="6667" max="6667" width="12.6640625" style="38" bestFit="1" customWidth="1"/>
    <col min="6668" max="6669" width="12.33203125" style="38" bestFit="1" customWidth="1"/>
    <col min="6670" max="6670" width="20.33203125" style="38" customWidth="1"/>
    <col min="6671" max="6912" width="9.109375" style="38"/>
    <col min="6913" max="6913" width="30.44140625" style="38" bestFit="1" customWidth="1"/>
    <col min="6914" max="6914" width="12.33203125" style="38" bestFit="1" customWidth="1"/>
    <col min="6915" max="6916" width="12.6640625" style="38" bestFit="1" customWidth="1"/>
    <col min="6917" max="6917" width="12.33203125" style="38" bestFit="1" customWidth="1"/>
    <col min="6918" max="6921" width="12.6640625" style="38" bestFit="1" customWidth="1"/>
    <col min="6922" max="6922" width="12.33203125" style="38" bestFit="1" customWidth="1"/>
    <col min="6923" max="6923" width="12.6640625" style="38" bestFit="1" customWidth="1"/>
    <col min="6924" max="6925" width="12.33203125" style="38" bestFit="1" customWidth="1"/>
    <col min="6926" max="6926" width="20.33203125" style="38" customWidth="1"/>
    <col min="6927" max="7168" width="9.109375" style="38"/>
    <col min="7169" max="7169" width="30.44140625" style="38" bestFit="1" customWidth="1"/>
    <col min="7170" max="7170" width="12.33203125" style="38" bestFit="1" customWidth="1"/>
    <col min="7171" max="7172" width="12.6640625" style="38" bestFit="1" customWidth="1"/>
    <col min="7173" max="7173" width="12.33203125" style="38" bestFit="1" customWidth="1"/>
    <col min="7174" max="7177" width="12.6640625" style="38" bestFit="1" customWidth="1"/>
    <col min="7178" max="7178" width="12.33203125" style="38" bestFit="1" customWidth="1"/>
    <col min="7179" max="7179" width="12.6640625" style="38" bestFit="1" customWidth="1"/>
    <col min="7180" max="7181" width="12.33203125" style="38" bestFit="1" customWidth="1"/>
    <col min="7182" max="7182" width="20.33203125" style="38" customWidth="1"/>
    <col min="7183" max="7424" width="9.109375" style="38"/>
    <col min="7425" max="7425" width="30.44140625" style="38" bestFit="1" customWidth="1"/>
    <col min="7426" max="7426" width="12.33203125" style="38" bestFit="1" customWidth="1"/>
    <col min="7427" max="7428" width="12.6640625" style="38" bestFit="1" customWidth="1"/>
    <col min="7429" max="7429" width="12.33203125" style="38" bestFit="1" customWidth="1"/>
    <col min="7430" max="7433" width="12.6640625" style="38" bestFit="1" customWidth="1"/>
    <col min="7434" max="7434" width="12.33203125" style="38" bestFit="1" customWidth="1"/>
    <col min="7435" max="7435" width="12.6640625" style="38" bestFit="1" customWidth="1"/>
    <col min="7436" max="7437" width="12.33203125" style="38" bestFit="1" customWidth="1"/>
    <col min="7438" max="7438" width="20.33203125" style="38" customWidth="1"/>
    <col min="7439" max="7680" width="9.109375" style="38"/>
    <col min="7681" max="7681" width="30.44140625" style="38" bestFit="1" customWidth="1"/>
    <col min="7682" max="7682" width="12.33203125" style="38" bestFit="1" customWidth="1"/>
    <col min="7683" max="7684" width="12.6640625" style="38" bestFit="1" customWidth="1"/>
    <col min="7685" max="7685" width="12.33203125" style="38" bestFit="1" customWidth="1"/>
    <col min="7686" max="7689" width="12.6640625" style="38" bestFit="1" customWidth="1"/>
    <col min="7690" max="7690" width="12.33203125" style="38" bestFit="1" customWidth="1"/>
    <col min="7691" max="7691" width="12.6640625" style="38" bestFit="1" customWidth="1"/>
    <col min="7692" max="7693" width="12.33203125" style="38" bestFit="1" customWidth="1"/>
    <col min="7694" max="7694" width="20.33203125" style="38" customWidth="1"/>
    <col min="7695" max="7936" width="9.109375" style="38"/>
    <col min="7937" max="7937" width="30.44140625" style="38" bestFit="1" customWidth="1"/>
    <col min="7938" max="7938" width="12.33203125" style="38" bestFit="1" customWidth="1"/>
    <col min="7939" max="7940" width="12.6640625" style="38" bestFit="1" customWidth="1"/>
    <col min="7941" max="7941" width="12.33203125" style="38" bestFit="1" customWidth="1"/>
    <col min="7942" max="7945" width="12.6640625" style="38" bestFit="1" customWidth="1"/>
    <col min="7946" max="7946" width="12.33203125" style="38" bestFit="1" customWidth="1"/>
    <col min="7947" max="7947" width="12.6640625" style="38" bestFit="1" customWidth="1"/>
    <col min="7948" max="7949" width="12.33203125" style="38" bestFit="1" customWidth="1"/>
    <col min="7950" max="7950" width="20.33203125" style="38" customWidth="1"/>
    <col min="7951" max="8192" width="9.109375" style="38"/>
    <col min="8193" max="8193" width="30.44140625" style="38" bestFit="1" customWidth="1"/>
    <col min="8194" max="8194" width="12.33203125" style="38" bestFit="1" customWidth="1"/>
    <col min="8195" max="8196" width="12.6640625" style="38" bestFit="1" customWidth="1"/>
    <col min="8197" max="8197" width="12.33203125" style="38" bestFit="1" customWidth="1"/>
    <col min="8198" max="8201" width="12.6640625" style="38" bestFit="1" customWidth="1"/>
    <col min="8202" max="8202" width="12.33203125" style="38" bestFit="1" customWidth="1"/>
    <col min="8203" max="8203" width="12.6640625" style="38" bestFit="1" customWidth="1"/>
    <col min="8204" max="8205" width="12.33203125" style="38" bestFit="1" customWidth="1"/>
    <col min="8206" max="8206" width="20.33203125" style="38" customWidth="1"/>
    <col min="8207" max="8448" width="9.109375" style="38"/>
    <col min="8449" max="8449" width="30.44140625" style="38" bestFit="1" customWidth="1"/>
    <col min="8450" max="8450" width="12.33203125" style="38" bestFit="1" customWidth="1"/>
    <col min="8451" max="8452" width="12.6640625" style="38" bestFit="1" customWidth="1"/>
    <col min="8453" max="8453" width="12.33203125" style="38" bestFit="1" customWidth="1"/>
    <col min="8454" max="8457" width="12.6640625" style="38" bestFit="1" customWidth="1"/>
    <col min="8458" max="8458" width="12.33203125" style="38" bestFit="1" customWidth="1"/>
    <col min="8459" max="8459" width="12.6640625" style="38" bestFit="1" customWidth="1"/>
    <col min="8460" max="8461" width="12.33203125" style="38" bestFit="1" customWidth="1"/>
    <col min="8462" max="8462" width="20.33203125" style="38" customWidth="1"/>
    <col min="8463" max="8704" width="9.109375" style="38"/>
    <col min="8705" max="8705" width="30.44140625" style="38" bestFit="1" customWidth="1"/>
    <col min="8706" max="8706" width="12.33203125" style="38" bestFit="1" customWidth="1"/>
    <col min="8707" max="8708" width="12.6640625" style="38" bestFit="1" customWidth="1"/>
    <col min="8709" max="8709" width="12.33203125" style="38" bestFit="1" customWidth="1"/>
    <col min="8710" max="8713" width="12.6640625" style="38" bestFit="1" customWidth="1"/>
    <col min="8714" max="8714" width="12.33203125" style="38" bestFit="1" customWidth="1"/>
    <col min="8715" max="8715" width="12.6640625" style="38" bestFit="1" customWidth="1"/>
    <col min="8716" max="8717" width="12.33203125" style="38" bestFit="1" customWidth="1"/>
    <col min="8718" max="8718" width="20.33203125" style="38" customWidth="1"/>
    <col min="8719" max="8960" width="9.109375" style="38"/>
    <col min="8961" max="8961" width="30.44140625" style="38" bestFit="1" customWidth="1"/>
    <col min="8962" max="8962" width="12.33203125" style="38" bestFit="1" customWidth="1"/>
    <col min="8963" max="8964" width="12.6640625" style="38" bestFit="1" customWidth="1"/>
    <col min="8965" max="8965" width="12.33203125" style="38" bestFit="1" customWidth="1"/>
    <col min="8966" max="8969" width="12.6640625" style="38" bestFit="1" customWidth="1"/>
    <col min="8970" max="8970" width="12.33203125" style="38" bestFit="1" customWidth="1"/>
    <col min="8971" max="8971" width="12.6640625" style="38" bestFit="1" customWidth="1"/>
    <col min="8972" max="8973" width="12.33203125" style="38" bestFit="1" customWidth="1"/>
    <col min="8974" max="8974" width="20.33203125" style="38" customWidth="1"/>
    <col min="8975" max="9216" width="9.109375" style="38"/>
    <col min="9217" max="9217" width="30.44140625" style="38" bestFit="1" customWidth="1"/>
    <col min="9218" max="9218" width="12.33203125" style="38" bestFit="1" customWidth="1"/>
    <col min="9219" max="9220" width="12.6640625" style="38" bestFit="1" customWidth="1"/>
    <col min="9221" max="9221" width="12.33203125" style="38" bestFit="1" customWidth="1"/>
    <col min="9222" max="9225" width="12.6640625" style="38" bestFit="1" customWidth="1"/>
    <col min="9226" max="9226" width="12.33203125" style="38" bestFit="1" customWidth="1"/>
    <col min="9227" max="9227" width="12.6640625" style="38" bestFit="1" customWidth="1"/>
    <col min="9228" max="9229" width="12.33203125" style="38" bestFit="1" customWidth="1"/>
    <col min="9230" max="9230" width="20.33203125" style="38" customWidth="1"/>
    <col min="9231" max="9472" width="9.109375" style="38"/>
    <col min="9473" max="9473" width="30.44140625" style="38" bestFit="1" customWidth="1"/>
    <col min="9474" max="9474" width="12.33203125" style="38" bestFit="1" customWidth="1"/>
    <col min="9475" max="9476" width="12.6640625" style="38" bestFit="1" customWidth="1"/>
    <col min="9477" max="9477" width="12.33203125" style="38" bestFit="1" customWidth="1"/>
    <col min="9478" max="9481" width="12.6640625" style="38" bestFit="1" customWidth="1"/>
    <col min="9482" max="9482" width="12.33203125" style="38" bestFit="1" customWidth="1"/>
    <col min="9483" max="9483" width="12.6640625" style="38" bestFit="1" customWidth="1"/>
    <col min="9484" max="9485" width="12.33203125" style="38" bestFit="1" customWidth="1"/>
    <col min="9486" max="9486" width="20.33203125" style="38" customWidth="1"/>
    <col min="9487" max="9728" width="9.109375" style="38"/>
    <col min="9729" max="9729" width="30.44140625" style="38" bestFit="1" customWidth="1"/>
    <col min="9730" max="9730" width="12.33203125" style="38" bestFit="1" customWidth="1"/>
    <col min="9731" max="9732" width="12.6640625" style="38" bestFit="1" customWidth="1"/>
    <col min="9733" max="9733" width="12.33203125" style="38" bestFit="1" customWidth="1"/>
    <col min="9734" max="9737" width="12.6640625" style="38" bestFit="1" customWidth="1"/>
    <col min="9738" max="9738" width="12.33203125" style="38" bestFit="1" customWidth="1"/>
    <col min="9739" max="9739" width="12.6640625" style="38" bestFit="1" customWidth="1"/>
    <col min="9740" max="9741" width="12.33203125" style="38" bestFit="1" customWidth="1"/>
    <col min="9742" max="9742" width="20.33203125" style="38" customWidth="1"/>
    <col min="9743" max="9984" width="9.109375" style="38"/>
    <col min="9985" max="9985" width="30.44140625" style="38" bestFit="1" customWidth="1"/>
    <col min="9986" max="9986" width="12.33203125" style="38" bestFit="1" customWidth="1"/>
    <col min="9987" max="9988" width="12.6640625" style="38" bestFit="1" customWidth="1"/>
    <col min="9989" max="9989" width="12.33203125" style="38" bestFit="1" customWidth="1"/>
    <col min="9990" max="9993" width="12.6640625" style="38" bestFit="1" customWidth="1"/>
    <col min="9994" max="9994" width="12.33203125" style="38" bestFit="1" customWidth="1"/>
    <col min="9995" max="9995" width="12.6640625" style="38" bestFit="1" customWidth="1"/>
    <col min="9996" max="9997" width="12.33203125" style="38" bestFit="1" customWidth="1"/>
    <col min="9998" max="9998" width="20.33203125" style="38" customWidth="1"/>
    <col min="9999" max="10240" width="9.109375" style="38"/>
    <col min="10241" max="10241" width="30.44140625" style="38" bestFit="1" customWidth="1"/>
    <col min="10242" max="10242" width="12.33203125" style="38" bestFit="1" customWidth="1"/>
    <col min="10243" max="10244" width="12.6640625" style="38" bestFit="1" customWidth="1"/>
    <col min="10245" max="10245" width="12.33203125" style="38" bestFit="1" customWidth="1"/>
    <col min="10246" max="10249" width="12.6640625" style="38" bestFit="1" customWidth="1"/>
    <col min="10250" max="10250" width="12.33203125" style="38" bestFit="1" customWidth="1"/>
    <col min="10251" max="10251" width="12.6640625" style="38" bestFit="1" customWidth="1"/>
    <col min="10252" max="10253" width="12.33203125" style="38" bestFit="1" customWidth="1"/>
    <col min="10254" max="10254" width="20.33203125" style="38" customWidth="1"/>
    <col min="10255" max="10496" width="9.109375" style="38"/>
    <col min="10497" max="10497" width="30.44140625" style="38" bestFit="1" customWidth="1"/>
    <col min="10498" max="10498" width="12.33203125" style="38" bestFit="1" customWidth="1"/>
    <col min="10499" max="10500" width="12.6640625" style="38" bestFit="1" customWidth="1"/>
    <col min="10501" max="10501" width="12.33203125" style="38" bestFit="1" customWidth="1"/>
    <col min="10502" max="10505" width="12.6640625" style="38" bestFit="1" customWidth="1"/>
    <col min="10506" max="10506" width="12.33203125" style="38" bestFit="1" customWidth="1"/>
    <col min="10507" max="10507" width="12.6640625" style="38" bestFit="1" customWidth="1"/>
    <col min="10508" max="10509" width="12.33203125" style="38" bestFit="1" customWidth="1"/>
    <col min="10510" max="10510" width="20.33203125" style="38" customWidth="1"/>
    <col min="10511" max="10752" width="9.109375" style="38"/>
    <col min="10753" max="10753" width="30.44140625" style="38" bestFit="1" customWidth="1"/>
    <col min="10754" max="10754" width="12.33203125" style="38" bestFit="1" customWidth="1"/>
    <col min="10755" max="10756" width="12.6640625" style="38" bestFit="1" customWidth="1"/>
    <col min="10757" max="10757" width="12.33203125" style="38" bestFit="1" customWidth="1"/>
    <col min="10758" max="10761" width="12.6640625" style="38" bestFit="1" customWidth="1"/>
    <col min="10762" max="10762" width="12.33203125" style="38" bestFit="1" customWidth="1"/>
    <col min="10763" max="10763" width="12.6640625" style="38" bestFit="1" customWidth="1"/>
    <col min="10764" max="10765" width="12.33203125" style="38" bestFit="1" customWidth="1"/>
    <col min="10766" max="10766" width="20.33203125" style="38" customWidth="1"/>
    <col min="10767" max="11008" width="9.109375" style="38"/>
    <col min="11009" max="11009" width="30.44140625" style="38" bestFit="1" customWidth="1"/>
    <col min="11010" max="11010" width="12.33203125" style="38" bestFit="1" customWidth="1"/>
    <col min="11011" max="11012" width="12.6640625" style="38" bestFit="1" customWidth="1"/>
    <col min="11013" max="11013" width="12.33203125" style="38" bestFit="1" customWidth="1"/>
    <col min="11014" max="11017" width="12.6640625" style="38" bestFit="1" customWidth="1"/>
    <col min="11018" max="11018" width="12.33203125" style="38" bestFit="1" customWidth="1"/>
    <col min="11019" max="11019" width="12.6640625" style="38" bestFit="1" customWidth="1"/>
    <col min="11020" max="11021" width="12.33203125" style="38" bestFit="1" customWidth="1"/>
    <col min="11022" max="11022" width="20.33203125" style="38" customWidth="1"/>
    <col min="11023" max="11264" width="9.109375" style="38"/>
    <col min="11265" max="11265" width="30.44140625" style="38" bestFit="1" customWidth="1"/>
    <col min="11266" max="11266" width="12.33203125" style="38" bestFit="1" customWidth="1"/>
    <col min="11267" max="11268" width="12.6640625" style="38" bestFit="1" customWidth="1"/>
    <col min="11269" max="11269" width="12.33203125" style="38" bestFit="1" customWidth="1"/>
    <col min="11270" max="11273" width="12.6640625" style="38" bestFit="1" customWidth="1"/>
    <col min="11274" max="11274" width="12.33203125" style="38" bestFit="1" customWidth="1"/>
    <col min="11275" max="11275" width="12.6640625" style="38" bestFit="1" customWidth="1"/>
    <col min="11276" max="11277" width="12.33203125" style="38" bestFit="1" customWidth="1"/>
    <col min="11278" max="11278" width="20.33203125" style="38" customWidth="1"/>
    <col min="11279" max="11520" width="9.109375" style="38"/>
    <col min="11521" max="11521" width="30.44140625" style="38" bestFit="1" customWidth="1"/>
    <col min="11522" max="11522" width="12.33203125" style="38" bestFit="1" customWidth="1"/>
    <col min="11523" max="11524" width="12.6640625" style="38" bestFit="1" customWidth="1"/>
    <col min="11525" max="11525" width="12.33203125" style="38" bestFit="1" customWidth="1"/>
    <col min="11526" max="11529" width="12.6640625" style="38" bestFit="1" customWidth="1"/>
    <col min="11530" max="11530" width="12.33203125" style="38" bestFit="1" customWidth="1"/>
    <col min="11531" max="11531" width="12.6640625" style="38" bestFit="1" customWidth="1"/>
    <col min="11532" max="11533" width="12.33203125" style="38" bestFit="1" customWidth="1"/>
    <col min="11534" max="11534" width="20.33203125" style="38" customWidth="1"/>
    <col min="11535" max="11776" width="9.109375" style="38"/>
    <col min="11777" max="11777" width="30.44140625" style="38" bestFit="1" customWidth="1"/>
    <col min="11778" max="11778" width="12.33203125" style="38" bestFit="1" customWidth="1"/>
    <col min="11779" max="11780" width="12.6640625" style="38" bestFit="1" customWidth="1"/>
    <col min="11781" max="11781" width="12.33203125" style="38" bestFit="1" customWidth="1"/>
    <col min="11782" max="11785" width="12.6640625" style="38" bestFit="1" customWidth="1"/>
    <col min="11786" max="11786" width="12.33203125" style="38" bestFit="1" customWidth="1"/>
    <col min="11787" max="11787" width="12.6640625" style="38" bestFit="1" customWidth="1"/>
    <col min="11788" max="11789" width="12.33203125" style="38" bestFit="1" customWidth="1"/>
    <col min="11790" max="11790" width="20.33203125" style="38" customWidth="1"/>
    <col min="11791" max="12032" width="9.109375" style="38"/>
    <col min="12033" max="12033" width="30.44140625" style="38" bestFit="1" customWidth="1"/>
    <col min="12034" max="12034" width="12.33203125" style="38" bestFit="1" customWidth="1"/>
    <col min="12035" max="12036" width="12.6640625" style="38" bestFit="1" customWidth="1"/>
    <col min="12037" max="12037" width="12.33203125" style="38" bestFit="1" customWidth="1"/>
    <col min="12038" max="12041" width="12.6640625" style="38" bestFit="1" customWidth="1"/>
    <col min="12042" max="12042" width="12.33203125" style="38" bestFit="1" customWidth="1"/>
    <col min="12043" max="12043" width="12.6640625" style="38" bestFit="1" customWidth="1"/>
    <col min="12044" max="12045" width="12.33203125" style="38" bestFit="1" customWidth="1"/>
    <col min="12046" max="12046" width="20.33203125" style="38" customWidth="1"/>
    <col min="12047" max="12288" width="9.109375" style="38"/>
    <col min="12289" max="12289" width="30.44140625" style="38" bestFit="1" customWidth="1"/>
    <col min="12290" max="12290" width="12.33203125" style="38" bestFit="1" customWidth="1"/>
    <col min="12291" max="12292" width="12.6640625" style="38" bestFit="1" customWidth="1"/>
    <col min="12293" max="12293" width="12.33203125" style="38" bestFit="1" customWidth="1"/>
    <col min="12294" max="12297" width="12.6640625" style="38" bestFit="1" customWidth="1"/>
    <col min="12298" max="12298" width="12.33203125" style="38" bestFit="1" customWidth="1"/>
    <col min="12299" max="12299" width="12.6640625" style="38" bestFit="1" customWidth="1"/>
    <col min="12300" max="12301" width="12.33203125" style="38" bestFit="1" customWidth="1"/>
    <col min="12302" max="12302" width="20.33203125" style="38" customWidth="1"/>
    <col min="12303" max="12544" width="9.109375" style="38"/>
    <col min="12545" max="12545" width="30.44140625" style="38" bestFit="1" customWidth="1"/>
    <col min="12546" max="12546" width="12.33203125" style="38" bestFit="1" customWidth="1"/>
    <col min="12547" max="12548" width="12.6640625" style="38" bestFit="1" customWidth="1"/>
    <col min="12549" max="12549" width="12.33203125" style="38" bestFit="1" customWidth="1"/>
    <col min="12550" max="12553" width="12.6640625" style="38" bestFit="1" customWidth="1"/>
    <col min="12554" max="12554" width="12.33203125" style="38" bestFit="1" customWidth="1"/>
    <col min="12555" max="12555" width="12.6640625" style="38" bestFit="1" customWidth="1"/>
    <col min="12556" max="12557" width="12.33203125" style="38" bestFit="1" customWidth="1"/>
    <col min="12558" max="12558" width="20.33203125" style="38" customWidth="1"/>
    <col min="12559" max="12800" width="9.109375" style="38"/>
    <col min="12801" max="12801" width="30.44140625" style="38" bestFit="1" customWidth="1"/>
    <col min="12802" max="12802" width="12.33203125" style="38" bestFit="1" customWidth="1"/>
    <col min="12803" max="12804" width="12.6640625" style="38" bestFit="1" customWidth="1"/>
    <col min="12805" max="12805" width="12.33203125" style="38" bestFit="1" customWidth="1"/>
    <col min="12806" max="12809" width="12.6640625" style="38" bestFit="1" customWidth="1"/>
    <col min="12810" max="12810" width="12.33203125" style="38" bestFit="1" customWidth="1"/>
    <col min="12811" max="12811" width="12.6640625" style="38" bestFit="1" customWidth="1"/>
    <col min="12812" max="12813" width="12.33203125" style="38" bestFit="1" customWidth="1"/>
    <col min="12814" max="12814" width="20.33203125" style="38" customWidth="1"/>
    <col min="12815" max="13056" width="9.109375" style="38"/>
    <col min="13057" max="13057" width="30.44140625" style="38" bestFit="1" customWidth="1"/>
    <col min="13058" max="13058" width="12.33203125" style="38" bestFit="1" customWidth="1"/>
    <col min="13059" max="13060" width="12.6640625" style="38" bestFit="1" customWidth="1"/>
    <col min="13061" max="13061" width="12.33203125" style="38" bestFit="1" customWidth="1"/>
    <col min="13062" max="13065" width="12.6640625" style="38" bestFit="1" customWidth="1"/>
    <col min="13066" max="13066" width="12.33203125" style="38" bestFit="1" customWidth="1"/>
    <col min="13067" max="13067" width="12.6640625" style="38" bestFit="1" customWidth="1"/>
    <col min="13068" max="13069" width="12.33203125" style="38" bestFit="1" customWidth="1"/>
    <col min="13070" max="13070" width="20.33203125" style="38" customWidth="1"/>
    <col min="13071" max="13312" width="9.109375" style="38"/>
    <col min="13313" max="13313" width="30.44140625" style="38" bestFit="1" customWidth="1"/>
    <col min="13314" max="13314" width="12.33203125" style="38" bestFit="1" customWidth="1"/>
    <col min="13315" max="13316" width="12.6640625" style="38" bestFit="1" customWidth="1"/>
    <col min="13317" max="13317" width="12.33203125" style="38" bestFit="1" customWidth="1"/>
    <col min="13318" max="13321" width="12.6640625" style="38" bestFit="1" customWidth="1"/>
    <col min="13322" max="13322" width="12.33203125" style="38" bestFit="1" customWidth="1"/>
    <col min="13323" max="13323" width="12.6640625" style="38" bestFit="1" customWidth="1"/>
    <col min="13324" max="13325" width="12.33203125" style="38" bestFit="1" customWidth="1"/>
    <col min="13326" max="13326" width="20.33203125" style="38" customWidth="1"/>
    <col min="13327" max="13568" width="9.109375" style="38"/>
    <col min="13569" max="13569" width="30.44140625" style="38" bestFit="1" customWidth="1"/>
    <col min="13570" max="13570" width="12.33203125" style="38" bestFit="1" customWidth="1"/>
    <col min="13571" max="13572" width="12.6640625" style="38" bestFit="1" customWidth="1"/>
    <col min="13573" max="13573" width="12.33203125" style="38" bestFit="1" customWidth="1"/>
    <col min="13574" max="13577" width="12.6640625" style="38" bestFit="1" customWidth="1"/>
    <col min="13578" max="13578" width="12.33203125" style="38" bestFit="1" customWidth="1"/>
    <col min="13579" max="13579" width="12.6640625" style="38" bestFit="1" customWidth="1"/>
    <col min="13580" max="13581" width="12.33203125" style="38" bestFit="1" customWidth="1"/>
    <col min="13582" max="13582" width="20.33203125" style="38" customWidth="1"/>
    <col min="13583" max="13824" width="9.109375" style="38"/>
    <col min="13825" max="13825" width="30.44140625" style="38" bestFit="1" customWidth="1"/>
    <col min="13826" max="13826" width="12.33203125" style="38" bestFit="1" customWidth="1"/>
    <col min="13827" max="13828" width="12.6640625" style="38" bestFit="1" customWidth="1"/>
    <col min="13829" max="13829" width="12.33203125" style="38" bestFit="1" customWidth="1"/>
    <col min="13830" max="13833" width="12.6640625" style="38" bestFit="1" customWidth="1"/>
    <col min="13834" max="13834" width="12.33203125" style="38" bestFit="1" customWidth="1"/>
    <col min="13835" max="13835" width="12.6640625" style="38" bestFit="1" customWidth="1"/>
    <col min="13836" max="13837" width="12.33203125" style="38" bestFit="1" customWidth="1"/>
    <col min="13838" max="13838" width="20.33203125" style="38" customWidth="1"/>
    <col min="13839" max="14080" width="9.109375" style="38"/>
    <col min="14081" max="14081" width="30.44140625" style="38" bestFit="1" customWidth="1"/>
    <col min="14082" max="14082" width="12.33203125" style="38" bestFit="1" customWidth="1"/>
    <col min="14083" max="14084" width="12.6640625" style="38" bestFit="1" customWidth="1"/>
    <col min="14085" max="14085" width="12.33203125" style="38" bestFit="1" customWidth="1"/>
    <col min="14086" max="14089" width="12.6640625" style="38" bestFit="1" customWidth="1"/>
    <col min="14090" max="14090" width="12.33203125" style="38" bestFit="1" customWidth="1"/>
    <col min="14091" max="14091" width="12.6640625" style="38" bestFit="1" customWidth="1"/>
    <col min="14092" max="14093" width="12.33203125" style="38" bestFit="1" customWidth="1"/>
    <col min="14094" max="14094" width="20.33203125" style="38" customWidth="1"/>
    <col min="14095" max="14336" width="9.109375" style="38"/>
    <col min="14337" max="14337" width="30.44140625" style="38" bestFit="1" customWidth="1"/>
    <col min="14338" max="14338" width="12.33203125" style="38" bestFit="1" customWidth="1"/>
    <col min="14339" max="14340" width="12.6640625" style="38" bestFit="1" customWidth="1"/>
    <col min="14341" max="14341" width="12.33203125" style="38" bestFit="1" customWidth="1"/>
    <col min="14342" max="14345" width="12.6640625" style="38" bestFit="1" customWidth="1"/>
    <col min="14346" max="14346" width="12.33203125" style="38" bestFit="1" customWidth="1"/>
    <col min="14347" max="14347" width="12.6640625" style="38" bestFit="1" customWidth="1"/>
    <col min="14348" max="14349" width="12.33203125" style="38" bestFit="1" customWidth="1"/>
    <col min="14350" max="14350" width="20.33203125" style="38" customWidth="1"/>
    <col min="14351" max="14592" width="9.109375" style="38"/>
    <col min="14593" max="14593" width="30.44140625" style="38" bestFit="1" customWidth="1"/>
    <col min="14594" max="14594" width="12.33203125" style="38" bestFit="1" customWidth="1"/>
    <col min="14595" max="14596" width="12.6640625" style="38" bestFit="1" customWidth="1"/>
    <col min="14597" max="14597" width="12.33203125" style="38" bestFit="1" customWidth="1"/>
    <col min="14598" max="14601" width="12.6640625" style="38" bestFit="1" customWidth="1"/>
    <col min="14602" max="14602" width="12.33203125" style="38" bestFit="1" customWidth="1"/>
    <col min="14603" max="14603" width="12.6640625" style="38" bestFit="1" customWidth="1"/>
    <col min="14604" max="14605" width="12.33203125" style="38" bestFit="1" customWidth="1"/>
    <col min="14606" max="14606" width="20.33203125" style="38" customWidth="1"/>
    <col min="14607" max="14848" width="9.109375" style="38"/>
    <col min="14849" max="14849" width="30.44140625" style="38" bestFit="1" customWidth="1"/>
    <col min="14850" max="14850" width="12.33203125" style="38" bestFit="1" customWidth="1"/>
    <col min="14851" max="14852" width="12.6640625" style="38" bestFit="1" customWidth="1"/>
    <col min="14853" max="14853" width="12.33203125" style="38" bestFit="1" customWidth="1"/>
    <col min="14854" max="14857" width="12.6640625" style="38" bestFit="1" customWidth="1"/>
    <col min="14858" max="14858" width="12.33203125" style="38" bestFit="1" customWidth="1"/>
    <col min="14859" max="14859" width="12.6640625" style="38" bestFit="1" customWidth="1"/>
    <col min="14860" max="14861" width="12.33203125" style="38" bestFit="1" customWidth="1"/>
    <col min="14862" max="14862" width="20.33203125" style="38" customWidth="1"/>
    <col min="14863" max="15104" width="9.109375" style="38"/>
    <col min="15105" max="15105" width="30.44140625" style="38" bestFit="1" customWidth="1"/>
    <col min="15106" max="15106" width="12.33203125" style="38" bestFit="1" customWidth="1"/>
    <col min="15107" max="15108" width="12.6640625" style="38" bestFit="1" customWidth="1"/>
    <col min="15109" max="15109" width="12.33203125" style="38" bestFit="1" customWidth="1"/>
    <col min="15110" max="15113" width="12.6640625" style="38" bestFit="1" customWidth="1"/>
    <col min="15114" max="15114" width="12.33203125" style="38" bestFit="1" customWidth="1"/>
    <col min="15115" max="15115" width="12.6640625" style="38" bestFit="1" customWidth="1"/>
    <col min="15116" max="15117" width="12.33203125" style="38" bestFit="1" customWidth="1"/>
    <col min="15118" max="15118" width="20.33203125" style="38" customWidth="1"/>
    <col min="15119" max="15360" width="9.109375" style="38"/>
    <col min="15361" max="15361" width="30.44140625" style="38" bestFit="1" customWidth="1"/>
    <col min="15362" max="15362" width="12.33203125" style="38" bestFit="1" customWidth="1"/>
    <col min="15363" max="15364" width="12.6640625" style="38" bestFit="1" customWidth="1"/>
    <col min="15365" max="15365" width="12.33203125" style="38" bestFit="1" customWidth="1"/>
    <col min="15366" max="15369" width="12.6640625" style="38" bestFit="1" customWidth="1"/>
    <col min="15370" max="15370" width="12.33203125" style="38" bestFit="1" customWidth="1"/>
    <col min="15371" max="15371" width="12.6640625" style="38" bestFit="1" customWidth="1"/>
    <col min="15372" max="15373" width="12.33203125" style="38" bestFit="1" customWidth="1"/>
    <col min="15374" max="15374" width="20.33203125" style="38" customWidth="1"/>
    <col min="15375" max="15616" width="9.109375" style="38"/>
    <col min="15617" max="15617" width="30.44140625" style="38" bestFit="1" customWidth="1"/>
    <col min="15618" max="15618" width="12.33203125" style="38" bestFit="1" customWidth="1"/>
    <col min="15619" max="15620" width="12.6640625" style="38" bestFit="1" customWidth="1"/>
    <col min="15621" max="15621" width="12.33203125" style="38" bestFit="1" customWidth="1"/>
    <col min="15622" max="15625" width="12.6640625" style="38" bestFit="1" customWidth="1"/>
    <col min="15626" max="15626" width="12.33203125" style="38" bestFit="1" customWidth="1"/>
    <col min="15627" max="15627" width="12.6640625" style="38" bestFit="1" customWidth="1"/>
    <col min="15628" max="15629" width="12.33203125" style="38" bestFit="1" customWidth="1"/>
    <col min="15630" max="15630" width="20.33203125" style="38" customWidth="1"/>
    <col min="15631" max="15872" width="9.109375" style="38"/>
    <col min="15873" max="15873" width="30.44140625" style="38" bestFit="1" customWidth="1"/>
    <col min="15874" max="15874" width="12.33203125" style="38" bestFit="1" customWidth="1"/>
    <col min="15875" max="15876" width="12.6640625" style="38" bestFit="1" customWidth="1"/>
    <col min="15877" max="15877" width="12.33203125" style="38" bestFit="1" customWidth="1"/>
    <col min="15878" max="15881" width="12.6640625" style="38" bestFit="1" customWidth="1"/>
    <col min="15882" max="15882" width="12.33203125" style="38" bestFit="1" customWidth="1"/>
    <col min="15883" max="15883" width="12.6640625" style="38" bestFit="1" customWidth="1"/>
    <col min="15884" max="15885" width="12.33203125" style="38" bestFit="1" customWidth="1"/>
    <col min="15886" max="15886" width="20.33203125" style="38" customWidth="1"/>
    <col min="15887" max="16128" width="9.109375" style="38"/>
    <col min="16129" max="16129" width="30.44140625" style="38" bestFit="1" customWidth="1"/>
    <col min="16130" max="16130" width="12.33203125" style="38" bestFit="1" customWidth="1"/>
    <col min="16131" max="16132" width="12.6640625" style="38" bestFit="1" customWidth="1"/>
    <col min="16133" max="16133" width="12.33203125" style="38" bestFit="1" customWidth="1"/>
    <col min="16134" max="16137" width="12.6640625" style="38" bestFit="1" customWidth="1"/>
    <col min="16138" max="16138" width="12.33203125" style="38" bestFit="1" customWidth="1"/>
    <col min="16139" max="16139" width="12.6640625" style="38" bestFit="1" customWidth="1"/>
    <col min="16140" max="16141" width="12.33203125" style="38" bestFit="1" customWidth="1"/>
    <col min="16142" max="16142" width="20.33203125" style="38" customWidth="1"/>
    <col min="16143" max="16384" width="9.109375" style="38"/>
  </cols>
  <sheetData>
    <row r="1" spans="1:14" s="46" customFormat="1" ht="15.75" customHeight="1" x14ac:dyDescent="0.25">
      <c r="A1" s="309" t="s">
        <v>119</v>
      </c>
      <c r="B1" s="309"/>
      <c r="C1" s="309"/>
      <c r="D1" s="309"/>
      <c r="E1" s="309"/>
      <c r="F1" s="309"/>
      <c r="G1" s="309"/>
      <c r="H1" s="309"/>
      <c r="I1" s="309"/>
      <c r="J1" s="309"/>
      <c r="K1" s="309"/>
      <c r="L1" s="309"/>
      <c r="M1" s="309"/>
      <c r="N1" s="309"/>
    </row>
    <row r="2" spans="1:14" s="46" customFormat="1" ht="15.75" customHeight="1" x14ac:dyDescent="0.25">
      <c r="A2" s="34" t="str">
        <f>desc</f>
        <v>Description</v>
      </c>
      <c r="B2" s="309" t="s">
        <v>173</v>
      </c>
      <c r="C2" s="309"/>
      <c r="D2" s="309"/>
      <c r="E2" s="309"/>
      <c r="F2" s="309"/>
      <c r="G2" s="309"/>
      <c r="H2" s="309"/>
      <c r="I2" s="309"/>
      <c r="J2" s="309"/>
      <c r="K2" s="309"/>
      <c r="L2" s="309"/>
      <c r="M2" s="309"/>
      <c r="N2" s="309"/>
    </row>
    <row r="3" spans="1:14" s="46" customFormat="1" ht="15.75" x14ac:dyDescent="0.25">
      <c r="A3" s="35" t="s">
        <v>120</v>
      </c>
      <c r="B3" s="54" t="s">
        <v>121</v>
      </c>
      <c r="C3" s="54" t="s">
        <v>122</v>
      </c>
      <c r="D3" s="54" t="s">
        <v>123</v>
      </c>
      <c r="E3" s="54" t="s">
        <v>124</v>
      </c>
      <c r="F3" s="54" t="s">
        <v>125</v>
      </c>
      <c r="G3" s="54" t="s">
        <v>126</v>
      </c>
      <c r="H3" s="54" t="s">
        <v>127</v>
      </c>
      <c r="I3" s="54" t="s">
        <v>128</v>
      </c>
      <c r="J3" s="54" t="s">
        <v>129</v>
      </c>
      <c r="K3" s="54" t="s">
        <v>130</v>
      </c>
      <c r="L3" s="54" t="s">
        <v>131</v>
      </c>
      <c r="M3" s="54" t="s">
        <v>132</v>
      </c>
      <c r="N3" s="36" t="s">
        <v>174</v>
      </c>
    </row>
    <row r="4" spans="1:14" s="51" customFormat="1" ht="15.75" x14ac:dyDescent="0.25">
      <c r="A4" s="37" t="s">
        <v>133</v>
      </c>
      <c r="B4" s="76"/>
      <c r="C4" s="76"/>
      <c r="D4" s="76"/>
      <c r="E4" s="76"/>
      <c r="F4" s="76"/>
      <c r="G4" s="76"/>
      <c r="H4" s="76"/>
      <c r="I4" s="76"/>
      <c r="J4" s="76"/>
      <c r="K4" s="76"/>
      <c r="L4" s="76"/>
      <c r="M4" s="76"/>
      <c r="N4" s="75"/>
    </row>
    <row r="5" spans="1:14" s="51" customFormat="1" ht="15.75" x14ac:dyDescent="0.25">
      <c r="A5" s="39" t="s">
        <v>134</v>
      </c>
      <c r="B5" s="116">
        <v>53443080</v>
      </c>
      <c r="C5" s="116">
        <v>53443080</v>
      </c>
      <c r="D5" s="116">
        <v>53443080</v>
      </c>
      <c r="E5" s="116">
        <v>53443080</v>
      </c>
      <c r="F5" s="116">
        <v>53443080</v>
      </c>
      <c r="G5" s="116">
        <v>53443080</v>
      </c>
      <c r="H5" s="116">
        <v>53443080</v>
      </c>
      <c r="I5" s="116">
        <v>53443080</v>
      </c>
      <c r="J5" s="116">
        <v>53443080</v>
      </c>
      <c r="K5" s="116">
        <v>53443080</v>
      </c>
      <c r="L5" s="116">
        <v>53443080</v>
      </c>
      <c r="M5" s="116">
        <v>71177888</v>
      </c>
      <c r="N5" s="77">
        <v>659051768</v>
      </c>
    </row>
    <row r="6" spans="1:14" s="51" customFormat="1" ht="31.5" x14ac:dyDescent="0.25">
      <c r="A6" s="39" t="s">
        <v>135</v>
      </c>
      <c r="B6" s="116">
        <v>3923100</v>
      </c>
      <c r="C6" s="116">
        <v>3915410</v>
      </c>
      <c r="D6" s="116">
        <v>4040000</v>
      </c>
      <c r="E6" s="116">
        <v>3040000</v>
      </c>
      <c r="F6" s="116">
        <v>3040000</v>
      </c>
      <c r="G6" s="116">
        <v>3040000</v>
      </c>
      <c r="H6" s="116">
        <v>3040000</v>
      </c>
      <c r="I6" s="116">
        <v>3040000</v>
      </c>
      <c r="J6" s="116">
        <v>3040000</v>
      </c>
      <c r="K6" s="116">
        <v>3040000</v>
      </c>
      <c r="L6" s="116">
        <v>3040000</v>
      </c>
      <c r="M6" s="116">
        <v>3032490</v>
      </c>
      <c r="N6" s="77">
        <v>39231000</v>
      </c>
    </row>
    <row r="7" spans="1:14" s="51" customFormat="1" ht="31.5" x14ac:dyDescent="0.25">
      <c r="A7" s="39" t="s">
        <v>136</v>
      </c>
      <c r="B7" s="116">
        <v>135711920</v>
      </c>
      <c r="C7" s="116">
        <v>135711920</v>
      </c>
      <c r="D7" s="116">
        <v>135711920</v>
      </c>
      <c r="E7" s="116">
        <v>135711920</v>
      </c>
      <c r="F7" s="116">
        <v>135711920</v>
      </c>
      <c r="G7" s="116">
        <v>135711920</v>
      </c>
      <c r="H7" s="116">
        <v>125711920</v>
      </c>
      <c r="I7" s="116">
        <v>125711920</v>
      </c>
      <c r="J7" s="116">
        <v>125711920</v>
      </c>
      <c r="K7" s="116">
        <v>140711920</v>
      </c>
      <c r="L7" s="116">
        <v>145711920</v>
      </c>
      <c r="M7" s="116">
        <v>150711880</v>
      </c>
      <c r="N7" s="77">
        <v>1628543000</v>
      </c>
    </row>
    <row r="8" spans="1:14" s="51" customFormat="1" ht="15.75" x14ac:dyDescent="0.25">
      <c r="A8" s="39" t="s">
        <v>137</v>
      </c>
      <c r="B8" s="116">
        <v>34154670</v>
      </c>
      <c r="C8" s="116">
        <v>34154670</v>
      </c>
      <c r="D8" s="116">
        <v>34154670</v>
      </c>
      <c r="E8" s="116">
        <v>34154670</v>
      </c>
      <c r="F8" s="116">
        <v>34154670</v>
      </c>
      <c r="G8" s="116">
        <v>34154670</v>
      </c>
      <c r="H8" s="116">
        <v>34154670</v>
      </c>
      <c r="I8" s="116">
        <v>34154670</v>
      </c>
      <c r="J8" s="116">
        <v>34154670</v>
      </c>
      <c r="K8" s="116">
        <v>34154670</v>
      </c>
      <c r="L8" s="116">
        <v>34154670</v>
      </c>
      <c r="M8" s="116">
        <v>15586630</v>
      </c>
      <c r="N8" s="77">
        <v>391288000</v>
      </c>
    </row>
    <row r="9" spans="1:14" s="51" customFormat="1" ht="31.5" x14ac:dyDescent="0.25">
      <c r="A9" s="39" t="s">
        <v>138</v>
      </c>
      <c r="B9" s="116">
        <v>10548500</v>
      </c>
      <c r="C9" s="116">
        <v>10548500</v>
      </c>
      <c r="D9" s="116">
        <v>10548500</v>
      </c>
      <c r="E9" s="116">
        <v>10548500</v>
      </c>
      <c r="F9" s="116">
        <v>10548500</v>
      </c>
      <c r="G9" s="116">
        <v>10548500</v>
      </c>
      <c r="H9" s="116">
        <v>10548500</v>
      </c>
      <c r="I9" s="116">
        <v>10548500</v>
      </c>
      <c r="J9" s="116">
        <v>10548500</v>
      </c>
      <c r="K9" s="116">
        <v>10548500</v>
      </c>
      <c r="L9" s="116">
        <v>10548500</v>
      </c>
      <c r="M9" s="116">
        <v>10548500</v>
      </c>
      <c r="N9" s="77">
        <v>126582000</v>
      </c>
    </row>
    <row r="10" spans="1:14" s="51" customFormat="1" ht="15.75" x14ac:dyDescent="0.25">
      <c r="A10" s="39" t="s">
        <v>139</v>
      </c>
      <c r="B10" s="116">
        <v>6828080</v>
      </c>
      <c r="C10" s="116">
        <v>6828080</v>
      </c>
      <c r="D10" s="116">
        <v>6828080</v>
      </c>
      <c r="E10" s="116">
        <v>6828080</v>
      </c>
      <c r="F10" s="116">
        <v>6828080</v>
      </c>
      <c r="G10" s="116">
        <v>6828080</v>
      </c>
      <c r="H10" s="116">
        <v>6828080</v>
      </c>
      <c r="I10" s="116">
        <v>6828080</v>
      </c>
      <c r="J10" s="116">
        <v>6828080</v>
      </c>
      <c r="K10" s="116">
        <v>6828080</v>
      </c>
      <c r="L10" s="116">
        <v>6828080</v>
      </c>
      <c r="M10" s="116">
        <v>12602750</v>
      </c>
      <c r="N10" s="77">
        <v>87711630</v>
      </c>
    </row>
    <row r="11" spans="1:14" s="51" customFormat="1" x14ac:dyDescent="0.3">
      <c r="A11" s="39" t="s">
        <v>140</v>
      </c>
      <c r="B11" s="116">
        <v>0</v>
      </c>
      <c r="C11" s="116">
        <v>0</v>
      </c>
      <c r="D11" s="116">
        <v>0</v>
      </c>
      <c r="E11" s="116">
        <v>0</v>
      </c>
      <c r="F11" s="116">
        <v>0</v>
      </c>
      <c r="G11" s="116">
        <v>0</v>
      </c>
      <c r="H11" s="116">
        <v>0</v>
      </c>
      <c r="I11" s="116">
        <v>0</v>
      </c>
      <c r="J11" s="116">
        <v>0</v>
      </c>
      <c r="K11" s="116">
        <v>0</v>
      </c>
      <c r="L11" s="116">
        <v>0</v>
      </c>
      <c r="M11" s="116">
        <v>0</v>
      </c>
      <c r="N11" s="77">
        <v>0</v>
      </c>
    </row>
    <row r="12" spans="1:14" s="51" customFormat="1" x14ac:dyDescent="0.3">
      <c r="A12" s="39" t="s">
        <v>141</v>
      </c>
      <c r="B12" s="116">
        <v>2509194.1</v>
      </c>
      <c r="C12" s="116">
        <v>2760113.5100000002</v>
      </c>
      <c r="D12" s="116">
        <v>2760113.5100000002</v>
      </c>
      <c r="E12" s="116">
        <v>2760113.5100000002</v>
      </c>
      <c r="F12" s="116">
        <v>2760113.5100000002</v>
      </c>
      <c r="G12" s="116">
        <v>2760113.5100000002</v>
      </c>
      <c r="H12" s="116">
        <v>2829350</v>
      </c>
      <c r="I12" s="116">
        <v>2909194.1</v>
      </c>
      <c r="J12" s="116">
        <v>2909194.1</v>
      </c>
      <c r="K12" s="116">
        <v>3209194.1</v>
      </c>
      <c r="L12" s="116">
        <v>3209194.1</v>
      </c>
      <c r="M12" s="116">
        <v>3647692.9499999955</v>
      </c>
      <c r="N12" s="77">
        <v>35023581</v>
      </c>
    </row>
    <row r="13" spans="1:14" s="51" customFormat="1" ht="31.2" x14ac:dyDescent="0.3">
      <c r="A13" s="39" t="s">
        <v>142</v>
      </c>
      <c r="B13" s="116">
        <v>2005000</v>
      </c>
      <c r="C13" s="116">
        <v>2103000</v>
      </c>
      <c r="D13" s="116">
        <v>2105000</v>
      </c>
      <c r="E13" s="116">
        <v>2205000</v>
      </c>
      <c r="F13" s="116">
        <v>2205000</v>
      </c>
      <c r="G13" s="116">
        <v>2205000</v>
      </c>
      <c r="H13" s="116">
        <v>2505000</v>
      </c>
      <c r="I13" s="116">
        <v>2505000</v>
      </c>
      <c r="J13" s="116">
        <v>2505000</v>
      </c>
      <c r="K13" s="116">
        <v>2505000</v>
      </c>
      <c r="L13" s="116">
        <v>2505000</v>
      </c>
      <c r="M13" s="116">
        <v>6894000</v>
      </c>
      <c r="N13" s="77">
        <v>32247000</v>
      </c>
    </row>
    <row r="14" spans="1:14" s="51" customFormat="1" ht="31.2" x14ac:dyDescent="0.3">
      <c r="A14" s="39" t="s">
        <v>143</v>
      </c>
      <c r="B14" s="116">
        <v>89247.9</v>
      </c>
      <c r="C14" s="116">
        <v>92172.69</v>
      </c>
      <c r="D14" s="116">
        <v>106000</v>
      </c>
      <c r="E14" s="116">
        <v>106000</v>
      </c>
      <c r="F14" s="116">
        <v>106000</v>
      </c>
      <c r="G14" s="116">
        <v>109646.95</v>
      </c>
      <c r="H14" s="116">
        <v>109646.95</v>
      </c>
      <c r="I14" s="116">
        <v>109646.95</v>
      </c>
      <c r="J14" s="116">
        <v>109646.95</v>
      </c>
      <c r="K14" s="116">
        <v>111246.95</v>
      </c>
      <c r="L14" s="116">
        <v>113646.95</v>
      </c>
      <c r="M14" s="116">
        <v>162377.7100000002</v>
      </c>
      <c r="N14" s="77">
        <v>1325280</v>
      </c>
    </row>
    <row r="15" spans="1:14" s="51" customFormat="1" x14ac:dyDescent="0.3">
      <c r="A15" s="39" t="s">
        <v>144</v>
      </c>
      <c r="B15" s="116">
        <v>0</v>
      </c>
      <c r="C15" s="116">
        <v>0</v>
      </c>
      <c r="D15" s="116">
        <v>0</v>
      </c>
      <c r="E15" s="116">
        <v>0</v>
      </c>
      <c r="F15" s="116">
        <v>0</v>
      </c>
      <c r="G15" s="116">
        <v>0</v>
      </c>
      <c r="H15" s="116">
        <v>0</v>
      </c>
      <c r="I15" s="116">
        <v>0</v>
      </c>
      <c r="J15" s="116">
        <v>0</v>
      </c>
      <c r="K15" s="116">
        <v>0</v>
      </c>
      <c r="L15" s="116">
        <v>0</v>
      </c>
      <c r="M15" s="116">
        <v>0</v>
      </c>
      <c r="N15" s="77">
        <v>0</v>
      </c>
    </row>
    <row r="16" spans="1:14" s="51" customFormat="1" x14ac:dyDescent="0.3">
      <c r="A16" s="39" t="s">
        <v>145</v>
      </c>
      <c r="B16" s="116">
        <v>595886.69999999995</v>
      </c>
      <c r="C16" s="116">
        <v>575475.37</v>
      </c>
      <c r="D16" s="116">
        <v>567943.35</v>
      </c>
      <c r="E16" s="116">
        <v>567943.35</v>
      </c>
      <c r="F16" s="116">
        <v>567943.35</v>
      </c>
      <c r="G16" s="116">
        <v>567943.35</v>
      </c>
      <c r="H16" s="116">
        <v>557943.35</v>
      </c>
      <c r="I16" s="116">
        <v>557943.35</v>
      </c>
      <c r="J16" s="116">
        <v>557943.35</v>
      </c>
      <c r="K16" s="116">
        <v>557943.35</v>
      </c>
      <c r="L16" s="116">
        <v>557943.35</v>
      </c>
      <c r="M16" s="116">
        <v>8434070.7800000012</v>
      </c>
      <c r="N16" s="77">
        <v>14666923</v>
      </c>
    </row>
    <row r="17" spans="1:51" s="51" customFormat="1" x14ac:dyDescent="0.3">
      <c r="A17" s="39" t="s">
        <v>146</v>
      </c>
      <c r="B17" s="116">
        <v>5000</v>
      </c>
      <c r="C17" s="116">
        <v>5500</v>
      </c>
      <c r="D17" s="116">
        <v>5500</v>
      </c>
      <c r="E17" s="116">
        <v>5500</v>
      </c>
      <c r="F17" s="116">
        <v>5500</v>
      </c>
      <c r="G17" s="116">
        <v>3500</v>
      </c>
      <c r="H17" s="116">
        <v>2500</v>
      </c>
      <c r="I17" s="116">
        <v>2500</v>
      </c>
      <c r="J17" s="116">
        <v>2500</v>
      </c>
      <c r="K17" s="116">
        <v>3500</v>
      </c>
      <c r="L17" s="116">
        <v>3500</v>
      </c>
      <c r="M17" s="116">
        <v>37560</v>
      </c>
      <c r="N17" s="77">
        <v>82560</v>
      </c>
    </row>
    <row r="18" spans="1:51" s="51" customFormat="1" x14ac:dyDescent="0.3">
      <c r="A18" s="39" t="s">
        <v>147</v>
      </c>
      <c r="B18" s="116">
        <v>302048.40000000002</v>
      </c>
      <c r="C18" s="116">
        <v>302048.40000000002</v>
      </c>
      <c r="D18" s="116">
        <v>302048.40000000002</v>
      </c>
      <c r="E18" s="116">
        <v>302048.40000000002</v>
      </c>
      <c r="F18" s="116">
        <v>324253.24</v>
      </c>
      <c r="G18" s="116">
        <v>231024.2</v>
      </c>
      <c r="H18" s="116">
        <v>231024.2</v>
      </c>
      <c r="I18" s="116">
        <v>231024.2</v>
      </c>
      <c r="J18" s="116">
        <v>231024.2</v>
      </c>
      <c r="K18" s="116">
        <v>231024.2</v>
      </c>
      <c r="L18" s="116">
        <v>231024.2</v>
      </c>
      <c r="M18" s="116">
        <v>301891.9599999995</v>
      </c>
      <c r="N18" s="77">
        <v>3220484</v>
      </c>
    </row>
    <row r="19" spans="1:51" s="51" customFormat="1" x14ac:dyDescent="0.3">
      <c r="A19" s="39" t="s">
        <v>148</v>
      </c>
      <c r="B19" s="116">
        <v>33523330</v>
      </c>
      <c r="C19" s="116">
        <v>33523330</v>
      </c>
      <c r="D19" s="116">
        <v>33523330</v>
      </c>
      <c r="E19" s="116">
        <v>33523330</v>
      </c>
      <c r="F19" s="116">
        <v>33523330</v>
      </c>
      <c r="G19" s="116">
        <v>33523330</v>
      </c>
      <c r="H19" s="116">
        <v>33523330</v>
      </c>
      <c r="I19" s="116">
        <v>33523330</v>
      </c>
      <c r="J19" s="116">
        <v>33523330</v>
      </c>
      <c r="K19" s="116">
        <v>33523330</v>
      </c>
      <c r="L19" s="116">
        <v>33523330</v>
      </c>
      <c r="M19" s="116">
        <v>46615370</v>
      </c>
      <c r="N19" s="77">
        <v>415372000</v>
      </c>
    </row>
    <row r="20" spans="1:51" s="51" customFormat="1" x14ac:dyDescent="0.3">
      <c r="A20" s="39" t="s">
        <v>149</v>
      </c>
      <c r="B20" s="116">
        <v>11352500</v>
      </c>
      <c r="C20" s="116">
        <v>11352500</v>
      </c>
      <c r="D20" s="116">
        <v>11352500</v>
      </c>
      <c r="E20" s="116">
        <v>11352500</v>
      </c>
      <c r="F20" s="116">
        <v>11352500</v>
      </c>
      <c r="G20" s="116">
        <v>11352500</v>
      </c>
      <c r="H20" s="116">
        <v>11352500</v>
      </c>
      <c r="I20" s="116">
        <v>11352500</v>
      </c>
      <c r="J20" s="116">
        <v>11352500</v>
      </c>
      <c r="K20" s="116">
        <v>11352500</v>
      </c>
      <c r="L20" s="116">
        <v>11352500</v>
      </c>
      <c r="M20" s="116">
        <v>11352251</v>
      </c>
      <c r="N20" s="77">
        <v>136229751</v>
      </c>
    </row>
    <row r="21" spans="1:51" s="51" customFormat="1" x14ac:dyDescent="0.3">
      <c r="A21" s="39" t="s">
        <v>150</v>
      </c>
      <c r="B21" s="116">
        <v>0</v>
      </c>
      <c r="C21" s="116"/>
      <c r="D21" s="116"/>
      <c r="E21" s="116"/>
      <c r="F21" s="116"/>
      <c r="G21" s="116"/>
      <c r="H21" s="116"/>
      <c r="I21" s="116"/>
      <c r="J21" s="116"/>
      <c r="K21" s="116"/>
      <c r="L21" s="116"/>
      <c r="M21" s="116">
        <v>0</v>
      </c>
      <c r="N21" s="74">
        <v>0</v>
      </c>
    </row>
    <row r="22" spans="1:51" s="51" customFormat="1" ht="47.25" customHeight="1" x14ac:dyDescent="0.3">
      <c r="A22" s="40" t="s">
        <v>1839</v>
      </c>
      <c r="B22" s="75">
        <v>294991557.10000002</v>
      </c>
      <c r="C22" s="75">
        <v>295315799.97000003</v>
      </c>
      <c r="D22" s="75">
        <v>295448685.25999999</v>
      </c>
      <c r="E22" s="75">
        <v>294548685.25999999</v>
      </c>
      <c r="F22" s="75">
        <v>294570890.10000002</v>
      </c>
      <c r="G22" s="75">
        <v>294479308.00999999</v>
      </c>
      <c r="H22" s="75">
        <v>284837544.5</v>
      </c>
      <c r="I22" s="75">
        <v>284917388.59999996</v>
      </c>
      <c r="J22" s="75">
        <v>284917388.59999996</v>
      </c>
      <c r="K22" s="75">
        <v>300219988.59999996</v>
      </c>
      <c r="L22" s="75">
        <v>305222388.59999996</v>
      </c>
      <c r="M22" s="75">
        <v>341105352.39999992</v>
      </c>
      <c r="N22" s="75">
        <v>3570574977</v>
      </c>
    </row>
    <row r="23" spans="1:51" s="52" customFormat="1" x14ac:dyDescent="0.3">
      <c r="A23" s="51"/>
      <c r="B23" s="48"/>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row>
  </sheetData>
  <mergeCells count="2">
    <mergeCell ref="A1:N1"/>
    <mergeCell ref="B2:N2"/>
  </mergeCells>
  <pageMargins left="0.70866141732283505" right="0.70866141732283505" top="0.74803149606299202" bottom="0.74803149606299202" header="0.31496062992126" footer="0.31496062992126"/>
  <pageSetup paperSize="9" scale="65" fitToHeight="0" orientation="landscape" horizontalDpi="4294967294" r:id="rId1"/>
  <headerFooter>
    <oddHeader>&amp;C</oddHeader>
    <oddFooter>&amp;RPage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8"/>
  <sheetViews>
    <sheetView view="pageBreakPreview" zoomScaleSheetLayoutView="100" workbookViewId="0">
      <selection activeCell="N3" sqref="N3"/>
    </sheetView>
  </sheetViews>
  <sheetFormatPr defaultRowHeight="15.6" x14ac:dyDescent="0.3"/>
  <cols>
    <col min="1" max="1" width="29.109375" style="51" bestFit="1" customWidth="1"/>
    <col min="2" max="5" width="8.6640625" style="51" bestFit="1" customWidth="1"/>
    <col min="6" max="6" width="10.88671875" style="51" customWidth="1"/>
    <col min="7" max="7" width="11.33203125" style="51" customWidth="1"/>
    <col min="8" max="12" width="8.6640625" style="51" bestFit="1" customWidth="1"/>
    <col min="13" max="13" width="11.6640625" style="51" customWidth="1"/>
    <col min="14" max="14" width="20.33203125" style="53" customWidth="1"/>
    <col min="15" max="37" width="9.109375" style="51"/>
    <col min="38" max="256" width="9.109375" style="38"/>
    <col min="257" max="257" width="29.109375" style="38" bestFit="1" customWidth="1"/>
    <col min="258" max="261" width="8.6640625" style="38" bestFit="1" customWidth="1"/>
    <col min="262" max="262" width="10.88671875" style="38" customWidth="1"/>
    <col min="263" max="263" width="11.33203125" style="38" customWidth="1"/>
    <col min="264" max="268" width="8.6640625" style="38" bestFit="1" customWidth="1"/>
    <col min="269" max="269" width="11.6640625" style="38" customWidth="1"/>
    <col min="270" max="270" width="20.33203125" style="38" customWidth="1"/>
    <col min="271" max="512" width="9.109375" style="38"/>
    <col min="513" max="513" width="29.109375" style="38" bestFit="1" customWidth="1"/>
    <col min="514" max="517" width="8.6640625" style="38" bestFit="1" customWidth="1"/>
    <col min="518" max="518" width="10.88671875" style="38" customWidth="1"/>
    <col min="519" max="519" width="11.33203125" style="38" customWidth="1"/>
    <col min="520" max="524" width="8.6640625" style="38" bestFit="1" customWidth="1"/>
    <col min="525" max="525" width="11.6640625" style="38" customWidth="1"/>
    <col min="526" max="526" width="20.33203125" style="38" customWidth="1"/>
    <col min="527" max="768" width="9.109375" style="38"/>
    <col min="769" max="769" width="29.109375" style="38" bestFit="1" customWidth="1"/>
    <col min="770" max="773" width="8.6640625" style="38" bestFit="1" customWidth="1"/>
    <col min="774" max="774" width="10.88671875" style="38" customWidth="1"/>
    <col min="775" max="775" width="11.33203125" style="38" customWidth="1"/>
    <col min="776" max="780" width="8.6640625" style="38" bestFit="1" customWidth="1"/>
    <col min="781" max="781" width="11.6640625" style="38" customWidth="1"/>
    <col min="782" max="782" width="20.33203125" style="38" customWidth="1"/>
    <col min="783" max="1024" width="9.109375" style="38"/>
    <col min="1025" max="1025" width="29.109375" style="38" bestFit="1" customWidth="1"/>
    <col min="1026" max="1029" width="8.6640625" style="38" bestFit="1" customWidth="1"/>
    <col min="1030" max="1030" width="10.88671875" style="38" customWidth="1"/>
    <col min="1031" max="1031" width="11.33203125" style="38" customWidth="1"/>
    <col min="1032" max="1036" width="8.6640625" style="38" bestFit="1" customWidth="1"/>
    <col min="1037" max="1037" width="11.6640625" style="38" customWidth="1"/>
    <col min="1038" max="1038" width="20.33203125" style="38" customWidth="1"/>
    <col min="1039" max="1280" width="9.109375" style="38"/>
    <col min="1281" max="1281" width="29.109375" style="38" bestFit="1" customWidth="1"/>
    <col min="1282" max="1285" width="8.6640625" style="38" bestFit="1" customWidth="1"/>
    <col min="1286" max="1286" width="10.88671875" style="38" customWidth="1"/>
    <col min="1287" max="1287" width="11.33203125" style="38" customWidth="1"/>
    <col min="1288" max="1292" width="8.6640625" style="38" bestFit="1" customWidth="1"/>
    <col min="1293" max="1293" width="11.6640625" style="38" customWidth="1"/>
    <col min="1294" max="1294" width="20.33203125" style="38" customWidth="1"/>
    <col min="1295" max="1536" width="9.109375" style="38"/>
    <col min="1537" max="1537" width="29.109375" style="38" bestFit="1" customWidth="1"/>
    <col min="1538" max="1541" width="8.6640625" style="38" bestFit="1" customWidth="1"/>
    <col min="1542" max="1542" width="10.88671875" style="38" customWidth="1"/>
    <col min="1543" max="1543" width="11.33203125" style="38" customWidth="1"/>
    <col min="1544" max="1548" width="8.6640625" style="38" bestFit="1" customWidth="1"/>
    <col min="1549" max="1549" width="11.6640625" style="38" customWidth="1"/>
    <col min="1550" max="1550" width="20.33203125" style="38" customWidth="1"/>
    <col min="1551" max="1792" width="9.109375" style="38"/>
    <col min="1793" max="1793" width="29.109375" style="38" bestFit="1" customWidth="1"/>
    <col min="1794" max="1797" width="8.6640625" style="38" bestFit="1" customWidth="1"/>
    <col min="1798" max="1798" width="10.88671875" style="38" customWidth="1"/>
    <col min="1799" max="1799" width="11.33203125" style="38" customWidth="1"/>
    <col min="1800" max="1804" width="8.6640625" style="38" bestFit="1" customWidth="1"/>
    <col min="1805" max="1805" width="11.6640625" style="38" customWidth="1"/>
    <col min="1806" max="1806" width="20.33203125" style="38" customWidth="1"/>
    <col min="1807" max="2048" width="9.109375" style="38"/>
    <col min="2049" max="2049" width="29.109375" style="38" bestFit="1" customWidth="1"/>
    <col min="2050" max="2053" width="8.6640625" style="38" bestFit="1" customWidth="1"/>
    <col min="2054" max="2054" width="10.88671875" style="38" customWidth="1"/>
    <col min="2055" max="2055" width="11.33203125" style="38" customWidth="1"/>
    <col min="2056" max="2060" width="8.6640625" style="38" bestFit="1" customWidth="1"/>
    <col min="2061" max="2061" width="11.6640625" style="38" customWidth="1"/>
    <col min="2062" max="2062" width="20.33203125" style="38" customWidth="1"/>
    <col min="2063" max="2304" width="9.109375" style="38"/>
    <col min="2305" max="2305" width="29.109375" style="38" bestFit="1" customWidth="1"/>
    <col min="2306" max="2309" width="8.6640625" style="38" bestFit="1" customWidth="1"/>
    <col min="2310" max="2310" width="10.88671875" style="38" customWidth="1"/>
    <col min="2311" max="2311" width="11.33203125" style="38" customWidth="1"/>
    <col min="2312" max="2316" width="8.6640625" style="38" bestFit="1" customWidth="1"/>
    <col min="2317" max="2317" width="11.6640625" style="38" customWidth="1"/>
    <col min="2318" max="2318" width="20.33203125" style="38" customWidth="1"/>
    <col min="2319" max="2560" width="9.109375" style="38"/>
    <col min="2561" max="2561" width="29.109375" style="38" bestFit="1" customWidth="1"/>
    <col min="2562" max="2565" width="8.6640625" style="38" bestFit="1" customWidth="1"/>
    <col min="2566" max="2566" width="10.88671875" style="38" customWidth="1"/>
    <col min="2567" max="2567" width="11.33203125" style="38" customWidth="1"/>
    <col min="2568" max="2572" width="8.6640625" style="38" bestFit="1" customWidth="1"/>
    <col min="2573" max="2573" width="11.6640625" style="38" customWidth="1"/>
    <col min="2574" max="2574" width="20.33203125" style="38" customWidth="1"/>
    <col min="2575" max="2816" width="9.109375" style="38"/>
    <col min="2817" max="2817" width="29.109375" style="38" bestFit="1" customWidth="1"/>
    <col min="2818" max="2821" width="8.6640625" style="38" bestFit="1" customWidth="1"/>
    <col min="2822" max="2822" width="10.88671875" style="38" customWidth="1"/>
    <col min="2823" max="2823" width="11.33203125" style="38" customWidth="1"/>
    <col min="2824" max="2828" width="8.6640625" style="38" bestFit="1" customWidth="1"/>
    <col min="2829" max="2829" width="11.6640625" style="38" customWidth="1"/>
    <col min="2830" max="2830" width="20.33203125" style="38" customWidth="1"/>
    <col min="2831" max="3072" width="9.109375" style="38"/>
    <col min="3073" max="3073" width="29.109375" style="38" bestFit="1" customWidth="1"/>
    <col min="3074" max="3077" width="8.6640625" style="38" bestFit="1" customWidth="1"/>
    <col min="3078" max="3078" width="10.88671875" style="38" customWidth="1"/>
    <col min="3079" max="3079" width="11.33203125" style="38" customWidth="1"/>
    <col min="3080" max="3084" width="8.6640625" style="38" bestFit="1" customWidth="1"/>
    <col min="3085" max="3085" width="11.6640625" style="38" customWidth="1"/>
    <col min="3086" max="3086" width="20.33203125" style="38" customWidth="1"/>
    <col min="3087" max="3328" width="9.109375" style="38"/>
    <col min="3329" max="3329" width="29.109375" style="38" bestFit="1" customWidth="1"/>
    <col min="3330" max="3333" width="8.6640625" style="38" bestFit="1" customWidth="1"/>
    <col min="3334" max="3334" width="10.88671875" style="38" customWidth="1"/>
    <col min="3335" max="3335" width="11.33203125" style="38" customWidth="1"/>
    <col min="3336" max="3340" width="8.6640625" style="38" bestFit="1" customWidth="1"/>
    <col min="3341" max="3341" width="11.6640625" style="38" customWidth="1"/>
    <col min="3342" max="3342" width="20.33203125" style="38" customWidth="1"/>
    <col min="3343" max="3584" width="9.109375" style="38"/>
    <col min="3585" max="3585" width="29.109375" style="38" bestFit="1" customWidth="1"/>
    <col min="3586" max="3589" width="8.6640625" style="38" bestFit="1" customWidth="1"/>
    <col min="3590" max="3590" width="10.88671875" style="38" customWidth="1"/>
    <col min="3591" max="3591" width="11.33203125" style="38" customWidth="1"/>
    <col min="3592" max="3596" width="8.6640625" style="38" bestFit="1" customWidth="1"/>
    <col min="3597" max="3597" width="11.6640625" style="38" customWidth="1"/>
    <col min="3598" max="3598" width="20.33203125" style="38" customWidth="1"/>
    <col min="3599" max="3840" width="9.109375" style="38"/>
    <col min="3841" max="3841" width="29.109375" style="38" bestFit="1" customWidth="1"/>
    <col min="3842" max="3845" width="8.6640625" style="38" bestFit="1" customWidth="1"/>
    <col min="3846" max="3846" width="10.88671875" style="38" customWidth="1"/>
    <col min="3847" max="3847" width="11.33203125" style="38" customWidth="1"/>
    <col min="3848" max="3852" width="8.6640625" style="38" bestFit="1" customWidth="1"/>
    <col min="3853" max="3853" width="11.6640625" style="38" customWidth="1"/>
    <col min="3854" max="3854" width="20.33203125" style="38" customWidth="1"/>
    <col min="3855" max="4096" width="9.109375" style="38"/>
    <col min="4097" max="4097" width="29.109375" style="38" bestFit="1" customWidth="1"/>
    <col min="4098" max="4101" width="8.6640625" style="38" bestFit="1" customWidth="1"/>
    <col min="4102" max="4102" width="10.88671875" style="38" customWidth="1"/>
    <col min="4103" max="4103" width="11.33203125" style="38" customWidth="1"/>
    <col min="4104" max="4108" width="8.6640625" style="38" bestFit="1" customWidth="1"/>
    <col min="4109" max="4109" width="11.6640625" style="38" customWidth="1"/>
    <col min="4110" max="4110" width="20.33203125" style="38" customWidth="1"/>
    <col min="4111" max="4352" width="9.109375" style="38"/>
    <col min="4353" max="4353" width="29.109375" style="38" bestFit="1" customWidth="1"/>
    <col min="4354" max="4357" width="8.6640625" style="38" bestFit="1" customWidth="1"/>
    <col min="4358" max="4358" width="10.88671875" style="38" customWidth="1"/>
    <col min="4359" max="4359" width="11.33203125" style="38" customWidth="1"/>
    <col min="4360" max="4364" width="8.6640625" style="38" bestFit="1" customWidth="1"/>
    <col min="4365" max="4365" width="11.6640625" style="38" customWidth="1"/>
    <col min="4366" max="4366" width="20.33203125" style="38" customWidth="1"/>
    <col min="4367" max="4608" width="9.109375" style="38"/>
    <col min="4609" max="4609" width="29.109375" style="38" bestFit="1" customWidth="1"/>
    <col min="4610" max="4613" width="8.6640625" style="38" bestFit="1" customWidth="1"/>
    <col min="4614" max="4614" width="10.88671875" style="38" customWidth="1"/>
    <col min="4615" max="4615" width="11.33203125" style="38" customWidth="1"/>
    <col min="4616" max="4620" width="8.6640625" style="38" bestFit="1" customWidth="1"/>
    <col min="4621" max="4621" width="11.6640625" style="38" customWidth="1"/>
    <col min="4622" max="4622" width="20.33203125" style="38" customWidth="1"/>
    <col min="4623" max="4864" width="9.109375" style="38"/>
    <col min="4865" max="4865" width="29.109375" style="38" bestFit="1" customWidth="1"/>
    <col min="4866" max="4869" width="8.6640625" style="38" bestFit="1" customWidth="1"/>
    <col min="4870" max="4870" width="10.88671875" style="38" customWidth="1"/>
    <col min="4871" max="4871" width="11.33203125" style="38" customWidth="1"/>
    <col min="4872" max="4876" width="8.6640625" style="38" bestFit="1" customWidth="1"/>
    <col min="4877" max="4877" width="11.6640625" style="38" customWidth="1"/>
    <col min="4878" max="4878" width="20.33203125" style="38" customWidth="1"/>
    <col min="4879" max="5120" width="9.109375" style="38"/>
    <col min="5121" max="5121" width="29.109375" style="38" bestFit="1" customWidth="1"/>
    <col min="5122" max="5125" width="8.6640625" style="38" bestFit="1" customWidth="1"/>
    <col min="5126" max="5126" width="10.88671875" style="38" customWidth="1"/>
    <col min="5127" max="5127" width="11.33203125" style="38" customWidth="1"/>
    <col min="5128" max="5132" width="8.6640625" style="38" bestFit="1" customWidth="1"/>
    <col min="5133" max="5133" width="11.6640625" style="38" customWidth="1"/>
    <col min="5134" max="5134" width="20.33203125" style="38" customWidth="1"/>
    <col min="5135" max="5376" width="9.109375" style="38"/>
    <col min="5377" max="5377" width="29.109375" style="38" bestFit="1" customWidth="1"/>
    <col min="5378" max="5381" width="8.6640625" style="38" bestFit="1" customWidth="1"/>
    <col min="5382" max="5382" width="10.88671875" style="38" customWidth="1"/>
    <col min="5383" max="5383" width="11.33203125" style="38" customWidth="1"/>
    <col min="5384" max="5388" width="8.6640625" style="38" bestFit="1" customWidth="1"/>
    <col min="5389" max="5389" width="11.6640625" style="38" customWidth="1"/>
    <col min="5390" max="5390" width="20.33203125" style="38" customWidth="1"/>
    <col min="5391" max="5632" width="9.109375" style="38"/>
    <col min="5633" max="5633" width="29.109375" style="38" bestFit="1" customWidth="1"/>
    <col min="5634" max="5637" width="8.6640625" style="38" bestFit="1" customWidth="1"/>
    <col min="5638" max="5638" width="10.88671875" style="38" customWidth="1"/>
    <col min="5639" max="5639" width="11.33203125" style="38" customWidth="1"/>
    <col min="5640" max="5644" width="8.6640625" style="38" bestFit="1" customWidth="1"/>
    <col min="5645" max="5645" width="11.6640625" style="38" customWidth="1"/>
    <col min="5646" max="5646" width="20.33203125" style="38" customWidth="1"/>
    <col min="5647" max="5888" width="9.109375" style="38"/>
    <col min="5889" max="5889" width="29.109375" style="38" bestFit="1" customWidth="1"/>
    <col min="5890" max="5893" width="8.6640625" style="38" bestFit="1" customWidth="1"/>
    <col min="5894" max="5894" width="10.88671875" style="38" customWidth="1"/>
    <col min="5895" max="5895" width="11.33203125" style="38" customWidth="1"/>
    <col min="5896" max="5900" width="8.6640625" style="38" bestFit="1" customWidth="1"/>
    <col min="5901" max="5901" width="11.6640625" style="38" customWidth="1"/>
    <col min="5902" max="5902" width="20.33203125" style="38" customWidth="1"/>
    <col min="5903" max="6144" width="9.109375" style="38"/>
    <col min="6145" max="6145" width="29.109375" style="38" bestFit="1" customWidth="1"/>
    <col min="6146" max="6149" width="8.6640625" style="38" bestFit="1" customWidth="1"/>
    <col min="6150" max="6150" width="10.88671875" style="38" customWidth="1"/>
    <col min="6151" max="6151" width="11.33203125" style="38" customWidth="1"/>
    <col min="6152" max="6156" width="8.6640625" style="38" bestFit="1" customWidth="1"/>
    <col min="6157" max="6157" width="11.6640625" style="38" customWidth="1"/>
    <col min="6158" max="6158" width="20.33203125" style="38" customWidth="1"/>
    <col min="6159" max="6400" width="9.109375" style="38"/>
    <col min="6401" max="6401" width="29.109375" style="38" bestFit="1" customWidth="1"/>
    <col min="6402" max="6405" width="8.6640625" style="38" bestFit="1" customWidth="1"/>
    <col min="6406" max="6406" width="10.88671875" style="38" customWidth="1"/>
    <col min="6407" max="6407" width="11.33203125" style="38" customWidth="1"/>
    <col min="6408" max="6412" width="8.6640625" style="38" bestFit="1" customWidth="1"/>
    <col min="6413" max="6413" width="11.6640625" style="38" customWidth="1"/>
    <col min="6414" max="6414" width="20.33203125" style="38" customWidth="1"/>
    <col min="6415" max="6656" width="9.109375" style="38"/>
    <col min="6657" max="6657" width="29.109375" style="38" bestFit="1" customWidth="1"/>
    <col min="6658" max="6661" width="8.6640625" style="38" bestFit="1" customWidth="1"/>
    <col min="6662" max="6662" width="10.88671875" style="38" customWidth="1"/>
    <col min="6663" max="6663" width="11.33203125" style="38" customWidth="1"/>
    <col min="6664" max="6668" width="8.6640625" style="38" bestFit="1" customWidth="1"/>
    <col min="6669" max="6669" width="11.6640625" style="38" customWidth="1"/>
    <col min="6670" max="6670" width="20.33203125" style="38" customWidth="1"/>
    <col min="6671" max="6912" width="9.109375" style="38"/>
    <col min="6913" max="6913" width="29.109375" style="38" bestFit="1" customWidth="1"/>
    <col min="6914" max="6917" width="8.6640625" style="38" bestFit="1" customWidth="1"/>
    <col min="6918" max="6918" width="10.88671875" style="38" customWidth="1"/>
    <col min="6919" max="6919" width="11.33203125" style="38" customWidth="1"/>
    <col min="6920" max="6924" width="8.6640625" style="38" bestFit="1" customWidth="1"/>
    <col min="6925" max="6925" width="11.6640625" style="38" customWidth="1"/>
    <col min="6926" max="6926" width="20.33203125" style="38" customWidth="1"/>
    <col min="6927" max="7168" width="9.109375" style="38"/>
    <col min="7169" max="7169" width="29.109375" style="38" bestFit="1" customWidth="1"/>
    <col min="7170" max="7173" width="8.6640625" style="38" bestFit="1" customWidth="1"/>
    <col min="7174" max="7174" width="10.88671875" style="38" customWidth="1"/>
    <col min="7175" max="7175" width="11.33203125" style="38" customWidth="1"/>
    <col min="7176" max="7180" width="8.6640625" style="38" bestFit="1" customWidth="1"/>
    <col min="7181" max="7181" width="11.6640625" style="38" customWidth="1"/>
    <col min="7182" max="7182" width="20.33203125" style="38" customWidth="1"/>
    <col min="7183" max="7424" width="9.109375" style="38"/>
    <col min="7425" max="7425" width="29.109375" style="38" bestFit="1" customWidth="1"/>
    <col min="7426" max="7429" width="8.6640625" style="38" bestFit="1" customWidth="1"/>
    <col min="7430" max="7430" width="10.88671875" style="38" customWidth="1"/>
    <col min="7431" max="7431" width="11.33203125" style="38" customWidth="1"/>
    <col min="7432" max="7436" width="8.6640625" style="38" bestFit="1" customWidth="1"/>
    <col min="7437" max="7437" width="11.6640625" style="38" customWidth="1"/>
    <col min="7438" max="7438" width="20.33203125" style="38" customWidth="1"/>
    <col min="7439" max="7680" width="9.109375" style="38"/>
    <col min="7681" max="7681" width="29.109375" style="38" bestFit="1" customWidth="1"/>
    <col min="7682" max="7685" width="8.6640625" style="38" bestFit="1" customWidth="1"/>
    <col min="7686" max="7686" width="10.88671875" style="38" customWidth="1"/>
    <col min="7687" max="7687" width="11.33203125" style="38" customWidth="1"/>
    <col min="7688" max="7692" width="8.6640625" style="38" bestFit="1" customWidth="1"/>
    <col min="7693" max="7693" width="11.6640625" style="38" customWidth="1"/>
    <col min="7694" max="7694" width="20.33203125" style="38" customWidth="1"/>
    <col min="7695" max="7936" width="9.109375" style="38"/>
    <col min="7937" max="7937" width="29.109375" style="38" bestFit="1" customWidth="1"/>
    <col min="7938" max="7941" width="8.6640625" style="38" bestFit="1" customWidth="1"/>
    <col min="7942" max="7942" width="10.88671875" style="38" customWidth="1"/>
    <col min="7943" max="7943" width="11.33203125" style="38" customWidth="1"/>
    <col min="7944" max="7948" width="8.6640625" style="38" bestFit="1" customWidth="1"/>
    <col min="7949" max="7949" width="11.6640625" style="38" customWidth="1"/>
    <col min="7950" max="7950" width="20.33203125" style="38" customWidth="1"/>
    <col min="7951" max="8192" width="9.109375" style="38"/>
    <col min="8193" max="8193" width="29.109375" style="38" bestFit="1" customWidth="1"/>
    <col min="8194" max="8197" width="8.6640625" style="38" bestFit="1" customWidth="1"/>
    <col min="8198" max="8198" width="10.88671875" style="38" customWidth="1"/>
    <col min="8199" max="8199" width="11.33203125" style="38" customWidth="1"/>
    <col min="8200" max="8204" width="8.6640625" style="38" bestFit="1" customWidth="1"/>
    <col min="8205" max="8205" width="11.6640625" style="38" customWidth="1"/>
    <col min="8206" max="8206" width="20.33203125" style="38" customWidth="1"/>
    <col min="8207" max="8448" width="9.109375" style="38"/>
    <col min="8449" max="8449" width="29.109375" style="38" bestFit="1" customWidth="1"/>
    <col min="8450" max="8453" width="8.6640625" style="38" bestFit="1" customWidth="1"/>
    <col min="8454" max="8454" width="10.88671875" style="38" customWidth="1"/>
    <col min="8455" max="8455" width="11.33203125" style="38" customWidth="1"/>
    <col min="8456" max="8460" width="8.6640625" style="38" bestFit="1" customWidth="1"/>
    <col min="8461" max="8461" width="11.6640625" style="38" customWidth="1"/>
    <col min="8462" max="8462" width="20.33203125" style="38" customWidth="1"/>
    <col min="8463" max="8704" width="9.109375" style="38"/>
    <col min="8705" max="8705" width="29.109375" style="38" bestFit="1" customWidth="1"/>
    <col min="8706" max="8709" width="8.6640625" style="38" bestFit="1" customWidth="1"/>
    <col min="8710" max="8710" width="10.88671875" style="38" customWidth="1"/>
    <col min="8711" max="8711" width="11.33203125" style="38" customWidth="1"/>
    <col min="8712" max="8716" width="8.6640625" style="38" bestFit="1" customWidth="1"/>
    <col min="8717" max="8717" width="11.6640625" style="38" customWidth="1"/>
    <col min="8718" max="8718" width="20.33203125" style="38" customWidth="1"/>
    <col min="8719" max="8960" width="9.109375" style="38"/>
    <col min="8961" max="8961" width="29.109375" style="38" bestFit="1" customWidth="1"/>
    <col min="8962" max="8965" width="8.6640625" style="38" bestFit="1" customWidth="1"/>
    <col min="8966" max="8966" width="10.88671875" style="38" customWidth="1"/>
    <col min="8967" max="8967" width="11.33203125" style="38" customWidth="1"/>
    <col min="8968" max="8972" width="8.6640625" style="38" bestFit="1" customWidth="1"/>
    <col min="8973" max="8973" width="11.6640625" style="38" customWidth="1"/>
    <col min="8974" max="8974" width="20.33203125" style="38" customWidth="1"/>
    <col min="8975" max="9216" width="9.109375" style="38"/>
    <col min="9217" max="9217" width="29.109375" style="38" bestFit="1" customWidth="1"/>
    <col min="9218" max="9221" width="8.6640625" style="38" bestFit="1" customWidth="1"/>
    <col min="9222" max="9222" width="10.88671875" style="38" customWidth="1"/>
    <col min="9223" max="9223" width="11.33203125" style="38" customWidth="1"/>
    <col min="9224" max="9228" width="8.6640625" style="38" bestFit="1" customWidth="1"/>
    <col min="9229" max="9229" width="11.6640625" style="38" customWidth="1"/>
    <col min="9230" max="9230" width="20.33203125" style="38" customWidth="1"/>
    <col min="9231" max="9472" width="9.109375" style="38"/>
    <col min="9473" max="9473" width="29.109375" style="38" bestFit="1" customWidth="1"/>
    <col min="9474" max="9477" width="8.6640625" style="38" bestFit="1" customWidth="1"/>
    <col min="9478" max="9478" width="10.88671875" style="38" customWidth="1"/>
    <col min="9479" max="9479" width="11.33203125" style="38" customWidth="1"/>
    <col min="9480" max="9484" width="8.6640625" style="38" bestFit="1" customWidth="1"/>
    <col min="9485" max="9485" width="11.6640625" style="38" customWidth="1"/>
    <col min="9486" max="9486" width="20.33203125" style="38" customWidth="1"/>
    <col min="9487" max="9728" width="9.109375" style="38"/>
    <col min="9729" max="9729" width="29.109375" style="38" bestFit="1" customWidth="1"/>
    <col min="9730" max="9733" width="8.6640625" style="38" bestFit="1" customWidth="1"/>
    <col min="9734" max="9734" width="10.88671875" style="38" customWidth="1"/>
    <col min="9735" max="9735" width="11.33203125" style="38" customWidth="1"/>
    <col min="9736" max="9740" width="8.6640625" style="38" bestFit="1" customWidth="1"/>
    <col min="9741" max="9741" width="11.6640625" style="38" customWidth="1"/>
    <col min="9742" max="9742" width="20.33203125" style="38" customWidth="1"/>
    <col min="9743" max="9984" width="9.109375" style="38"/>
    <col min="9985" max="9985" width="29.109375" style="38" bestFit="1" customWidth="1"/>
    <col min="9986" max="9989" width="8.6640625" style="38" bestFit="1" customWidth="1"/>
    <col min="9990" max="9990" width="10.88671875" style="38" customWidth="1"/>
    <col min="9991" max="9991" width="11.33203125" style="38" customWidth="1"/>
    <col min="9992" max="9996" width="8.6640625" style="38" bestFit="1" customWidth="1"/>
    <col min="9997" max="9997" width="11.6640625" style="38" customWidth="1"/>
    <col min="9998" max="9998" width="20.33203125" style="38" customWidth="1"/>
    <col min="9999" max="10240" width="9.109375" style="38"/>
    <col min="10241" max="10241" width="29.109375" style="38" bestFit="1" customWidth="1"/>
    <col min="10242" max="10245" width="8.6640625" style="38" bestFit="1" customWidth="1"/>
    <col min="10246" max="10246" width="10.88671875" style="38" customWidth="1"/>
    <col min="10247" max="10247" width="11.33203125" style="38" customWidth="1"/>
    <col min="10248" max="10252" width="8.6640625" style="38" bestFit="1" customWidth="1"/>
    <col min="10253" max="10253" width="11.6640625" style="38" customWidth="1"/>
    <col min="10254" max="10254" width="20.33203125" style="38" customWidth="1"/>
    <col min="10255" max="10496" width="9.109375" style="38"/>
    <col min="10497" max="10497" width="29.109375" style="38" bestFit="1" customWidth="1"/>
    <col min="10498" max="10501" width="8.6640625" style="38" bestFit="1" customWidth="1"/>
    <col min="10502" max="10502" width="10.88671875" style="38" customWidth="1"/>
    <col min="10503" max="10503" width="11.33203125" style="38" customWidth="1"/>
    <col min="10504" max="10508" width="8.6640625" style="38" bestFit="1" customWidth="1"/>
    <col min="10509" max="10509" width="11.6640625" style="38" customWidth="1"/>
    <col min="10510" max="10510" width="20.33203125" style="38" customWidth="1"/>
    <col min="10511" max="10752" width="9.109375" style="38"/>
    <col min="10753" max="10753" width="29.109375" style="38" bestFit="1" customWidth="1"/>
    <col min="10754" max="10757" width="8.6640625" style="38" bestFit="1" customWidth="1"/>
    <col min="10758" max="10758" width="10.88671875" style="38" customWidth="1"/>
    <col min="10759" max="10759" width="11.33203125" style="38" customWidth="1"/>
    <col min="10760" max="10764" width="8.6640625" style="38" bestFit="1" customWidth="1"/>
    <col min="10765" max="10765" width="11.6640625" style="38" customWidth="1"/>
    <col min="10766" max="10766" width="20.33203125" style="38" customWidth="1"/>
    <col min="10767" max="11008" width="9.109375" style="38"/>
    <col min="11009" max="11009" width="29.109375" style="38" bestFit="1" customWidth="1"/>
    <col min="11010" max="11013" width="8.6640625" style="38" bestFit="1" customWidth="1"/>
    <col min="11014" max="11014" width="10.88671875" style="38" customWidth="1"/>
    <col min="11015" max="11015" width="11.33203125" style="38" customWidth="1"/>
    <col min="11016" max="11020" width="8.6640625" style="38" bestFit="1" customWidth="1"/>
    <col min="11021" max="11021" width="11.6640625" style="38" customWidth="1"/>
    <col min="11022" max="11022" width="20.33203125" style="38" customWidth="1"/>
    <col min="11023" max="11264" width="9.109375" style="38"/>
    <col min="11265" max="11265" width="29.109375" style="38" bestFit="1" customWidth="1"/>
    <col min="11266" max="11269" width="8.6640625" style="38" bestFit="1" customWidth="1"/>
    <col min="11270" max="11270" width="10.88671875" style="38" customWidth="1"/>
    <col min="11271" max="11271" width="11.33203125" style="38" customWidth="1"/>
    <col min="11272" max="11276" width="8.6640625" style="38" bestFit="1" customWidth="1"/>
    <col min="11277" max="11277" width="11.6640625" style="38" customWidth="1"/>
    <col min="11278" max="11278" width="20.33203125" style="38" customWidth="1"/>
    <col min="11279" max="11520" width="9.109375" style="38"/>
    <col min="11521" max="11521" width="29.109375" style="38" bestFit="1" customWidth="1"/>
    <col min="11522" max="11525" width="8.6640625" style="38" bestFit="1" customWidth="1"/>
    <col min="11526" max="11526" width="10.88671875" style="38" customWidth="1"/>
    <col min="11527" max="11527" width="11.33203125" style="38" customWidth="1"/>
    <col min="11528" max="11532" width="8.6640625" style="38" bestFit="1" customWidth="1"/>
    <col min="11533" max="11533" width="11.6640625" style="38" customWidth="1"/>
    <col min="11534" max="11534" width="20.33203125" style="38" customWidth="1"/>
    <col min="11535" max="11776" width="9.109375" style="38"/>
    <col min="11777" max="11777" width="29.109375" style="38" bestFit="1" customWidth="1"/>
    <col min="11778" max="11781" width="8.6640625" style="38" bestFit="1" customWidth="1"/>
    <col min="11782" max="11782" width="10.88671875" style="38" customWidth="1"/>
    <col min="11783" max="11783" width="11.33203125" style="38" customWidth="1"/>
    <col min="11784" max="11788" width="8.6640625" style="38" bestFit="1" customWidth="1"/>
    <col min="11789" max="11789" width="11.6640625" style="38" customWidth="1"/>
    <col min="11790" max="11790" width="20.33203125" style="38" customWidth="1"/>
    <col min="11791" max="12032" width="9.109375" style="38"/>
    <col min="12033" max="12033" width="29.109375" style="38" bestFit="1" customWidth="1"/>
    <col min="12034" max="12037" width="8.6640625" style="38" bestFit="1" customWidth="1"/>
    <col min="12038" max="12038" width="10.88671875" style="38" customWidth="1"/>
    <col min="12039" max="12039" width="11.33203125" style="38" customWidth="1"/>
    <col min="12040" max="12044" width="8.6640625" style="38" bestFit="1" customWidth="1"/>
    <col min="12045" max="12045" width="11.6640625" style="38" customWidth="1"/>
    <col min="12046" max="12046" width="20.33203125" style="38" customWidth="1"/>
    <col min="12047" max="12288" width="9.109375" style="38"/>
    <col min="12289" max="12289" width="29.109375" style="38" bestFit="1" customWidth="1"/>
    <col min="12290" max="12293" width="8.6640625" style="38" bestFit="1" customWidth="1"/>
    <col min="12294" max="12294" width="10.88671875" style="38" customWidth="1"/>
    <col min="12295" max="12295" width="11.33203125" style="38" customWidth="1"/>
    <col min="12296" max="12300" width="8.6640625" style="38" bestFit="1" customWidth="1"/>
    <col min="12301" max="12301" width="11.6640625" style="38" customWidth="1"/>
    <col min="12302" max="12302" width="20.33203125" style="38" customWidth="1"/>
    <col min="12303" max="12544" width="9.109375" style="38"/>
    <col min="12545" max="12545" width="29.109375" style="38" bestFit="1" customWidth="1"/>
    <col min="12546" max="12549" width="8.6640625" style="38" bestFit="1" customWidth="1"/>
    <col min="12550" max="12550" width="10.88671875" style="38" customWidth="1"/>
    <col min="12551" max="12551" width="11.33203125" style="38" customWidth="1"/>
    <col min="12552" max="12556" width="8.6640625" style="38" bestFit="1" customWidth="1"/>
    <col min="12557" max="12557" width="11.6640625" style="38" customWidth="1"/>
    <col min="12558" max="12558" width="20.33203125" style="38" customWidth="1"/>
    <col min="12559" max="12800" width="9.109375" style="38"/>
    <col min="12801" max="12801" width="29.109375" style="38" bestFit="1" customWidth="1"/>
    <col min="12802" max="12805" width="8.6640625" style="38" bestFit="1" customWidth="1"/>
    <col min="12806" max="12806" width="10.88671875" style="38" customWidth="1"/>
    <col min="12807" max="12807" width="11.33203125" style="38" customWidth="1"/>
    <col min="12808" max="12812" width="8.6640625" style="38" bestFit="1" customWidth="1"/>
    <col min="12813" max="12813" width="11.6640625" style="38" customWidth="1"/>
    <col min="12814" max="12814" width="20.33203125" style="38" customWidth="1"/>
    <col min="12815" max="13056" width="9.109375" style="38"/>
    <col min="13057" max="13057" width="29.109375" style="38" bestFit="1" customWidth="1"/>
    <col min="13058" max="13061" width="8.6640625" style="38" bestFit="1" customWidth="1"/>
    <col min="13062" max="13062" width="10.88671875" style="38" customWidth="1"/>
    <col min="13063" max="13063" width="11.33203125" style="38" customWidth="1"/>
    <col min="13064" max="13068" width="8.6640625" style="38" bestFit="1" customWidth="1"/>
    <col min="13069" max="13069" width="11.6640625" style="38" customWidth="1"/>
    <col min="13070" max="13070" width="20.33203125" style="38" customWidth="1"/>
    <col min="13071" max="13312" width="9.109375" style="38"/>
    <col min="13313" max="13313" width="29.109375" style="38" bestFit="1" customWidth="1"/>
    <col min="13314" max="13317" width="8.6640625" style="38" bestFit="1" customWidth="1"/>
    <col min="13318" max="13318" width="10.88671875" style="38" customWidth="1"/>
    <col min="13319" max="13319" width="11.33203125" style="38" customWidth="1"/>
    <col min="13320" max="13324" width="8.6640625" style="38" bestFit="1" customWidth="1"/>
    <col min="13325" max="13325" width="11.6640625" style="38" customWidth="1"/>
    <col min="13326" max="13326" width="20.33203125" style="38" customWidth="1"/>
    <col min="13327" max="13568" width="9.109375" style="38"/>
    <col min="13569" max="13569" width="29.109375" style="38" bestFit="1" customWidth="1"/>
    <col min="13570" max="13573" width="8.6640625" style="38" bestFit="1" customWidth="1"/>
    <col min="13574" max="13574" width="10.88671875" style="38" customWidth="1"/>
    <col min="13575" max="13575" width="11.33203125" style="38" customWidth="1"/>
    <col min="13576" max="13580" width="8.6640625" style="38" bestFit="1" customWidth="1"/>
    <col min="13581" max="13581" width="11.6640625" style="38" customWidth="1"/>
    <col min="13582" max="13582" width="20.33203125" style="38" customWidth="1"/>
    <col min="13583" max="13824" width="9.109375" style="38"/>
    <col min="13825" max="13825" width="29.109375" style="38" bestFit="1" customWidth="1"/>
    <col min="13826" max="13829" width="8.6640625" style="38" bestFit="1" customWidth="1"/>
    <col min="13830" max="13830" width="10.88671875" style="38" customWidth="1"/>
    <col min="13831" max="13831" width="11.33203125" style="38" customWidth="1"/>
    <col min="13832" max="13836" width="8.6640625" style="38" bestFit="1" customWidth="1"/>
    <col min="13837" max="13837" width="11.6640625" style="38" customWidth="1"/>
    <col min="13838" max="13838" width="20.33203125" style="38" customWidth="1"/>
    <col min="13839" max="14080" width="9.109375" style="38"/>
    <col min="14081" max="14081" width="29.109375" style="38" bestFit="1" customWidth="1"/>
    <col min="14082" max="14085" width="8.6640625" style="38" bestFit="1" customWidth="1"/>
    <col min="14086" max="14086" width="10.88671875" style="38" customWidth="1"/>
    <col min="14087" max="14087" width="11.33203125" style="38" customWidth="1"/>
    <col min="14088" max="14092" width="8.6640625" style="38" bestFit="1" customWidth="1"/>
    <col min="14093" max="14093" width="11.6640625" style="38" customWidth="1"/>
    <col min="14094" max="14094" width="20.33203125" style="38" customWidth="1"/>
    <col min="14095" max="14336" width="9.109375" style="38"/>
    <col min="14337" max="14337" width="29.109375" style="38" bestFit="1" customWidth="1"/>
    <col min="14338" max="14341" width="8.6640625" style="38" bestFit="1" customWidth="1"/>
    <col min="14342" max="14342" width="10.88671875" style="38" customWidth="1"/>
    <col min="14343" max="14343" width="11.33203125" style="38" customWidth="1"/>
    <col min="14344" max="14348" width="8.6640625" style="38" bestFit="1" customWidth="1"/>
    <col min="14349" max="14349" width="11.6640625" style="38" customWidth="1"/>
    <col min="14350" max="14350" width="20.33203125" style="38" customWidth="1"/>
    <col min="14351" max="14592" width="9.109375" style="38"/>
    <col min="14593" max="14593" width="29.109375" style="38" bestFit="1" customWidth="1"/>
    <col min="14594" max="14597" width="8.6640625" style="38" bestFit="1" customWidth="1"/>
    <col min="14598" max="14598" width="10.88671875" style="38" customWidth="1"/>
    <col min="14599" max="14599" width="11.33203125" style="38" customWidth="1"/>
    <col min="14600" max="14604" width="8.6640625" style="38" bestFit="1" customWidth="1"/>
    <col min="14605" max="14605" width="11.6640625" style="38" customWidth="1"/>
    <col min="14606" max="14606" width="20.33203125" style="38" customWidth="1"/>
    <col min="14607" max="14848" width="9.109375" style="38"/>
    <col min="14849" max="14849" width="29.109375" style="38" bestFit="1" customWidth="1"/>
    <col min="14850" max="14853" width="8.6640625" style="38" bestFit="1" customWidth="1"/>
    <col min="14854" max="14854" width="10.88671875" style="38" customWidth="1"/>
    <col min="14855" max="14855" width="11.33203125" style="38" customWidth="1"/>
    <col min="14856" max="14860" width="8.6640625" style="38" bestFit="1" customWidth="1"/>
    <col min="14861" max="14861" width="11.6640625" style="38" customWidth="1"/>
    <col min="14862" max="14862" width="20.33203125" style="38" customWidth="1"/>
    <col min="14863" max="15104" width="9.109375" style="38"/>
    <col min="15105" max="15105" width="29.109375" style="38" bestFit="1" customWidth="1"/>
    <col min="15106" max="15109" width="8.6640625" style="38" bestFit="1" customWidth="1"/>
    <col min="15110" max="15110" width="10.88671875" style="38" customWidth="1"/>
    <col min="15111" max="15111" width="11.33203125" style="38" customWidth="1"/>
    <col min="15112" max="15116" width="8.6640625" style="38" bestFit="1" customWidth="1"/>
    <col min="15117" max="15117" width="11.6640625" style="38" customWidth="1"/>
    <col min="15118" max="15118" width="20.33203125" style="38" customWidth="1"/>
    <col min="15119" max="15360" width="9.109375" style="38"/>
    <col min="15361" max="15361" width="29.109375" style="38" bestFit="1" customWidth="1"/>
    <col min="15362" max="15365" width="8.6640625" style="38" bestFit="1" customWidth="1"/>
    <col min="15366" max="15366" width="10.88671875" style="38" customWidth="1"/>
    <col min="15367" max="15367" width="11.33203125" style="38" customWidth="1"/>
    <col min="15368" max="15372" width="8.6640625" style="38" bestFit="1" customWidth="1"/>
    <col min="15373" max="15373" width="11.6640625" style="38" customWidth="1"/>
    <col min="15374" max="15374" width="20.33203125" style="38" customWidth="1"/>
    <col min="15375" max="15616" width="9.109375" style="38"/>
    <col min="15617" max="15617" width="29.109375" style="38" bestFit="1" customWidth="1"/>
    <col min="15618" max="15621" width="8.6640625" style="38" bestFit="1" customWidth="1"/>
    <col min="15622" max="15622" width="10.88671875" style="38" customWidth="1"/>
    <col min="15623" max="15623" width="11.33203125" style="38" customWidth="1"/>
    <col min="15624" max="15628" width="8.6640625" style="38" bestFit="1" customWidth="1"/>
    <col min="15629" max="15629" width="11.6640625" style="38" customWidth="1"/>
    <col min="15630" max="15630" width="20.33203125" style="38" customWidth="1"/>
    <col min="15631" max="15872" width="9.109375" style="38"/>
    <col min="15873" max="15873" width="29.109375" style="38" bestFit="1" customWidth="1"/>
    <col min="15874" max="15877" width="8.6640625" style="38" bestFit="1" customWidth="1"/>
    <col min="15878" max="15878" width="10.88671875" style="38" customWidth="1"/>
    <col min="15879" max="15879" width="11.33203125" style="38" customWidth="1"/>
    <col min="15880" max="15884" width="8.6640625" style="38" bestFit="1" customWidth="1"/>
    <col min="15885" max="15885" width="11.6640625" style="38" customWidth="1"/>
    <col min="15886" max="15886" width="20.33203125" style="38" customWidth="1"/>
    <col min="15887" max="16128" width="9.109375" style="38"/>
    <col min="16129" max="16129" width="29.109375" style="38" bestFit="1" customWidth="1"/>
    <col min="16130" max="16133" width="8.6640625" style="38" bestFit="1" customWidth="1"/>
    <col min="16134" max="16134" width="10.88671875" style="38" customWidth="1"/>
    <col min="16135" max="16135" width="11.33203125" style="38" customWidth="1"/>
    <col min="16136" max="16140" width="8.6640625" style="38" bestFit="1" customWidth="1"/>
    <col min="16141" max="16141" width="11.6640625" style="38" customWidth="1"/>
    <col min="16142" max="16142" width="20.33203125" style="38" customWidth="1"/>
    <col min="16143" max="16384" width="9.109375" style="38"/>
  </cols>
  <sheetData>
    <row r="1" spans="1:37" s="46" customFormat="1" ht="15.75" customHeight="1" x14ac:dyDescent="0.25">
      <c r="A1" s="310" t="s">
        <v>151</v>
      </c>
      <c r="B1" s="310"/>
      <c r="C1" s="310"/>
      <c r="D1" s="310"/>
      <c r="E1" s="310"/>
      <c r="F1" s="310"/>
      <c r="G1" s="310"/>
      <c r="H1" s="310"/>
      <c r="I1" s="310"/>
      <c r="J1" s="310"/>
      <c r="K1" s="310"/>
      <c r="L1" s="310"/>
      <c r="M1" s="310"/>
      <c r="N1" s="310"/>
    </row>
    <row r="2" spans="1:37" s="46" customFormat="1" ht="15.75" customHeight="1" x14ac:dyDescent="0.25">
      <c r="A2" s="34" t="str">
        <f>desc</f>
        <v>Description</v>
      </c>
      <c r="B2" s="309" t="s">
        <v>173</v>
      </c>
      <c r="C2" s="309"/>
      <c r="D2" s="309"/>
      <c r="E2" s="309"/>
      <c r="F2" s="309"/>
      <c r="G2" s="309"/>
      <c r="H2" s="309"/>
      <c r="I2" s="309"/>
      <c r="J2" s="309"/>
      <c r="K2" s="309"/>
      <c r="L2" s="309"/>
      <c r="M2" s="309"/>
      <c r="N2" s="309"/>
    </row>
    <row r="3" spans="1:37" s="46" customFormat="1" ht="31.5" x14ac:dyDescent="0.25">
      <c r="A3" s="35" t="s">
        <v>120</v>
      </c>
      <c r="B3" s="54" t="s">
        <v>121</v>
      </c>
      <c r="C3" s="54" t="s">
        <v>122</v>
      </c>
      <c r="D3" s="54" t="s">
        <v>123</v>
      </c>
      <c r="E3" s="54" t="s">
        <v>124</v>
      </c>
      <c r="F3" s="54" t="s">
        <v>125</v>
      </c>
      <c r="G3" s="54" t="s">
        <v>126</v>
      </c>
      <c r="H3" s="54" t="s">
        <v>127</v>
      </c>
      <c r="I3" s="54" t="s">
        <v>128</v>
      </c>
      <c r="J3" s="54" t="s">
        <v>129</v>
      </c>
      <c r="K3" s="54" t="s">
        <v>130</v>
      </c>
      <c r="L3" s="54" t="s">
        <v>131</v>
      </c>
      <c r="M3" s="54" t="s">
        <v>132</v>
      </c>
      <c r="N3" s="41" t="s">
        <v>174</v>
      </c>
    </row>
    <row r="4" spans="1:37" s="51" customFormat="1" ht="15.75" x14ac:dyDescent="0.25">
      <c r="A4" s="37" t="s">
        <v>1840</v>
      </c>
      <c r="B4" s="80"/>
      <c r="C4" s="80"/>
      <c r="D4" s="80"/>
      <c r="E4" s="80"/>
      <c r="F4" s="80"/>
      <c r="G4" s="80"/>
      <c r="H4" s="80"/>
      <c r="I4" s="80"/>
      <c r="J4" s="80"/>
      <c r="K4" s="80"/>
      <c r="L4" s="80"/>
      <c r="M4" s="80"/>
      <c r="N4" s="81"/>
    </row>
    <row r="5" spans="1:37" s="51" customFormat="1" ht="31.5" x14ac:dyDescent="0.25">
      <c r="A5" s="42" t="s">
        <v>1841</v>
      </c>
      <c r="B5" s="78">
        <v>1145922.19210703</v>
      </c>
      <c r="C5" s="78">
        <v>1201329.9728963301</v>
      </c>
      <c r="D5" s="78">
        <v>1690514.4113177401</v>
      </c>
      <c r="E5" s="78">
        <v>1935106.63052844</v>
      </c>
      <c r="F5" s="78">
        <v>1668883.2881605499</v>
      </c>
      <c r="G5" s="78">
        <v>1445922.19210703</v>
      </c>
      <c r="H5" s="78">
        <v>1445922.19210703</v>
      </c>
      <c r="I5" s="78">
        <v>1333776.6576321099</v>
      </c>
      <c r="J5" s="78">
        <v>1467553.3152642192</v>
      </c>
      <c r="K5" s="78">
        <v>1956737.7536856257</v>
      </c>
      <c r="L5" s="78">
        <v>1192500</v>
      </c>
      <c r="M5" s="78">
        <v>295397977.39419389</v>
      </c>
      <c r="N5" s="82">
        <v>311882146</v>
      </c>
    </row>
    <row r="6" spans="1:37" s="51" customFormat="1" ht="31.5" x14ac:dyDescent="0.25">
      <c r="A6" s="42" t="s">
        <v>1842</v>
      </c>
      <c r="B6" s="78">
        <v>95491080</v>
      </c>
      <c r="C6" s="78">
        <v>95491080</v>
      </c>
      <c r="D6" s="78">
        <v>95491080</v>
      </c>
      <c r="E6" s="78">
        <v>95491080</v>
      </c>
      <c r="F6" s="78">
        <v>95491080</v>
      </c>
      <c r="G6" s="78">
        <v>95491080</v>
      </c>
      <c r="H6" s="78">
        <v>95491080</v>
      </c>
      <c r="I6" s="78">
        <v>95491080</v>
      </c>
      <c r="J6" s="78">
        <v>95491080</v>
      </c>
      <c r="K6" s="78">
        <v>95491080</v>
      </c>
      <c r="L6" s="78">
        <v>95491080</v>
      </c>
      <c r="M6" s="78">
        <v>27317599</v>
      </c>
      <c r="N6" s="82">
        <v>1077719479</v>
      </c>
    </row>
    <row r="7" spans="1:37" s="51" customFormat="1" ht="46.8" x14ac:dyDescent="0.3">
      <c r="A7" s="42" t="s">
        <v>1843</v>
      </c>
      <c r="B7" s="78">
        <v>200245920</v>
      </c>
      <c r="C7" s="78">
        <v>201245920</v>
      </c>
      <c r="D7" s="78">
        <v>201245920</v>
      </c>
      <c r="E7" s="78">
        <v>209245920</v>
      </c>
      <c r="F7" s="78">
        <v>209245920</v>
      </c>
      <c r="G7" s="78">
        <v>209245920</v>
      </c>
      <c r="H7" s="78">
        <v>211245920</v>
      </c>
      <c r="I7" s="78">
        <v>211245920</v>
      </c>
      <c r="J7" s="78">
        <v>211245920</v>
      </c>
      <c r="K7" s="78">
        <v>211245920</v>
      </c>
      <c r="L7" s="78">
        <v>211245920</v>
      </c>
      <c r="M7" s="78">
        <v>149355336</v>
      </c>
      <c r="N7" s="82">
        <v>2436060456</v>
      </c>
    </row>
    <row r="8" spans="1:37" s="51" customFormat="1" ht="46.8" x14ac:dyDescent="0.3">
      <c r="A8" s="42" t="s">
        <v>1844</v>
      </c>
      <c r="B8" s="78">
        <v>2937522.3958995198</v>
      </c>
      <c r="C8" s="78">
        <v>3043770.1563095599</v>
      </c>
      <c r="D8" s="78">
        <v>3531274.6354894699</v>
      </c>
      <c r="E8" s="78">
        <v>3425026.8750794199</v>
      </c>
      <c r="F8" s="78">
        <v>3906283.5938492701</v>
      </c>
      <c r="G8" s="78">
        <v>3937522.3958995198</v>
      </c>
      <c r="H8" s="78">
        <v>2937522.3958995198</v>
      </c>
      <c r="I8" s="78">
        <v>2581256.7187698502</v>
      </c>
      <c r="J8" s="78">
        <v>2581256.7187698502</v>
      </c>
      <c r="K8" s="78">
        <v>2581256.7187698502</v>
      </c>
      <c r="L8" s="78">
        <v>2533500</v>
      </c>
      <c r="M8" s="78">
        <v>4740703.3952641785</v>
      </c>
      <c r="N8" s="82">
        <v>38736896</v>
      </c>
    </row>
    <row r="9" spans="1:37" s="51" customFormat="1" x14ac:dyDescent="0.3">
      <c r="A9" s="40" t="s">
        <v>1845</v>
      </c>
      <c r="B9" s="79">
        <v>299820444.58800656</v>
      </c>
      <c r="C9" s="79">
        <v>300982100.12920588</v>
      </c>
      <c r="D9" s="79">
        <v>301958789.04680717</v>
      </c>
      <c r="E9" s="79">
        <v>310097133.50560784</v>
      </c>
      <c r="F9" s="79">
        <v>310312166.8820098</v>
      </c>
      <c r="G9" s="79">
        <v>310120444.58800656</v>
      </c>
      <c r="H9" s="79">
        <v>311120444.58800656</v>
      </c>
      <c r="I9" s="79">
        <v>310652033.37640196</v>
      </c>
      <c r="J9" s="79">
        <v>310785810.03403407</v>
      </c>
      <c r="K9" s="79">
        <v>311274994.47245544</v>
      </c>
      <c r="L9" s="79">
        <v>310463000</v>
      </c>
      <c r="M9" s="79">
        <v>476811615.78945804</v>
      </c>
      <c r="N9" s="79">
        <v>3864398977</v>
      </c>
    </row>
    <row r="10" spans="1:37" s="52" customFormat="1" x14ac:dyDescent="0.3">
      <c r="A10" s="51"/>
      <c r="B10" s="51"/>
      <c r="C10" s="51"/>
      <c r="D10" s="51"/>
      <c r="E10" s="51"/>
      <c r="F10" s="51"/>
      <c r="G10" s="51"/>
      <c r="H10" s="51"/>
      <c r="I10" s="51"/>
      <c r="J10" s="51"/>
      <c r="K10" s="51"/>
      <c r="L10" s="51"/>
      <c r="M10" s="51"/>
      <c r="N10" s="53"/>
      <c r="O10" s="51"/>
      <c r="P10" s="51"/>
      <c r="Q10" s="51"/>
      <c r="R10" s="51"/>
      <c r="S10" s="51"/>
      <c r="T10" s="51"/>
      <c r="U10" s="51"/>
      <c r="V10" s="51"/>
      <c r="W10" s="51"/>
      <c r="X10" s="51"/>
      <c r="Y10" s="51"/>
      <c r="Z10" s="51"/>
      <c r="AA10" s="51"/>
      <c r="AB10" s="51"/>
      <c r="AC10" s="51"/>
      <c r="AD10" s="51"/>
      <c r="AE10" s="51"/>
      <c r="AF10" s="51"/>
      <c r="AG10" s="51"/>
      <c r="AH10" s="51"/>
      <c r="AI10" s="51"/>
      <c r="AJ10" s="51"/>
      <c r="AK10" s="51"/>
    </row>
    <row r="15" spans="1:37" x14ac:dyDescent="0.3">
      <c r="N15" s="51"/>
    </row>
    <row r="18" spans="14:14" x14ac:dyDescent="0.3">
      <c r="N18" s="51"/>
    </row>
  </sheetData>
  <mergeCells count="2">
    <mergeCell ref="A1:N1"/>
    <mergeCell ref="B2:N2"/>
  </mergeCells>
  <pageMargins left="0.70866141732283505" right="0.70866141732283505" top="0.74803149606299202" bottom="0.74803149606299202" header="0.31496062992126" footer="0.31496062992126"/>
  <pageSetup paperSize="9" scale="81" firstPageNumber="2" fitToHeight="0" orientation="landscape" horizontalDpi="4294967293" r:id="rId1"/>
  <headerFooter>
    <oddFooter>&amp;RPage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39"/>
  <sheetViews>
    <sheetView view="pageBreakPreview" zoomScale="70" zoomScaleSheetLayoutView="70" workbookViewId="0">
      <selection activeCell="N3" sqref="N3"/>
    </sheetView>
  </sheetViews>
  <sheetFormatPr defaultRowHeight="15.6" x14ac:dyDescent="0.3"/>
  <cols>
    <col min="1" max="1" width="30.44140625" style="51" bestFit="1" customWidth="1"/>
    <col min="2" max="2" width="12.33203125" style="51" bestFit="1" customWidth="1"/>
    <col min="3" max="3" width="12.6640625" style="51" bestFit="1" customWidth="1"/>
    <col min="4" max="4" width="12.33203125" style="51" bestFit="1" customWidth="1"/>
    <col min="5" max="5" width="12.6640625" style="51" bestFit="1" customWidth="1"/>
    <col min="6" max="6" width="14.44140625" style="51" bestFit="1" customWidth="1"/>
    <col min="7" max="7" width="14.109375" style="51" bestFit="1" customWidth="1"/>
    <col min="8" max="9" width="12.33203125" style="51" bestFit="1" customWidth="1"/>
    <col min="10" max="10" width="11.88671875" style="51" bestFit="1" customWidth="1"/>
    <col min="11" max="13" width="12.33203125" style="51" bestFit="1" customWidth="1"/>
    <col min="14" max="14" width="20.33203125" style="51" customWidth="1"/>
    <col min="15" max="41" width="9.109375" style="51"/>
    <col min="42" max="256" width="9.109375" style="38"/>
    <col min="257" max="257" width="30.44140625" style="38" bestFit="1" customWidth="1"/>
    <col min="258" max="258" width="12.33203125" style="38" bestFit="1" customWidth="1"/>
    <col min="259" max="259" width="12.6640625" style="38" bestFit="1" customWidth="1"/>
    <col min="260" max="260" width="12.33203125" style="38" bestFit="1" customWidth="1"/>
    <col min="261" max="261" width="12.6640625" style="38" bestFit="1" customWidth="1"/>
    <col min="262" max="262" width="14.44140625" style="38" bestFit="1" customWidth="1"/>
    <col min="263" max="263" width="14.109375" style="38" bestFit="1" customWidth="1"/>
    <col min="264" max="265" width="12.33203125" style="38" bestFit="1" customWidth="1"/>
    <col min="266" max="266" width="11.88671875" style="38" bestFit="1" customWidth="1"/>
    <col min="267" max="269" width="12.33203125" style="38" bestFit="1" customWidth="1"/>
    <col min="270" max="270" width="20.33203125" style="38" customWidth="1"/>
    <col min="271" max="512" width="9.109375" style="38"/>
    <col min="513" max="513" width="30.44140625" style="38" bestFit="1" customWidth="1"/>
    <col min="514" max="514" width="12.33203125" style="38" bestFit="1" customWidth="1"/>
    <col min="515" max="515" width="12.6640625" style="38" bestFit="1" customWidth="1"/>
    <col min="516" max="516" width="12.33203125" style="38" bestFit="1" customWidth="1"/>
    <col min="517" max="517" width="12.6640625" style="38" bestFit="1" customWidth="1"/>
    <col min="518" max="518" width="14.44140625" style="38" bestFit="1" customWidth="1"/>
    <col min="519" max="519" width="14.109375" style="38" bestFit="1" customWidth="1"/>
    <col min="520" max="521" width="12.33203125" style="38" bestFit="1" customWidth="1"/>
    <col min="522" max="522" width="11.88671875" style="38" bestFit="1" customWidth="1"/>
    <col min="523" max="525" width="12.33203125" style="38" bestFit="1" customWidth="1"/>
    <col min="526" max="526" width="20.33203125" style="38" customWidth="1"/>
    <col min="527" max="768" width="9.109375" style="38"/>
    <col min="769" max="769" width="30.44140625" style="38" bestFit="1" customWidth="1"/>
    <col min="770" max="770" width="12.33203125" style="38" bestFit="1" customWidth="1"/>
    <col min="771" max="771" width="12.6640625" style="38" bestFit="1" customWidth="1"/>
    <col min="772" max="772" width="12.33203125" style="38" bestFit="1" customWidth="1"/>
    <col min="773" max="773" width="12.6640625" style="38" bestFit="1" customWidth="1"/>
    <col min="774" max="774" width="14.44140625" style="38" bestFit="1" customWidth="1"/>
    <col min="775" max="775" width="14.109375" style="38" bestFit="1" customWidth="1"/>
    <col min="776" max="777" width="12.33203125" style="38" bestFit="1" customWidth="1"/>
    <col min="778" max="778" width="11.88671875" style="38" bestFit="1" customWidth="1"/>
    <col min="779" max="781" width="12.33203125" style="38" bestFit="1" customWidth="1"/>
    <col min="782" max="782" width="20.33203125" style="38" customWidth="1"/>
    <col min="783" max="1024" width="9.109375" style="38"/>
    <col min="1025" max="1025" width="30.44140625" style="38" bestFit="1" customWidth="1"/>
    <col min="1026" max="1026" width="12.33203125" style="38" bestFit="1" customWidth="1"/>
    <col min="1027" max="1027" width="12.6640625" style="38" bestFit="1" customWidth="1"/>
    <col min="1028" max="1028" width="12.33203125" style="38" bestFit="1" customWidth="1"/>
    <col min="1029" max="1029" width="12.6640625" style="38" bestFit="1" customWidth="1"/>
    <col min="1030" max="1030" width="14.44140625" style="38" bestFit="1" customWidth="1"/>
    <col min="1031" max="1031" width="14.109375" style="38" bestFit="1" customWidth="1"/>
    <col min="1032" max="1033" width="12.33203125" style="38" bestFit="1" customWidth="1"/>
    <col min="1034" max="1034" width="11.88671875" style="38" bestFit="1" customWidth="1"/>
    <col min="1035" max="1037" width="12.33203125" style="38" bestFit="1" customWidth="1"/>
    <col min="1038" max="1038" width="20.33203125" style="38" customWidth="1"/>
    <col min="1039" max="1280" width="9.109375" style="38"/>
    <col min="1281" max="1281" width="30.44140625" style="38" bestFit="1" customWidth="1"/>
    <col min="1282" max="1282" width="12.33203125" style="38" bestFit="1" customWidth="1"/>
    <col min="1283" max="1283" width="12.6640625" style="38" bestFit="1" customWidth="1"/>
    <col min="1284" max="1284" width="12.33203125" style="38" bestFit="1" customWidth="1"/>
    <col min="1285" max="1285" width="12.6640625" style="38" bestFit="1" customWidth="1"/>
    <col min="1286" max="1286" width="14.44140625" style="38" bestFit="1" customWidth="1"/>
    <col min="1287" max="1287" width="14.109375" style="38" bestFit="1" customWidth="1"/>
    <col min="1288" max="1289" width="12.33203125" style="38" bestFit="1" customWidth="1"/>
    <col min="1290" max="1290" width="11.88671875" style="38" bestFit="1" customWidth="1"/>
    <col min="1291" max="1293" width="12.33203125" style="38" bestFit="1" customWidth="1"/>
    <col min="1294" max="1294" width="20.33203125" style="38" customWidth="1"/>
    <col min="1295" max="1536" width="9.109375" style="38"/>
    <col min="1537" max="1537" width="30.44140625" style="38" bestFit="1" customWidth="1"/>
    <col min="1538" max="1538" width="12.33203125" style="38" bestFit="1" customWidth="1"/>
    <col min="1539" max="1539" width="12.6640625" style="38" bestFit="1" customWidth="1"/>
    <col min="1540" max="1540" width="12.33203125" style="38" bestFit="1" customWidth="1"/>
    <col min="1541" max="1541" width="12.6640625" style="38" bestFit="1" customWidth="1"/>
    <col min="1542" max="1542" width="14.44140625" style="38" bestFit="1" customWidth="1"/>
    <col min="1543" max="1543" width="14.109375" style="38" bestFit="1" customWidth="1"/>
    <col min="1544" max="1545" width="12.33203125" style="38" bestFit="1" customWidth="1"/>
    <col min="1546" max="1546" width="11.88671875" style="38" bestFit="1" customWidth="1"/>
    <col min="1547" max="1549" width="12.33203125" style="38" bestFit="1" customWidth="1"/>
    <col min="1550" max="1550" width="20.33203125" style="38" customWidth="1"/>
    <col min="1551" max="1792" width="9.109375" style="38"/>
    <col min="1793" max="1793" width="30.44140625" style="38" bestFit="1" customWidth="1"/>
    <col min="1794" max="1794" width="12.33203125" style="38" bestFit="1" customWidth="1"/>
    <col min="1795" max="1795" width="12.6640625" style="38" bestFit="1" customWidth="1"/>
    <col min="1796" max="1796" width="12.33203125" style="38" bestFit="1" customWidth="1"/>
    <col min="1797" max="1797" width="12.6640625" style="38" bestFit="1" customWidth="1"/>
    <col min="1798" max="1798" width="14.44140625" style="38" bestFit="1" customWidth="1"/>
    <col min="1799" max="1799" width="14.109375" style="38" bestFit="1" customWidth="1"/>
    <col min="1800" max="1801" width="12.33203125" style="38" bestFit="1" customWidth="1"/>
    <col min="1802" max="1802" width="11.88671875" style="38" bestFit="1" customWidth="1"/>
    <col min="1803" max="1805" width="12.33203125" style="38" bestFit="1" customWidth="1"/>
    <col min="1806" max="1806" width="20.33203125" style="38" customWidth="1"/>
    <col min="1807" max="2048" width="9.109375" style="38"/>
    <col min="2049" max="2049" width="30.44140625" style="38" bestFit="1" customWidth="1"/>
    <col min="2050" max="2050" width="12.33203125" style="38" bestFit="1" customWidth="1"/>
    <col min="2051" max="2051" width="12.6640625" style="38" bestFit="1" customWidth="1"/>
    <col min="2052" max="2052" width="12.33203125" style="38" bestFit="1" customWidth="1"/>
    <col min="2053" max="2053" width="12.6640625" style="38" bestFit="1" customWidth="1"/>
    <col min="2054" max="2054" width="14.44140625" style="38" bestFit="1" customWidth="1"/>
    <col min="2055" max="2055" width="14.109375" style="38" bestFit="1" customWidth="1"/>
    <col min="2056" max="2057" width="12.33203125" style="38" bestFit="1" customWidth="1"/>
    <col min="2058" max="2058" width="11.88671875" style="38" bestFit="1" customWidth="1"/>
    <col min="2059" max="2061" width="12.33203125" style="38" bestFit="1" customWidth="1"/>
    <col min="2062" max="2062" width="20.33203125" style="38" customWidth="1"/>
    <col min="2063" max="2304" width="9.109375" style="38"/>
    <col min="2305" max="2305" width="30.44140625" style="38" bestFit="1" customWidth="1"/>
    <col min="2306" max="2306" width="12.33203125" style="38" bestFit="1" customWidth="1"/>
    <col min="2307" max="2307" width="12.6640625" style="38" bestFit="1" customWidth="1"/>
    <col min="2308" max="2308" width="12.33203125" style="38" bestFit="1" customWidth="1"/>
    <col min="2309" max="2309" width="12.6640625" style="38" bestFit="1" customWidth="1"/>
    <col min="2310" max="2310" width="14.44140625" style="38" bestFit="1" customWidth="1"/>
    <col min="2311" max="2311" width="14.109375" style="38" bestFit="1" customWidth="1"/>
    <col min="2312" max="2313" width="12.33203125" style="38" bestFit="1" customWidth="1"/>
    <col min="2314" max="2314" width="11.88671875" style="38" bestFit="1" customWidth="1"/>
    <col min="2315" max="2317" width="12.33203125" style="38" bestFit="1" customWidth="1"/>
    <col min="2318" max="2318" width="20.33203125" style="38" customWidth="1"/>
    <col min="2319" max="2560" width="9.109375" style="38"/>
    <col min="2561" max="2561" width="30.44140625" style="38" bestFit="1" customWidth="1"/>
    <col min="2562" max="2562" width="12.33203125" style="38" bestFit="1" customWidth="1"/>
    <col min="2563" max="2563" width="12.6640625" style="38" bestFit="1" customWidth="1"/>
    <col min="2564" max="2564" width="12.33203125" style="38" bestFit="1" customWidth="1"/>
    <col min="2565" max="2565" width="12.6640625" style="38" bestFit="1" customWidth="1"/>
    <col min="2566" max="2566" width="14.44140625" style="38" bestFit="1" customWidth="1"/>
    <col min="2567" max="2567" width="14.109375" style="38" bestFit="1" customWidth="1"/>
    <col min="2568" max="2569" width="12.33203125" style="38" bestFit="1" customWidth="1"/>
    <col min="2570" max="2570" width="11.88671875" style="38" bestFit="1" customWidth="1"/>
    <col min="2571" max="2573" width="12.33203125" style="38" bestFit="1" customWidth="1"/>
    <col min="2574" max="2574" width="20.33203125" style="38" customWidth="1"/>
    <col min="2575" max="2816" width="9.109375" style="38"/>
    <col min="2817" max="2817" width="30.44140625" style="38" bestFit="1" customWidth="1"/>
    <col min="2818" max="2818" width="12.33203125" style="38" bestFit="1" customWidth="1"/>
    <col min="2819" max="2819" width="12.6640625" style="38" bestFit="1" customWidth="1"/>
    <col min="2820" max="2820" width="12.33203125" style="38" bestFit="1" customWidth="1"/>
    <col min="2821" max="2821" width="12.6640625" style="38" bestFit="1" customWidth="1"/>
    <col min="2822" max="2822" width="14.44140625" style="38" bestFit="1" customWidth="1"/>
    <col min="2823" max="2823" width="14.109375" style="38" bestFit="1" customWidth="1"/>
    <col min="2824" max="2825" width="12.33203125" style="38" bestFit="1" customWidth="1"/>
    <col min="2826" max="2826" width="11.88671875" style="38" bestFit="1" customWidth="1"/>
    <col min="2827" max="2829" width="12.33203125" style="38" bestFit="1" customWidth="1"/>
    <col min="2830" max="2830" width="20.33203125" style="38" customWidth="1"/>
    <col min="2831" max="3072" width="9.109375" style="38"/>
    <col min="3073" max="3073" width="30.44140625" style="38" bestFit="1" customWidth="1"/>
    <col min="3074" max="3074" width="12.33203125" style="38" bestFit="1" customWidth="1"/>
    <col min="3075" max="3075" width="12.6640625" style="38" bestFit="1" customWidth="1"/>
    <col min="3076" max="3076" width="12.33203125" style="38" bestFit="1" customWidth="1"/>
    <col min="3077" max="3077" width="12.6640625" style="38" bestFit="1" customWidth="1"/>
    <col min="3078" max="3078" width="14.44140625" style="38" bestFit="1" customWidth="1"/>
    <col min="3079" max="3079" width="14.109375" style="38" bestFit="1" customWidth="1"/>
    <col min="3080" max="3081" width="12.33203125" style="38" bestFit="1" customWidth="1"/>
    <col min="3082" max="3082" width="11.88671875" style="38" bestFit="1" customWidth="1"/>
    <col min="3083" max="3085" width="12.33203125" style="38" bestFit="1" customWidth="1"/>
    <col min="3086" max="3086" width="20.33203125" style="38" customWidth="1"/>
    <col min="3087" max="3328" width="9.109375" style="38"/>
    <col min="3329" max="3329" width="30.44140625" style="38" bestFit="1" customWidth="1"/>
    <col min="3330" max="3330" width="12.33203125" style="38" bestFit="1" customWidth="1"/>
    <col min="3331" max="3331" width="12.6640625" style="38" bestFit="1" customWidth="1"/>
    <col min="3332" max="3332" width="12.33203125" style="38" bestFit="1" customWidth="1"/>
    <col min="3333" max="3333" width="12.6640625" style="38" bestFit="1" customWidth="1"/>
    <col min="3334" max="3334" width="14.44140625" style="38" bestFit="1" customWidth="1"/>
    <col min="3335" max="3335" width="14.109375" style="38" bestFit="1" customWidth="1"/>
    <col min="3336" max="3337" width="12.33203125" style="38" bestFit="1" customWidth="1"/>
    <col min="3338" max="3338" width="11.88671875" style="38" bestFit="1" customWidth="1"/>
    <col min="3339" max="3341" width="12.33203125" style="38" bestFit="1" customWidth="1"/>
    <col min="3342" max="3342" width="20.33203125" style="38" customWidth="1"/>
    <col min="3343" max="3584" width="9.109375" style="38"/>
    <col min="3585" max="3585" width="30.44140625" style="38" bestFit="1" customWidth="1"/>
    <col min="3586" max="3586" width="12.33203125" style="38" bestFit="1" customWidth="1"/>
    <col min="3587" max="3587" width="12.6640625" style="38" bestFit="1" customWidth="1"/>
    <col min="3588" max="3588" width="12.33203125" style="38" bestFit="1" customWidth="1"/>
    <col min="3589" max="3589" width="12.6640625" style="38" bestFit="1" customWidth="1"/>
    <col min="3590" max="3590" width="14.44140625" style="38" bestFit="1" customWidth="1"/>
    <col min="3591" max="3591" width="14.109375" style="38" bestFit="1" customWidth="1"/>
    <col min="3592" max="3593" width="12.33203125" style="38" bestFit="1" customWidth="1"/>
    <col min="3594" max="3594" width="11.88671875" style="38" bestFit="1" customWidth="1"/>
    <col min="3595" max="3597" width="12.33203125" style="38" bestFit="1" customWidth="1"/>
    <col min="3598" max="3598" width="20.33203125" style="38" customWidth="1"/>
    <col min="3599" max="3840" width="9.109375" style="38"/>
    <col min="3841" max="3841" width="30.44140625" style="38" bestFit="1" customWidth="1"/>
    <col min="3842" max="3842" width="12.33203125" style="38" bestFit="1" customWidth="1"/>
    <col min="3843" max="3843" width="12.6640625" style="38" bestFit="1" customWidth="1"/>
    <col min="3844" max="3844" width="12.33203125" style="38" bestFit="1" customWidth="1"/>
    <col min="3845" max="3845" width="12.6640625" style="38" bestFit="1" customWidth="1"/>
    <col min="3846" max="3846" width="14.44140625" style="38" bestFit="1" customWidth="1"/>
    <col min="3847" max="3847" width="14.109375" style="38" bestFit="1" customWidth="1"/>
    <col min="3848" max="3849" width="12.33203125" style="38" bestFit="1" customWidth="1"/>
    <col min="3850" max="3850" width="11.88671875" style="38" bestFit="1" customWidth="1"/>
    <col min="3851" max="3853" width="12.33203125" style="38" bestFit="1" customWidth="1"/>
    <col min="3854" max="3854" width="20.33203125" style="38" customWidth="1"/>
    <col min="3855" max="4096" width="9.109375" style="38"/>
    <col min="4097" max="4097" width="30.44140625" style="38" bestFit="1" customWidth="1"/>
    <col min="4098" max="4098" width="12.33203125" style="38" bestFit="1" customWidth="1"/>
    <col min="4099" max="4099" width="12.6640625" style="38" bestFit="1" customWidth="1"/>
    <col min="4100" max="4100" width="12.33203125" style="38" bestFit="1" customWidth="1"/>
    <col min="4101" max="4101" width="12.6640625" style="38" bestFit="1" customWidth="1"/>
    <col min="4102" max="4102" width="14.44140625" style="38" bestFit="1" customWidth="1"/>
    <col min="4103" max="4103" width="14.109375" style="38" bestFit="1" customWidth="1"/>
    <col min="4104" max="4105" width="12.33203125" style="38" bestFit="1" customWidth="1"/>
    <col min="4106" max="4106" width="11.88671875" style="38" bestFit="1" customWidth="1"/>
    <col min="4107" max="4109" width="12.33203125" style="38" bestFit="1" customWidth="1"/>
    <col min="4110" max="4110" width="20.33203125" style="38" customWidth="1"/>
    <col min="4111" max="4352" width="9.109375" style="38"/>
    <col min="4353" max="4353" width="30.44140625" style="38" bestFit="1" customWidth="1"/>
    <col min="4354" max="4354" width="12.33203125" style="38" bestFit="1" customWidth="1"/>
    <col min="4355" max="4355" width="12.6640625" style="38" bestFit="1" customWidth="1"/>
    <col min="4356" max="4356" width="12.33203125" style="38" bestFit="1" customWidth="1"/>
    <col min="4357" max="4357" width="12.6640625" style="38" bestFit="1" customWidth="1"/>
    <col min="4358" max="4358" width="14.44140625" style="38" bestFit="1" customWidth="1"/>
    <col min="4359" max="4359" width="14.109375" style="38" bestFit="1" customWidth="1"/>
    <col min="4360" max="4361" width="12.33203125" style="38" bestFit="1" customWidth="1"/>
    <col min="4362" max="4362" width="11.88671875" style="38" bestFit="1" customWidth="1"/>
    <col min="4363" max="4365" width="12.33203125" style="38" bestFit="1" customWidth="1"/>
    <col min="4366" max="4366" width="20.33203125" style="38" customWidth="1"/>
    <col min="4367" max="4608" width="9.109375" style="38"/>
    <col min="4609" max="4609" width="30.44140625" style="38" bestFit="1" customWidth="1"/>
    <col min="4610" max="4610" width="12.33203125" style="38" bestFit="1" customWidth="1"/>
    <col min="4611" max="4611" width="12.6640625" style="38" bestFit="1" customWidth="1"/>
    <col min="4612" max="4612" width="12.33203125" style="38" bestFit="1" customWidth="1"/>
    <col min="4613" max="4613" width="12.6640625" style="38" bestFit="1" customWidth="1"/>
    <col min="4614" max="4614" width="14.44140625" style="38" bestFit="1" customWidth="1"/>
    <col min="4615" max="4615" width="14.109375" style="38" bestFit="1" customWidth="1"/>
    <col min="4616" max="4617" width="12.33203125" style="38" bestFit="1" customWidth="1"/>
    <col min="4618" max="4618" width="11.88671875" style="38" bestFit="1" customWidth="1"/>
    <col min="4619" max="4621" width="12.33203125" style="38" bestFit="1" customWidth="1"/>
    <col min="4622" max="4622" width="20.33203125" style="38" customWidth="1"/>
    <col min="4623" max="4864" width="9.109375" style="38"/>
    <col min="4865" max="4865" width="30.44140625" style="38" bestFit="1" customWidth="1"/>
    <col min="4866" max="4866" width="12.33203125" style="38" bestFit="1" customWidth="1"/>
    <col min="4867" max="4867" width="12.6640625" style="38" bestFit="1" customWidth="1"/>
    <col min="4868" max="4868" width="12.33203125" style="38" bestFit="1" customWidth="1"/>
    <col min="4869" max="4869" width="12.6640625" style="38" bestFit="1" customWidth="1"/>
    <col min="4870" max="4870" width="14.44140625" style="38" bestFit="1" customWidth="1"/>
    <col min="4871" max="4871" width="14.109375" style="38" bestFit="1" customWidth="1"/>
    <col min="4872" max="4873" width="12.33203125" style="38" bestFit="1" customWidth="1"/>
    <col min="4874" max="4874" width="11.88671875" style="38" bestFit="1" customWidth="1"/>
    <col min="4875" max="4877" width="12.33203125" style="38" bestFit="1" customWidth="1"/>
    <col min="4878" max="4878" width="20.33203125" style="38" customWidth="1"/>
    <col min="4879" max="5120" width="9.109375" style="38"/>
    <col min="5121" max="5121" width="30.44140625" style="38" bestFit="1" customWidth="1"/>
    <col min="5122" max="5122" width="12.33203125" style="38" bestFit="1" customWidth="1"/>
    <col min="5123" max="5123" width="12.6640625" style="38" bestFit="1" customWidth="1"/>
    <col min="5124" max="5124" width="12.33203125" style="38" bestFit="1" customWidth="1"/>
    <col min="5125" max="5125" width="12.6640625" style="38" bestFit="1" customWidth="1"/>
    <col min="5126" max="5126" width="14.44140625" style="38" bestFit="1" customWidth="1"/>
    <col min="5127" max="5127" width="14.109375" style="38" bestFit="1" customWidth="1"/>
    <col min="5128" max="5129" width="12.33203125" style="38" bestFit="1" customWidth="1"/>
    <col min="5130" max="5130" width="11.88671875" style="38" bestFit="1" customWidth="1"/>
    <col min="5131" max="5133" width="12.33203125" style="38" bestFit="1" customWidth="1"/>
    <col min="5134" max="5134" width="20.33203125" style="38" customWidth="1"/>
    <col min="5135" max="5376" width="9.109375" style="38"/>
    <col min="5377" max="5377" width="30.44140625" style="38" bestFit="1" customWidth="1"/>
    <col min="5378" max="5378" width="12.33203125" style="38" bestFit="1" customWidth="1"/>
    <col min="5379" max="5379" width="12.6640625" style="38" bestFit="1" customWidth="1"/>
    <col min="5380" max="5380" width="12.33203125" style="38" bestFit="1" customWidth="1"/>
    <col min="5381" max="5381" width="12.6640625" style="38" bestFit="1" customWidth="1"/>
    <col min="5382" max="5382" width="14.44140625" style="38" bestFit="1" customWidth="1"/>
    <col min="5383" max="5383" width="14.109375" style="38" bestFit="1" customWidth="1"/>
    <col min="5384" max="5385" width="12.33203125" style="38" bestFit="1" customWidth="1"/>
    <col min="5386" max="5386" width="11.88671875" style="38" bestFit="1" customWidth="1"/>
    <col min="5387" max="5389" width="12.33203125" style="38" bestFit="1" customWidth="1"/>
    <col min="5390" max="5390" width="20.33203125" style="38" customWidth="1"/>
    <col min="5391" max="5632" width="9.109375" style="38"/>
    <col min="5633" max="5633" width="30.44140625" style="38" bestFit="1" customWidth="1"/>
    <col min="5634" max="5634" width="12.33203125" style="38" bestFit="1" customWidth="1"/>
    <col min="5635" max="5635" width="12.6640625" style="38" bestFit="1" customWidth="1"/>
    <col min="5636" max="5636" width="12.33203125" style="38" bestFit="1" customWidth="1"/>
    <col min="5637" max="5637" width="12.6640625" style="38" bestFit="1" customWidth="1"/>
    <col min="5638" max="5638" width="14.44140625" style="38" bestFit="1" customWidth="1"/>
    <col min="5639" max="5639" width="14.109375" style="38" bestFit="1" customWidth="1"/>
    <col min="5640" max="5641" width="12.33203125" style="38" bestFit="1" customWidth="1"/>
    <col min="5642" max="5642" width="11.88671875" style="38" bestFit="1" customWidth="1"/>
    <col min="5643" max="5645" width="12.33203125" style="38" bestFit="1" customWidth="1"/>
    <col min="5646" max="5646" width="20.33203125" style="38" customWidth="1"/>
    <col min="5647" max="5888" width="9.109375" style="38"/>
    <col min="5889" max="5889" width="30.44140625" style="38" bestFit="1" customWidth="1"/>
    <col min="5890" max="5890" width="12.33203125" style="38" bestFit="1" customWidth="1"/>
    <col min="5891" max="5891" width="12.6640625" style="38" bestFit="1" customWidth="1"/>
    <col min="5892" max="5892" width="12.33203125" style="38" bestFit="1" customWidth="1"/>
    <col min="5893" max="5893" width="12.6640625" style="38" bestFit="1" customWidth="1"/>
    <col min="5894" max="5894" width="14.44140625" style="38" bestFit="1" customWidth="1"/>
    <col min="5895" max="5895" width="14.109375" style="38" bestFit="1" customWidth="1"/>
    <col min="5896" max="5897" width="12.33203125" style="38" bestFit="1" customWidth="1"/>
    <col min="5898" max="5898" width="11.88671875" style="38" bestFit="1" customWidth="1"/>
    <col min="5899" max="5901" width="12.33203125" style="38" bestFit="1" customWidth="1"/>
    <col min="5902" max="5902" width="20.33203125" style="38" customWidth="1"/>
    <col min="5903" max="6144" width="9.109375" style="38"/>
    <col min="6145" max="6145" width="30.44140625" style="38" bestFit="1" customWidth="1"/>
    <col min="6146" max="6146" width="12.33203125" style="38" bestFit="1" customWidth="1"/>
    <col min="6147" max="6147" width="12.6640625" style="38" bestFit="1" customWidth="1"/>
    <col min="6148" max="6148" width="12.33203125" style="38" bestFit="1" customWidth="1"/>
    <col min="6149" max="6149" width="12.6640625" style="38" bestFit="1" customWidth="1"/>
    <col min="6150" max="6150" width="14.44140625" style="38" bestFit="1" customWidth="1"/>
    <col min="6151" max="6151" width="14.109375" style="38" bestFit="1" customWidth="1"/>
    <col min="6152" max="6153" width="12.33203125" style="38" bestFit="1" customWidth="1"/>
    <col min="6154" max="6154" width="11.88671875" style="38" bestFit="1" customWidth="1"/>
    <col min="6155" max="6157" width="12.33203125" style="38" bestFit="1" customWidth="1"/>
    <col min="6158" max="6158" width="20.33203125" style="38" customWidth="1"/>
    <col min="6159" max="6400" width="9.109375" style="38"/>
    <col min="6401" max="6401" width="30.44140625" style="38" bestFit="1" customWidth="1"/>
    <col min="6402" max="6402" width="12.33203125" style="38" bestFit="1" customWidth="1"/>
    <col min="6403" max="6403" width="12.6640625" style="38" bestFit="1" customWidth="1"/>
    <col min="6404" max="6404" width="12.33203125" style="38" bestFit="1" customWidth="1"/>
    <col min="6405" max="6405" width="12.6640625" style="38" bestFit="1" customWidth="1"/>
    <col min="6406" max="6406" width="14.44140625" style="38" bestFit="1" customWidth="1"/>
    <col min="6407" max="6407" width="14.109375" style="38" bestFit="1" customWidth="1"/>
    <col min="6408" max="6409" width="12.33203125" style="38" bestFit="1" customWidth="1"/>
    <col min="6410" max="6410" width="11.88671875" style="38" bestFit="1" customWidth="1"/>
    <col min="6411" max="6413" width="12.33203125" style="38" bestFit="1" customWidth="1"/>
    <col min="6414" max="6414" width="20.33203125" style="38" customWidth="1"/>
    <col min="6415" max="6656" width="9.109375" style="38"/>
    <col min="6657" max="6657" width="30.44140625" style="38" bestFit="1" customWidth="1"/>
    <col min="6658" max="6658" width="12.33203125" style="38" bestFit="1" customWidth="1"/>
    <col min="6659" max="6659" width="12.6640625" style="38" bestFit="1" customWidth="1"/>
    <col min="6660" max="6660" width="12.33203125" style="38" bestFit="1" customWidth="1"/>
    <col min="6661" max="6661" width="12.6640625" style="38" bestFit="1" customWidth="1"/>
    <col min="6662" max="6662" width="14.44140625" style="38" bestFit="1" customWidth="1"/>
    <col min="6663" max="6663" width="14.109375" style="38" bestFit="1" customWidth="1"/>
    <col min="6664" max="6665" width="12.33203125" style="38" bestFit="1" customWidth="1"/>
    <col min="6666" max="6666" width="11.88671875" style="38" bestFit="1" customWidth="1"/>
    <col min="6667" max="6669" width="12.33203125" style="38" bestFit="1" customWidth="1"/>
    <col min="6670" max="6670" width="20.33203125" style="38" customWidth="1"/>
    <col min="6671" max="6912" width="9.109375" style="38"/>
    <col min="6913" max="6913" width="30.44140625" style="38" bestFit="1" customWidth="1"/>
    <col min="6914" max="6914" width="12.33203125" style="38" bestFit="1" customWidth="1"/>
    <col min="6915" max="6915" width="12.6640625" style="38" bestFit="1" customWidth="1"/>
    <col min="6916" max="6916" width="12.33203125" style="38" bestFit="1" customWidth="1"/>
    <col min="6917" max="6917" width="12.6640625" style="38" bestFit="1" customWidth="1"/>
    <col min="6918" max="6918" width="14.44140625" style="38" bestFit="1" customWidth="1"/>
    <col min="6919" max="6919" width="14.109375" style="38" bestFit="1" customWidth="1"/>
    <col min="6920" max="6921" width="12.33203125" style="38" bestFit="1" customWidth="1"/>
    <col min="6922" max="6922" width="11.88671875" style="38" bestFit="1" customWidth="1"/>
    <col min="6923" max="6925" width="12.33203125" style="38" bestFit="1" customWidth="1"/>
    <col min="6926" max="6926" width="20.33203125" style="38" customWidth="1"/>
    <col min="6927" max="7168" width="9.109375" style="38"/>
    <col min="7169" max="7169" width="30.44140625" style="38" bestFit="1" customWidth="1"/>
    <col min="7170" max="7170" width="12.33203125" style="38" bestFit="1" customWidth="1"/>
    <col min="7171" max="7171" width="12.6640625" style="38" bestFit="1" customWidth="1"/>
    <col min="7172" max="7172" width="12.33203125" style="38" bestFit="1" customWidth="1"/>
    <col min="7173" max="7173" width="12.6640625" style="38" bestFit="1" customWidth="1"/>
    <col min="7174" max="7174" width="14.44140625" style="38" bestFit="1" customWidth="1"/>
    <col min="7175" max="7175" width="14.109375" style="38" bestFit="1" customWidth="1"/>
    <col min="7176" max="7177" width="12.33203125" style="38" bestFit="1" customWidth="1"/>
    <col min="7178" max="7178" width="11.88671875" style="38" bestFit="1" customWidth="1"/>
    <col min="7179" max="7181" width="12.33203125" style="38" bestFit="1" customWidth="1"/>
    <col min="7182" max="7182" width="20.33203125" style="38" customWidth="1"/>
    <col min="7183" max="7424" width="9.109375" style="38"/>
    <col min="7425" max="7425" width="30.44140625" style="38" bestFit="1" customWidth="1"/>
    <col min="7426" max="7426" width="12.33203125" style="38" bestFit="1" customWidth="1"/>
    <col min="7427" max="7427" width="12.6640625" style="38" bestFit="1" customWidth="1"/>
    <col min="7428" max="7428" width="12.33203125" style="38" bestFit="1" customWidth="1"/>
    <col min="7429" max="7429" width="12.6640625" style="38" bestFit="1" customWidth="1"/>
    <col min="7430" max="7430" width="14.44140625" style="38" bestFit="1" customWidth="1"/>
    <col min="7431" max="7431" width="14.109375" style="38" bestFit="1" customWidth="1"/>
    <col min="7432" max="7433" width="12.33203125" style="38" bestFit="1" customWidth="1"/>
    <col min="7434" max="7434" width="11.88671875" style="38" bestFit="1" customWidth="1"/>
    <col min="7435" max="7437" width="12.33203125" style="38" bestFit="1" customWidth="1"/>
    <col min="7438" max="7438" width="20.33203125" style="38" customWidth="1"/>
    <col min="7439" max="7680" width="9.109375" style="38"/>
    <col min="7681" max="7681" width="30.44140625" style="38" bestFit="1" customWidth="1"/>
    <col min="7682" max="7682" width="12.33203125" style="38" bestFit="1" customWidth="1"/>
    <col min="7683" max="7683" width="12.6640625" style="38" bestFit="1" customWidth="1"/>
    <col min="7684" max="7684" width="12.33203125" style="38" bestFit="1" customWidth="1"/>
    <col min="7685" max="7685" width="12.6640625" style="38" bestFit="1" customWidth="1"/>
    <col min="7686" max="7686" width="14.44140625" style="38" bestFit="1" customWidth="1"/>
    <col min="7687" max="7687" width="14.109375" style="38" bestFit="1" customWidth="1"/>
    <col min="7688" max="7689" width="12.33203125" style="38" bestFit="1" customWidth="1"/>
    <col min="7690" max="7690" width="11.88671875" style="38" bestFit="1" customWidth="1"/>
    <col min="7691" max="7693" width="12.33203125" style="38" bestFit="1" customWidth="1"/>
    <col min="7694" max="7694" width="20.33203125" style="38" customWidth="1"/>
    <col min="7695" max="7936" width="9.109375" style="38"/>
    <col min="7937" max="7937" width="30.44140625" style="38" bestFit="1" customWidth="1"/>
    <col min="7938" max="7938" width="12.33203125" style="38" bestFit="1" customWidth="1"/>
    <col min="7939" max="7939" width="12.6640625" style="38" bestFit="1" customWidth="1"/>
    <col min="7940" max="7940" width="12.33203125" style="38" bestFit="1" customWidth="1"/>
    <col min="7941" max="7941" width="12.6640625" style="38" bestFit="1" customWidth="1"/>
    <col min="7942" max="7942" width="14.44140625" style="38" bestFit="1" customWidth="1"/>
    <col min="7943" max="7943" width="14.109375" style="38" bestFit="1" customWidth="1"/>
    <col min="7944" max="7945" width="12.33203125" style="38" bestFit="1" customWidth="1"/>
    <col min="7946" max="7946" width="11.88671875" style="38" bestFit="1" customWidth="1"/>
    <col min="7947" max="7949" width="12.33203125" style="38" bestFit="1" customWidth="1"/>
    <col min="7950" max="7950" width="20.33203125" style="38" customWidth="1"/>
    <col min="7951" max="8192" width="9.109375" style="38"/>
    <col min="8193" max="8193" width="30.44140625" style="38" bestFit="1" customWidth="1"/>
    <col min="8194" max="8194" width="12.33203125" style="38" bestFit="1" customWidth="1"/>
    <col min="8195" max="8195" width="12.6640625" style="38" bestFit="1" customWidth="1"/>
    <col min="8196" max="8196" width="12.33203125" style="38" bestFit="1" customWidth="1"/>
    <col min="8197" max="8197" width="12.6640625" style="38" bestFit="1" customWidth="1"/>
    <col min="8198" max="8198" width="14.44140625" style="38" bestFit="1" customWidth="1"/>
    <col min="8199" max="8199" width="14.109375" style="38" bestFit="1" customWidth="1"/>
    <col min="8200" max="8201" width="12.33203125" style="38" bestFit="1" customWidth="1"/>
    <col min="8202" max="8202" width="11.88671875" style="38" bestFit="1" customWidth="1"/>
    <col min="8203" max="8205" width="12.33203125" style="38" bestFit="1" customWidth="1"/>
    <col min="8206" max="8206" width="20.33203125" style="38" customWidth="1"/>
    <col min="8207" max="8448" width="9.109375" style="38"/>
    <col min="8449" max="8449" width="30.44140625" style="38" bestFit="1" customWidth="1"/>
    <col min="8450" max="8450" width="12.33203125" style="38" bestFit="1" customWidth="1"/>
    <col min="8451" max="8451" width="12.6640625" style="38" bestFit="1" customWidth="1"/>
    <col min="8452" max="8452" width="12.33203125" style="38" bestFit="1" customWidth="1"/>
    <col min="8453" max="8453" width="12.6640625" style="38" bestFit="1" customWidth="1"/>
    <col min="8454" max="8454" width="14.44140625" style="38" bestFit="1" customWidth="1"/>
    <col min="8455" max="8455" width="14.109375" style="38" bestFit="1" customWidth="1"/>
    <col min="8456" max="8457" width="12.33203125" style="38" bestFit="1" customWidth="1"/>
    <col min="8458" max="8458" width="11.88671875" style="38" bestFit="1" customWidth="1"/>
    <col min="8459" max="8461" width="12.33203125" style="38" bestFit="1" customWidth="1"/>
    <col min="8462" max="8462" width="20.33203125" style="38" customWidth="1"/>
    <col min="8463" max="8704" width="9.109375" style="38"/>
    <col min="8705" max="8705" width="30.44140625" style="38" bestFit="1" customWidth="1"/>
    <col min="8706" max="8706" width="12.33203125" style="38" bestFit="1" customWidth="1"/>
    <col min="8707" max="8707" width="12.6640625" style="38" bestFit="1" customWidth="1"/>
    <col min="8708" max="8708" width="12.33203125" style="38" bestFit="1" customWidth="1"/>
    <col min="8709" max="8709" width="12.6640625" style="38" bestFit="1" customWidth="1"/>
    <col min="8710" max="8710" width="14.44140625" style="38" bestFit="1" customWidth="1"/>
    <col min="8711" max="8711" width="14.109375" style="38" bestFit="1" customWidth="1"/>
    <col min="8712" max="8713" width="12.33203125" style="38" bestFit="1" customWidth="1"/>
    <col min="8714" max="8714" width="11.88671875" style="38" bestFit="1" customWidth="1"/>
    <col min="8715" max="8717" width="12.33203125" style="38" bestFit="1" customWidth="1"/>
    <col min="8718" max="8718" width="20.33203125" style="38" customWidth="1"/>
    <col min="8719" max="8960" width="9.109375" style="38"/>
    <col min="8961" max="8961" width="30.44140625" style="38" bestFit="1" customWidth="1"/>
    <col min="8962" max="8962" width="12.33203125" style="38" bestFit="1" customWidth="1"/>
    <col min="8963" max="8963" width="12.6640625" style="38" bestFit="1" customWidth="1"/>
    <col min="8964" max="8964" width="12.33203125" style="38" bestFit="1" customWidth="1"/>
    <col min="8965" max="8965" width="12.6640625" style="38" bestFit="1" customWidth="1"/>
    <col min="8966" max="8966" width="14.44140625" style="38" bestFit="1" customWidth="1"/>
    <col min="8967" max="8967" width="14.109375" style="38" bestFit="1" customWidth="1"/>
    <col min="8968" max="8969" width="12.33203125" style="38" bestFit="1" customWidth="1"/>
    <col min="8970" max="8970" width="11.88671875" style="38" bestFit="1" customWidth="1"/>
    <col min="8971" max="8973" width="12.33203125" style="38" bestFit="1" customWidth="1"/>
    <col min="8974" max="8974" width="20.33203125" style="38" customWidth="1"/>
    <col min="8975" max="9216" width="9.109375" style="38"/>
    <col min="9217" max="9217" width="30.44140625" style="38" bestFit="1" customWidth="1"/>
    <col min="9218" max="9218" width="12.33203125" style="38" bestFit="1" customWidth="1"/>
    <col min="9219" max="9219" width="12.6640625" style="38" bestFit="1" customWidth="1"/>
    <col min="9220" max="9220" width="12.33203125" style="38" bestFit="1" customWidth="1"/>
    <col min="9221" max="9221" width="12.6640625" style="38" bestFit="1" customWidth="1"/>
    <col min="9222" max="9222" width="14.44140625" style="38" bestFit="1" customWidth="1"/>
    <col min="9223" max="9223" width="14.109375" style="38" bestFit="1" customWidth="1"/>
    <col min="9224" max="9225" width="12.33203125" style="38" bestFit="1" customWidth="1"/>
    <col min="9226" max="9226" width="11.88671875" style="38" bestFit="1" customWidth="1"/>
    <col min="9227" max="9229" width="12.33203125" style="38" bestFit="1" customWidth="1"/>
    <col min="9230" max="9230" width="20.33203125" style="38" customWidth="1"/>
    <col min="9231" max="9472" width="9.109375" style="38"/>
    <col min="9473" max="9473" width="30.44140625" style="38" bestFit="1" customWidth="1"/>
    <col min="9474" max="9474" width="12.33203125" style="38" bestFit="1" customWidth="1"/>
    <col min="9475" max="9475" width="12.6640625" style="38" bestFit="1" customWidth="1"/>
    <col min="9476" max="9476" width="12.33203125" style="38" bestFit="1" customWidth="1"/>
    <col min="9477" max="9477" width="12.6640625" style="38" bestFit="1" customWidth="1"/>
    <col min="9478" max="9478" width="14.44140625" style="38" bestFit="1" customWidth="1"/>
    <col min="9479" max="9479" width="14.109375" style="38" bestFit="1" customWidth="1"/>
    <col min="9480" max="9481" width="12.33203125" style="38" bestFit="1" customWidth="1"/>
    <col min="9482" max="9482" width="11.88671875" style="38" bestFit="1" customWidth="1"/>
    <col min="9483" max="9485" width="12.33203125" style="38" bestFit="1" customWidth="1"/>
    <col min="9486" max="9486" width="20.33203125" style="38" customWidth="1"/>
    <col min="9487" max="9728" width="9.109375" style="38"/>
    <col min="9729" max="9729" width="30.44140625" style="38" bestFit="1" customWidth="1"/>
    <col min="9730" max="9730" width="12.33203125" style="38" bestFit="1" customWidth="1"/>
    <col min="9731" max="9731" width="12.6640625" style="38" bestFit="1" customWidth="1"/>
    <col min="9732" max="9732" width="12.33203125" style="38" bestFit="1" customWidth="1"/>
    <col min="9733" max="9733" width="12.6640625" style="38" bestFit="1" customWidth="1"/>
    <col min="9734" max="9734" width="14.44140625" style="38" bestFit="1" customWidth="1"/>
    <col min="9735" max="9735" width="14.109375" style="38" bestFit="1" customWidth="1"/>
    <col min="9736" max="9737" width="12.33203125" style="38" bestFit="1" customWidth="1"/>
    <col min="9738" max="9738" width="11.88671875" style="38" bestFit="1" customWidth="1"/>
    <col min="9739" max="9741" width="12.33203125" style="38" bestFit="1" customWidth="1"/>
    <col min="9742" max="9742" width="20.33203125" style="38" customWidth="1"/>
    <col min="9743" max="9984" width="9.109375" style="38"/>
    <col min="9985" max="9985" width="30.44140625" style="38" bestFit="1" customWidth="1"/>
    <col min="9986" max="9986" width="12.33203125" style="38" bestFit="1" customWidth="1"/>
    <col min="9987" max="9987" width="12.6640625" style="38" bestFit="1" customWidth="1"/>
    <col min="9988" max="9988" width="12.33203125" style="38" bestFit="1" customWidth="1"/>
    <col min="9989" max="9989" width="12.6640625" style="38" bestFit="1" customWidth="1"/>
    <col min="9990" max="9990" width="14.44140625" style="38" bestFit="1" customWidth="1"/>
    <col min="9991" max="9991" width="14.109375" style="38" bestFit="1" customWidth="1"/>
    <col min="9992" max="9993" width="12.33203125" style="38" bestFit="1" customWidth="1"/>
    <col min="9994" max="9994" width="11.88671875" style="38" bestFit="1" customWidth="1"/>
    <col min="9995" max="9997" width="12.33203125" style="38" bestFit="1" customWidth="1"/>
    <col min="9998" max="9998" width="20.33203125" style="38" customWidth="1"/>
    <col min="9999" max="10240" width="9.109375" style="38"/>
    <col min="10241" max="10241" width="30.44140625" style="38" bestFit="1" customWidth="1"/>
    <col min="10242" max="10242" width="12.33203125" style="38" bestFit="1" customWidth="1"/>
    <col min="10243" max="10243" width="12.6640625" style="38" bestFit="1" customWidth="1"/>
    <col min="10244" max="10244" width="12.33203125" style="38" bestFit="1" customWidth="1"/>
    <col min="10245" max="10245" width="12.6640625" style="38" bestFit="1" customWidth="1"/>
    <col min="10246" max="10246" width="14.44140625" style="38" bestFit="1" customWidth="1"/>
    <col min="10247" max="10247" width="14.109375" style="38" bestFit="1" customWidth="1"/>
    <col min="10248" max="10249" width="12.33203125" style="38" bestFit="1" customWidth="1"/>
    <col min="10250" max="10250" width="11.88671875" style="38" bestFit="1" customWidth="1"/>
    <col min="10251" max="10253" width="12.33203125" style="38" bestFit="1" customWidth="1"/>
    <col min="10254" max="10254" width="20.33203125" style="38" customWidth="1"/>
    <col min="10255" max="10496" width="9.109375" style="38"/>
    <col min="10497" max="10497" width="30.44140625" style="38" bestFit="1" customWidth="1"/>
    <col min="10498" max="10498" width="12.33203125" style="38" bestFit="1" customWidth="1"/>
    <col min="10499" max="10499" width="12.6640625" style="38" bestFit="1" customWidth="1"/>
    <col min="10500" max="10500" width="12.33203125" style="38" bestFit="1" customWidth="1"/>
    <col min="10501" max="10501" width="12.6640625" style="38" bestFit="1" customWidth="1"/>
    <col min="10502" max="10502" width="14.44140625" style="38" bestFit="1" customWidth="1"/>
    <col min="10503" max="10503" width="14.109375" style="38" bestFit="1" customWidth="1"/>
    <col min="10504" max="10505" width="12.33203125" style="38" bestFit="1" customWidth="1"/>
    <col min="10506" max="10506" width="11.88671875" style="38" bestFit="1" customWidth="1"/>
    <col min="10507" max="10509" width="12.33203125" style="38" bestFit="1" customWidth="1"/>
    <col min="10510" max="10510" width="20.33203125" style="38" customWidth="1"/>
    <col min="10511" max="10752" width="9.109375" style="38"/>
    <col min="10753" max="10753" width="30.44140625" style="38" bestFit="1" customWidth="1"/>
    <col min="10754" max="10754" width="12.33203125" style="38" bestFit="1" customWidth="1"/>
    <col min="10755" max="10755" width="12.6640625" style="38" bestFit="1" customWidth="1"/>
    <col min="10756" max="10756" width="12.33203125" style="38" bestFit="1" customWidth="1"/>
    <col min="10757" max="10757" width="12.6640625" style="38" bestFit="1" customWidth="1"/>
    <col min="10758" max="10758" width="14.44140625" style="38" bestFit="1" customWidth="1"/>
    <col min="10759" max="10759" width="14.109375" style="38" bestFit="1" customWidth="1"/>
    <col min="10760" max="10761" width="12.33203125" style="38" bestFit="1" customWidth="1"/>
    <col min="10762" max="10762" width="11.88671875" style="38" bestFit="1" customWidth="1"/>
    <col min="10763" max="10765" width="12.33203125" style="38" bestFit="1" customWidth="1"/>
    <col min="10766" max="10766" width="20.33203125" style="38" customWidth="1"/>
    <col min="10767" max="11008" width="9.109375" style="38"/>
    <col min="11009" max="11009" width="30.44140625" style="38" bestFit="1" customWidth="1"/>
    <col min="11010" max="11010" width="12.33203125" style="38" bestFit="1" customWidth="1"/>
    <col min="11011" max="11011" width="12.6640625" style="38" bestFit="1" customWidth="1"/>
    <col min="11012" max="11012" width="12.33203125" style="38" bestFit="1" customWidth="1"/>
    <col min="11013" max="11013" width="12.6640625" style="38" bestFit="1" customWidth="1"/>
    <col min="11014" max="11014" width="14.44140625" style="38" bestFit="1" customWidth="1"/>
    <col min="11015" max="11015" width="14.109375" style="38" bestFit="1" customWidth="1"/>
    <col min="11016" max="11017" width="12.33203125" style="38" bestFit="1" customWidth="1"/>
    <col min="11018" max="11018" width="11.88671875" style="38" bestFit="1" customWidth="1"/>
    <col min="11019" max="11021" width="12.33203125" style="38" bestFit="1" customWidth="1"/>
    <col min="11022" max="11022" width="20.33203125" style="38" customWidth="1"/>
    <col min="11023" max="11264" width="9.109375" style="38"/>
    <col min="11265" max="11265" width="30.44140625" style="38" bestFit="1" customWidth="1"/>
    <col min="11266" max="11266" width="12.33203125" style="38" bestFit="1" customWidth="1"/>
    <col min="11267" max="11267" width="12.6640625" style="38" bestFit="1" customWidth="1"/>
    <col min="11268" max="11268" width="12.33203125" style="38" bestFit="1" customWidth="1"/>
    <col min="11269" max="11269" width="12.6640625" style="38" bestFit="1" customWidth="1"/>
    <col min="11270" max="11270" width="14.44140625" style="38" bestFit="1" customWidth="1"/>
    <col min="11271" max="11271" width="14.109375" style="38" bestFit="1" customWidth="1"/>
    <col min="11272" max="11273" width="12.33203125" style="38" bestFit="1" customWidth="1"/>
    <col min="11274" max="11274" width="11.88671875" style="38" bestFit="1" customWidth="1"/>
    <col min="11275" max="11277" width="12.33203125" style="38" bestFit="1" customWidth="1"/>
    <col min="11278" max="11278" width="20.33203125" style="38" customWidth="1"/>
    <col min="11279" max="11520" width="9.109375" style="38"/>
    <col min="11521" max="11521" width="30.44140625" style="38" bestFit="1" customWidth="1"/>
    <col min="11522" max="11522" width="12.33203125" style="38" bestFit="1" customWidth="1"/>
    <col min="11523" max="11523" width="12.6640625" style="38" bestFit="1" customWidth="1"/>
    <col min="11524" max="11524" width="12.33203125" style="38" bestFit="1" customWidth="1"/>
    <col min="11525" max="11525" width="12.6640625" style="38" bestFit="1" customWidth="1"/>
    <col min="11526" max="11526" width="14.44140625" style="38" bestFit="1" customWidth="1"/>
    <col min="11527" max="11527" width="14.109375" style="38" bestFit="1" customWidth="1"/>
    <col min="11528" max="11529" width="12.33203125" style="38" bestFit="1" customWidth="1"/>
    <col min="11530" max="11530" width="11.88671875" style="38" bestFit="1" customWidth="1"/>
    <col min="11531" max="11533" width="12.33203125" style="38" bestFit="1" customWidth="1"/>
    <col min="11534" max="11534" width="20.33203125" style="38" customWidth="1"/>
    <col min="11535" max="11776" width="9.109375" style="38"/>
    <col min="11777" max="11777" width="30.44140625" style="38" bestFit="1" customWidth="1"/>
    <col min="11778" max="11778" width="12.33203125" style="38" bestFit="1" customWidth="1"/>
    <col min="11779" max="11779" width="12.6640625" style="38" bestFit="1" customWidth="1"/>
    <col min="11780" max="11780" width="12.33203125" style="38" bestFit="1" customWidth="1"/>
    <col min="11781" max="11781" width="12.6640625" style="38" bestFit="1" customWidth="1"/>
    <col min="11782" max="11782" width="14.44140625" style="38" bestFit="1" customWidth="1"/>
    <col min="11783" max="11783" width="14.109375" style="38" bestFit="1" customWidth="1"/>
    <col min="11784" max="11785" width="12.33203125" style="38" bestFit="1" customWidth="1"/>
    <col min="11786" max="11786" width="11.88671875" style="38" bestFit="1" customWidth="1"/>
    <col min="11787" max="11789" width="12.33203125" style="38" bestFit="1" customWidth="1"/>
    <col min="11790" max="11790" width="20.33203125" style="38" customWidth="1"/>
    <col min="11791" max="12032" width="9.109375" style="38"/>
    <col min="12033" max="12033" width="30.44140625" style="38" bestFit="1" customWidth="1"/>
    <col min="12034" max="12034" width="12.33203125" style="38" bestFit="1" customWidth="1"/>
    <col min="12035" max="12035" width="12.6640625" style="38" bestFit="1" customWidth="1"/>
    <col min="12036" max="12036" width="12.33203125" style="38" bestFit="1" customWidth="1"/>
    <col min="12037" max="12037" width="12.6640625" style="38" bestFit="1" customWidth="1"/>
    <col min="12038" max="12038" width="14.44140625" style="38" bestFit="1" customWidth="1"/>
    <col min="12039" max="12039" width="14.109375" style="38" bestFit="1" customWidth="1"/>
    <col min="12040" max="12041" width="12.33203125" style="38" bestFit="1" customWidth="1"/>
    <col min="12042" max="12042" width="11.88671875" style="38" bestFit="1" customWidth="1"/>
    <col min="12043" max="12045" width="12.33203125" style="38" bestFit="1" customWidth="1"/>
    <col min="12046" max="12046" width="20.33203125" style="38" customWidth="1"/>
    <col min="12047" max="12288" width="9.109375" style="38"/>
    <col min="12289" max="12289" width="30.44140625" style="38" bestFit="1" customWidth="1"/>
    <col min="12290" max="12290" width="12.33203125" style="38" bestFit="1" customWidth="1"/>
    <col min="12291" max="12291" width="12.6640625" style="38" bestFit="1" customWidth="1"/>
    <col min="12292" max="12292" width="12.33203125" style="38" bestFit="1" customWidth="1"/>
    <col min="12293" max="12293" width="12.6640625" style="38" bestFit="1" customWidth="1"/>
    <col min="12294" max="12294" width="14.44140625" style="38" bestFit="1" customWidth="1"/>
    <col min="12295" max="12295" width="14.109375" style="38" bestFit="1" customWidth="1"/>
    <col min="12296" max="12297" width="12.33203125" style="38" bestFit="1" customWidth="1"/>
    <col min="12298" max="12298" width="11.88671875" style="38" bestFit="1" customWidth="1"/>
    <col min="12299" max="12301" width="12.33203125" style="38" bestFit="1" customWidth="1"/>
    <col min="12302" max="12302" width="20.33203125" style="38" customWidth="1"/>
    <col min="12303" max="12544" width="9.109375" style="38"/>
    <col min="12545" max="12545" width="30.44140625" style="38" bestFit="1" customWidth="1"/>
    <col min="12546" max="12546" width="12.33203125" style="38" bestFit="1" customWidth="1"/>
    <col min="12547" max="12547" width="12.6640625" style="38" bestFit="1" customWidth="1"/>
    <col min="12548" max="12548" width="12.33203125" style="38" bestFit="1" customWidth="1"/>
    <col min="12549" max="12549" width="12.6640625" style="38" bestFit="1" customWidth="1"/>
    <col min="12550" max="12550" width="14.44140625" style="38" bestFit="1" customWidth="1"/>
    <col min="12551" max="12551" width="14.109375" style="38" bestFit="1" customWidth="1"/>
    <col min="12552" max="12553" width="12.33203125" style="38" bestFit="1" customWidth="1"/>
    <col min="12554" max="12554" width="11.88671875" style="38" bestFit="1" customWidth="1"/>
    <col min="12555" max="12557" width="12.33203125" style="38" bestFit="1" customWidth="1"/>
    <col min="12558" max="12558" width="20.33203125" style="38" customWidth="1"/>
    <col min="12559" max="12800" width="9.109375" style="38"/>
    <col min="12801" max="12801" width="30.44140625" style="38" bestFit="1" customWidth="1"/>
    <col min="12802" max="12802" width="12.33203125" style="38" bestFit="1" customWidth="1"/>
    <col min="12803" max="12803" width="12.6640625" style="38" bestFit="1" customWidth="1"/>
    <col min="12804" max="12804" width="12.33203125" style="38" bestFit="1" customWidth="1"/>
    <col min="12805" max="12805" width="12.6640625" style="38" bestFit="1" customWidth="1"/>
    <col min="12806" max="12806" width="14.44140625" style="38" bestFit="1" customWidth="1"/>
    <col min="12807" max="12807" width="14.109375" style="38" bestFit="1" customWidth="1"/>
    <col min="12808" max="12809" width="12.33203125" style="38" bestFit="1" customWidth="1"/>
    <col min="12810" max="12810" width="11.88671875" style="38" bestFit="1" customWidth="1"/>
    <col min="12811" max="12813" width="12.33203125" style="38" bestFit="1" customWidth="1"/>
    <col min="12814" max="12814" width="20.33203125" style="38" customWidth="1"/>
    <col min="12815" max="13056" width="9.109375" style="38"/>
    <col min="13057" max="13057" width="30.44140625" style="38" bestFit="1" customWidth="1"/>
    <col min="13058" max="13058" width="12.33203125" style="38" bestFit="1" customWidth="1"/>
    <col min="13059" max="13059" width="12.6640625" style="38" bestFit="1" customWidth="1"/>
    <col min="13060" max="13060" width="12.33203125" style="38" bestFit="1" customWidth="1"/>
    <col min="13061" max="13061" width="12.6640625" style="38" bestFit="1" customWidth="1"/>
    <col min="13062" max="13062" width="14.44140625" style="38" bestFit="1" customWidth="1"/>
    <col min="13063" max="13063" width="14.109375" style="38" bestFit="1" customWidth="1"/>
    <col min="13064" max="13065" width="12.33203125" style="38" bestFit="1" customWidth="1"/>
    <col min="13066" max="13066" width="11.88671875" style="38" bestFit="1" customWidth="1"/>
    <col min="13067" max="13069" width="12.33203125" style="38" bestFit="1" customWidth="1"/>
    <col min="13070" max="13070" width="20.33203125" style="38" customWidth="1"/>
    <col min="13071" max="13312" width="9.109375" style="38"/>
    <col min="13313" max="13313" width="30.44140625" style="38" bestFit="1" customWidth="1"/>
    <col min="13314" max="13314" width="12.33203125" style="38" bestFit="1" customWidth="1"/>
    <col min="13315" max="13315" width="12.6640625" style="38" bestFit="1" customWidth="1"/>
    <col min="13316" max="13316" width="12.33203125" style="38" bestFit="1" customWidth="1"/>
    <col min="13317" max="13317" width="12.6640625" style="38" bestFit="1" customWidth="1"/>
    <col min="13318" max="13318" width="14.44140625" style="38" bestFit="1" customWidth="1"/>
    <col min="13319" max="13319" width="14.109375" style="38" bestFit="1" customWidth="1"/>
    <col min="13320" max="13321" width="12.33203125" style="38" bestFit="1" customWidth="1"/>
    <col min="13322" max="13322" width="11.88671875" style="38" bestFit="1" customWidth="1"/>
    <col min="13323" max="13325" width="12.33203125" style="38" bestFit="1" customWidth="1"/>
    <col min="13326" max="13326" width="20.33203125" style="38" customWidth="1"/>
    <col min="13327" max="13568" width="9.109375" style="38"/>
    <col min="13569" max="13569" width="30.44140625" style="38" bestFit="1" customWidth="1"/>
    <col min="13570" max="13570" width="12.33203125" style="38" bestFit="1" customWidth="1"/>
    <col min="13571" max="13571" width="12.6640625" style="38" bestFit="1" customWidth="1"/>
    <col min="13572" max="13572" width="12.33203125" style="38" bestFit="1" customWidth="1"/>
    <col min="13573" max="13573" width="12.6640625" style="38" bestFit="1" customWidth="1"/>
    <col min="13574" max="13574" width="14.44140625" style="38" bestFit="1" customWidth="1"/>
    <col min="13575" max="13575" width="14.109375" style="38" bestFit="1" customWidth="1"/>
    <col min="13576" max="13577" width="12.33203125" style="38" bestFit="1" customWidth="1"/>
    <col min="13578" max="13578" width="11.88671875" style="38" bestFit="1" customWidth="1"/>
    <col min="13579" max="13581" width="12.33203125" style="38" bestFit="1" customWidth="1"/>
    <col min="13582" max="13582" width="20.33203125" style="38" customWidth="1"/>
    <col min="13583" max="13824" width="9.109375" style="38"/>
    <col min="13825" max="13825" width="30.44140625" style="38" bestFit="1" customWidth="1"/>
    <col min="13826" max="13826" width="12.33203125" style="38" bestFit="1" customWidth="1"/>
    <col min="13827" max="13827" width="12.6640625" style="38" bestFit="1" customWidth="1"/>
    <col min="13828" max="13828" width="12.33203125" style="38" bestFit="1" customWidth="1"/>
    <col min="13829" max="13829" width="12.6640625" style="38" bestFit="1" customWidth="1"/>
    <col min="13830" max="13830" width="14.44140625" style="38" bestFit="1" customWidth="1"/>
    <col min="13831" max="13831" width="14.109375" style="38" bestFit="1" customWidth="1"/>
    <col min="13832" max="13833" width="12.33203125" style="38" bestFit="1" customWidth="1"/>
    <col min="13834" max="13834" width="11.88671875" style="38" bestFit="1" customWidth="1"/>
    <col min="13835" max="13837" width="12.33203125" style="38" bestFit="1" customWidth="1"/>
    <col min="13838" max="13838" width="20.33203125" style="38" customWidth="1"/>
    <col min="13839" max="14080" width="9.109375" style="38"/>
    <col min="14081" max="14081" width="30.44140625" style="38" bestFit="1" customWidth="1"/>
    <col min="14082" max="14082" width="12.33203125" style="38" bestFit="1" customWidth="1"/>
    <col min="14083" max="14083" width="12.6640625" style="38" bestFit="1" customWidth="1"/>
    <col min="14084" max="14084" width="12.33203125" style="38" bestFit="1" customWidth="1"/>
    <col min="14085" max="14085" width="12.6640625" style="38" bestFit="1" customWidth="1"/>
    <col min="14086" max="14086" width="14.44140625" style="38" bestFit="1" customWidth="1"/>
    <col min="14087" max="14087" width="14.109375" style="38" bestFit="1" customWidth="1"/>
    <col min="14088" max="14089" width="12.33203125" style="38" bestFit="1" customWidth="1"/>
    <col min="14090" max="14090" width="11.88671875" style="38" bestFit="1" customWidth="1"/>
    <col min="14091" max="14093" width="12.33203125" style="38" bestFit="1" customWidth="1"/>
    <col min="14094" max="14094" width="20.33203125" style="38" customWidth="1"/>
    <col min="14095" max="14336" width="9.109375" style="38"/>
    <col min="14337" max="14337" width="30.44140625" style="38" bestFit="1" customWidth="1"/>
    <col min="14338" max="14338" width="12.33203125" style="38" bestFit="1" customWidth="1"/>
    <col min="14339" max="14339" width="12.6640625" style="38" bestFit="1" customWidth="1"/>
    <col min="14340" max="14340" width="12.33203125" style="38" bestFit="1" customWidth="1"/>
    <col min="14341" max="14341" width="12.6640625" style="38" bestFit="1" customWidth="1"/>
    <col min="14342" max="14342" width="14.44140625" style="38" bestFit="1" customWidth="1"/>
    <col min="14343" max="14343" width="14.109375" style="38" bestFit="1" customWidth="1"/>
    <col min="14344" max="14345" width="12.33203125" style="38" bestFit="1" customWidth="1"/>
    <col min="14346" max="14346" width="11.88671875" style="38" bestFit="1" customWidth="1"/>
    <col min="14347" max="14349" width="12.33203125" style="38" bestFit="1" customWidth="1"/>
    <col min="14350" max="14350" width="20.33203125" style="38" customWidth="1"/>
    <col min="14351" max="14592" width="9.109375" style="38"/>
    <col min="14593" max="14593" width="30.44140625" style="38" bestFit="1" customWidth="1"/>
    <col min="14594" max="14594" width="12.33203125" style="38" bestFit="1" customWidth="1"/>
    <col min="14595" max="14595" width="12.6640625" style="38" bestFit="1" customWidth="1"/>
    <col min="14596" max="14596" width="12.33203125" style="38" bestFit="1" customWidth="1"/>
    <col min="14597" max="14597" width="12.6640625" style="38" bestFit="1" customWidth="1"/>
    <col min="14598" max="14598" width="14.44140625" style="38" bestFit="1" customWidth="1"/>
    <col min="14599" max="14599" width="14.109375" style="38" bestFit="1" customWidth="1"/>
    <col min="14600" max="14601" width="12.33203125" style="38" bestFit="1" customWidth="1"/>
    <col min="14602" max="14602" width="11.88671875" style="38" bestFit="1" customWidth="1"/>
    <col min="14603" max="14605" width="12.33203125" style="38" bestFit="1" customWidth="1"/>
    <col min="14606" max="14606" width="20.33203125" style="38" customWidth="1"/>
    <col min="14607" max="14848" width="9.109375" style="38"/>
    <col min="14849" max="14849" width="30.44140625" style="38" bestFit="1" customWidth="1"/>
    <col min="14850" max="14850" width="12.33203125" style="38" bestFit="1" customWidth="1"/>
    <col min="14851" max="14851" width="12.6640625" style="38" bestFit="1" customWidth="1"/>
    <col min="14852" max="14852" width="12.33203125" style="38" bestFit="1" customWidth="1"/>
    <col min="14853" max="14853" width="12.6640625" style="38" bestFit="1" customWidth="1"/>
    <col min="14854" max="14854" width="14.44140625" style="38" bestFit="1" customWidth="1"/>
    <col min="14855" max="14855" width="14.109375" style="38" bestFit="1" customWidth="1"/>
    <col min="14856" max="14857" width="12.33203125" style="38" bestFit="1" customWidth="1"/>
    <col min="14858" max="14858" width="11.88671875" style="38" bestFit="1" customWidth="1"/>
    <col min="14859" max="14861" width="12.33203125" style="38" bestFit="1" customWidth="1"/>
    <col min="14862" max="14862" width="20.33203125" style="38" customWidth="1"/>
    <col min="14863" max="15104" width="9.109375" style="38"/>
    <col min="15105" max="15105" width="30.44140625" style="38" bestFit="1" customWidth="1"/>
    <col min="15106" max="15106" width="12.33203125" style="38" bestFit="1" customWidth="1"/>
    <col min="15107" max="15107" width="12.6640625" style="38" bestFit="1" customWidth="1"/>
    <col min="15108" max="15108" width="12.33203125" style="38" bestFit="1" customWidth="1"/>
    <col min="15109" max="15109" width="12.6640625" style="38" bestFit="1" customWidth="1"/>
    <col min="15110" max="15110" width="14.44140625" style="38" bestFit="1" customWidth="1"/>
    <col min="15111" max="15111" width="14.109375" style="38" bestFit="1" customWidth="1"/>
    <col min="15112" max="15113" width="12.33203125" style="38" bestFit="1" customWidth="1"/>
    <col min="15114" max="15114" width="11.88671875" style="38" bestFit="1" customWidth="1"/>
    <col min="15115" max="15117" width="12.33203125" style="38" bestFit="1" customWidth="1"/>
    <col min="15118" max="15118" width="20.33203125" style="38" customWidth="1"/>
    <col min="15119" max="15360" width="9.109375" style="38"/>
    <col min="15361" max="15361" width="30.44140625" style="38" bestFit="1" customWidth="1"/>
    <col min="15362" max="15362" width="12.33203125" style="38" bestFit="1" customWidth="1"/>
    <col min="15363" max="15363" width="12.6640625" style="38" bestFit="1" customWidth="1"/>
    <col min="15364" max="15364" width="12.33203125" style="38" bestFit="1" customWidth="1"/>
    <col min="15365" max="15365" width="12.6640625" style="38" bestFit="1" customWidth="1"/>
    <col min="15366" max="15366" width="14.44140625" style="38" bestFit="1" customWidth="1"/>
    <col min="15367" max="15367" width="14.109375" style="38" bestFit="1" customWidth="1"/>
    <col min="15368" max="15369" width="12.33203125" style="38" bestFit="1" customWidth="1"/>
    <col min="15370" max="15370" width="11.88671875" style="38" bestFit="1" customWidth="1"/>
    <col min="15371" max="15373" width="12.33203125" style="38" bestFit="1" customWidth="1"/>
    <col min="15374" max="15374" width="20.33203125" style="38" customWidth="1"/>
    <col min="15375" max="15616" width="9.109375" style="38"/>
    <col min="15617" max="15617" width="30.44140625" style="38" bestFit="1" customWidth="1"/>
    <col min="15618" max="15618" width="12.33203125" style="38" bestFit="1" customWidth="1"/>
    <col min="15619" max="15619" width="12.6640625" style="38" bestFit="1" customWidth="1"/>
    <col min="15620" max="15620" width="12.33203125" style="38" bestFit="1" customWidth="1"/>
    <col min="15621" max="15621" width="12.6640625" style="38" bestFit="1" customWidth="1"/>
    <col min="15622" max="15622" width="14.44140625" style="38" bestFit="1" customWidth="1"/>
    <col min="15623" max="15623" width="14.109375" style="38" bestFit="1" customWidth="1"/>
    <col min="15624" max="15625" width="12.33203125" style="38" bestFit="1" customWidth="1"/>
    <col min="15626" max="15626" width="11.88671875" style="38" bestFit="1" customWidth="1"/>
    <col min="15627" max="15629" width="12.33203125" style="38" bestFit="1" customWidth="1"/>
    <col min="15630" max="15630" width="20.33203125" style="38" customWidth="1"/>
    <col min="15631" max="15872" width="9.109375" style="38"/>
    <col min="15873" max="15873" width="30.44140625" style="38" bestFit="1" customWidth="1"/>
    <col min="15874" max="15874" width="12.33203125" style="38" bestFit="1" customWidth="1"/>
    <col min="15875" max="15875" width="12.6640625" style="38" bestFit="1" customWidth="1"/>
    <col min="15876" max="15876" width="12.33203125" style="38" bestFit="1" customWidth="1"/>
    <col min="15877" max="15877" width="12.6640625" style="38" bestFit="1" customWidth="1"/>
    <col min="15878" max="15878" width="14.44140625" style="38" bestFit="1" customWidth="1"/>
    <col min="15879" max="15879" width="14.109375" style="38" bestFit="1" customWidth="1"/>
    <col min="15880" max="15881" width="12.33203125" style="38" bestFit="1" customWidth="1"/>
    <col min="15882" max="15882" width="11.88671875" style="38" bestFit="1" customWidth="1"/>
    <col min="15883" max="15885" width="12.33203125" style="38" bestFit="1" customWidth="1"/>
    <col min="15886" max="15886" width="20.33203125" style="38" customWidth="1"/>
    <col min="15887" max="16128" width="9.109375" style="38"/>
    <col min="16129" max="16129" width="30.44140625" style="38" bestFit="1" customWidth="1"/>
    <col min="16130" max="16130" width="12.33203125" style="38" bestFit="1" customWidth="1"/>
    <col min="16131" max="16131" width="12.6640625" style="38" bestFit="1" customWidth="1"/>
    <col min="16132" max="16132" width="12.33203125" style="38" bestFit="1" customWidth="1"/>
    <col min="16133" max="16133" width="12.6640625" style="38" bestFit="1" customWidth="1"/>
    <col min="16134" max="16134" width="14.44140625" style="38" bestFit="1" customWidth="1"/>
    <col min="16135" max="16135" width="14.109375" style="38" bestFit="1" customWidth="1"/>
    <col min="16136" max="16137" width="12.33203125" style="38" bestFit="1" customWidth="1"/>
    <col min="16138" max="16138" width="11.88671875" style="38" bestFit="1" customWidth="1"/>
    <col min="16139" max="16141" width="12.33203125" style="38" bestFit="1" customWidth="1"/>
    <col min="16142" max="16142" width="20.33203125" style="38" customWidth="1"/>
    <col min="16143" max="16384" width="9.109375" style="38"/>
  </cols>
  <sheetData>
    <row r="1" spans="1:14" s="46" customFormat="1" ht="15.75" customHeight="1" x14ac:dyDescent="0.25">
      <c r="A1" s="310" t="s">
        <v>152</v>
      </c>
      <c r="B1" s="310"/>
      <c r="C1" s="310"/>
      <c r="D1" s="310"/>
      <c r="E1" s="310"/>
      <c r="F1" s="310"/>
      <c r="G1" s="310"/>
      <c r="H1" s="310"/>
      <c r="I1" s="310"/>
      <c r="J1" s="310"/>
      <c r="K1" s="310"/>
      <c r="L1" s="310"/>
      <c r="M1" s="310"/>
      <c r="N1" s="310"/>
    </row>
    <row r="2" spans="1:14" s="46" customFormat="1" ht="15.75" customHeight="1" x14ac:dyDescent="0.25">
      <c r="A2" s="34" t="str">
        <f>desc</f>
        <v>Description</v>
      </c>
      <c r="B2" s="309" t="s">
        <v>174</v>
      </c>
      <c r="C2" s="309"/>
      <c r="D2" s="309"/>
      <c r="E2" s="309"/>
      <c r="F2" s="309"/>
      <c r="G2" s="309"/>
      <c r="H2" s="309"/>
      <c r="I2" s="309"/>
      <c r="J2" s="309"/>
      <c r="K2" s="309"/>
      <c r="L2" s="309"/>
      <c r="M2" s="309"/>
      <c r="N2" s="309"/>
    </row>
    <row r="3" spans="1:14" s="46" customFormat="1" ht="15.75" x14ac:dyDescent="0.25">
      <c r="A3" s="35" t="s">
        <v>120</v>
      </c>
      <c r="B3" s="54" t="s">
        <v>121</v>
      </c>
      <c r="C3" s="54" t="s">
        <v>122</v>
      </c>
      <c r="D3" s="54" t="s">
        <v>123</v>
      </c>
      <c r="E3" s="54" t="s">
        <v>124</v>
      </c>
      <c r="F3" s="54" t="s">
        <v>125</v>
      </c>
      <c r="G3" s="54" t="s">
        <v>126</v>
      </c>
      <c r="H3" s="54" t="s">
        <v>127</v>
      </c>
      <c r="I3" s="54" t="s">
        <v>128</v>
      </c>
      <c r="J3" s="54" t="s">
        <v>129</v>
      </c>
      <c r="K3" s="54" t="s">
        <v>130</v>
      </c>
      <c r="L3" s="54" t="s">
        <v>131</v>
      </c>
      <c r="M3" s="54" t="s">
        <v>132</v>
      </c>
      <c r="N3" s="54" t="s">
        <v>174</v>
      </c>
    </row>
    <row r="4" spans="1:14" s="51" customFormat="1" ht="15.75" x14ac:dyDescent="0.25">
      <c r="A4" s="37" t="s">
        <v>1846</v>
      </c>
      <c r="B4" s="83"/>
      <c r="C4" s="83"/>
      <c r="D4" s="83"/>
      <c r="E4" s="83"/>
      <c r="F4" s="83"/>
      <c r="G4" s="83"/>
      <c r="H4" s="83"/>
      <c r="I4" s="83"/>
      <c r="J4" s="83"/>
      <c r="K4" s="83"/>
      <c r="L4" s="83"/>
      <c r="M4" s="83"/>
      <c r="N4" s="83"/>
    </row>
    <row r="5" spans="1:14" s="51" customFormat="1" ht="15.75" x14ac:dyDescent="0.25">
      <c r="A5" s="43" t="s">
        <v>1847</v>
      </c>
      <c r="B5" s="86">
        <v>96068959</v>
      </c>
      <c r="C5" s="86">
        <v>73308625.666666657</v>
      </c>
      <c r="D5" s="86">
        <v>73308625.666666657</v>
      </c>
      <c r="E5" s="86">
        <v>73308625.666666657</v>
      </c>
      <c r="F5" s="86">
        <v>73308625.666666657</v>
      </c>
      <c r="G5" s="86">
        <v>73308625.666666657</v>
      </c>
      <c r="H5" s="86">
        <v>73308625.666666657</v>
      </c>
      <c r="I5" s="86">
        <v>73308625.666666657</v>
      </c>
      <c r="J5" s="86">
        <v>73308625.666666657</v>
      </c>
      <c r="K5" s="86">
        <v>73308625.666666657</v>
      </c>
      <c r="L5" s="86">
        <v>73308625.666666657</v>
      </c>
      <c r="M5" s="86">
        <v>323672292.33333361</v>
      </c>
      <c r="N5" s="85">
        <v>1152827508</v>
      </c>
    </row>
    <row r="6" spans="1:14" s="51" customFormat="1" x14ac:dyDescent="0.3">
      <c r="A6" s="42" t="s">
        <v>1848</v>
      </c>
      <c r="B6" s="84"/>
      <c r="C6" s="84"/>
      <c r="D6" s="84"/>
      <c r="E6" s="84"/>
      <c r="F6" s="84"/>
      <c r="G6" s="84"/>
      <c r="H6" s="84"/>
      <c r="I6" s="84"/>
      <c r="J6" s="84"/>
      <c r="K6" s="84"/>
      <c r="L6" s="84"/>
      <c r="M6" s="83">
        <v>0</v>
      </c>
      <c r="N6" s="83">
        <v>0</v>
      </c>
    </row>
    <row r="7" spans="1:14" s="51" customFormat="1" ht="15.75" x14ac:dyDescent="0.25">
      <c r="A7" s="42" t="s">
        <v>1849</v>
      </c>
      <c r="B7" s="87">
        <v>95805437.25</v>
      </c>
      <c r="C7" s="87">
        <v>72986770.583333328</v>
      </c>
      <c r="D7" s="87">
        <v>72986770.583333328</v>
      </c>
      <c r="E7" s="87">
        <v>72986770.583333328</v>
      </c>
      <c r="F7" s="87">
        <v>72986770.583333328</v>
      </c>
      <c r="G7" s="87">
        <v>72986770.583333328</v>
      </c>
      <c r="H7" s="87">
        <v>72986770.583333328</v>
      </c>
      <c r="I7" s="87">
        <v>72986770.583333328</v>
      </c>
      <c r="J7" s="87">
        <v>72986770.583333328</v>
      </c>
      <c r="K7" s="87">
        <v>72986770.583333328</v>
      </c>
      <c r="L7" s="87">
        <v>72986770.583333328</v>
      </c>
      <c r="M7" s="83">
        <v>323992103.91666663</v>
      </c>
      <c r="N7" s="83">
        <v>1149665247</v>
      </c>
    </row>
    <row r="8" spans="1:14" s="51" customFormat="1" ht="15.75" x14ac:dyDescent="0.25">
      <c r="A8" s="42" t="s">
        <v>1850</v>
      </c>
      <c r="B8" s="84">
        <v>263521.75</v>
      </c>
      <c r="C8" s="84">
        <v>321855.08333333331</v>
      </c>
      <c r="D8" s="84">
        <v>321855.08333333331</v>
      </c>
      <c r="E8" s="84">
        <v>321855.08333333331</v>
      </c>
      <c r="F8" s="84">
        <v>321855.08333333331</v>
      </c>
      <c r="G8" s="84">
        <v>321855.08333333331</v>
      </c>
      <c r="H8" s="84">
        <v>321855.08333333331</v>
      </c>
      <c r="I8" s="84">
        <v>321855.08333333331</v>
      </c>
      <c r="J8" s="84">
        <v>321855.08333333331</v>
      </c>
      <c r="K8" s="84">
        <v>321855.08333333331</v>
      </c>
      <c r="L8" s="84">
        <v>321855.08333333331</v>
      </c>
      <c r="M8" s="83">
        <v>-319811.58333333349</v>
      </c>
      <c r="N8" s="83">
        <v>3162261</v>
      </c>
    </row>
    <row r="9" spans="1:14" s="51" customFormat="1" ht="15.75" x14ac:dyDescent="0.25">
      <c r="A9" s="43" t="s">
        <v>1851</v>
      </c>
      <c r="B9" s="86">
        <v>1113378.3994061667</v>
      </c>
      <c r="C9" s="86">
        <v>3338378.3994061667</v>
      </c>
      <c r="D9" s="86">
        <v>3338378.3994061667</v>
      </c>
      <c r="E9" s="86">
        <v>3338378.3994061667</v>
      </c>
      <c r="F9" s="86">
        <v>3338378.3994061667</v>
      </c>
      <c r="G9" s="86">
        <v>3338378.3994061667</v>
      </c>
      <c r="H9" s="86">
        <v>3338378.3994061667</v>
      </c>
      <c r="I9" s="86">
        <v>3338378.3994061667</v>
      </c>
      <c r="J9" s="86">
        <v>3338378.3994061667</v>
      </c>
      <c r="K9" s="86">
        <v>3338378.3994061667</v>
      </c>
      <c r="L9" s="86">
        <v>3338378.3994061667</v>
      </c>
      <c r="M9" s="86">
        <v>-21136621.600593828</v>
      </c>
      <c r="N9" s="85">
        <v>13360540.792873999</v>
      </c>
    </row>
    <row r="10" spans="1:14" s="51" customFormat="1" ht="15.75" x14ac:dyDescent="0.25">
      <c r="A10" s="42" t="s">
        <v>1852</v>
      </c>
      <c r="B10" s="84">
        <v>270833.04733774997</v>
      </c>
      <c r="C10" s="84">
        <v>2079166.3806710832</v>
      </c>
      <c r="D10" s="84">
        <v>2079166.3806710832</v>
      </c>
      <c r="E10" s="84">
        <v>2079166.3806710832</v>
      </c>
      <c r="F10" s="84">
        <v>2079166.3806710832</v>
      </c>
      <c r="G10" s="84">
        <v>2079166.3806710832</v>
      </c>
      <c r="H10" s="84">
        <v>2079166.3806710832</v>
      </c>
      <c r="I10" s="84">
        <v>2079166.3806710832</v>
      </c>
      <c r="J10" s="84">
        <v>2079166.3806710832</v>
      </c>
      <c r="K10" s="84">
        <v>2079166.3806710832</v>
      </c>
      <c r="L10" s="84">
        <v>2079166.3806710832</v>
      </c>
      <c r="M10" s="83">
        <v>-17812500.285995584</v>
      </c>
      <c r="N10" s="83">
        <v>3249996.5680529997</v>
      </c>
    </row>
    <row r="11" spans="1:14" s="51" customFormat="1" ht="15.75" x14ac:dyDescent="0.25">
      <c r="A11" s="42" t="s">
        <v>1853</v>
      </c>
      <c r="B11" s="84">
        <v>60740.350183583338</v>
      </c>
      <c r="C11" s="84">
        <v>60740.350183583338</v>
      </c>
      <c r="D11" s="84">
        <v>60740.350183583338</v>
      </c>
      <c r="E11" s="84">
        <v>60740.350183583338</v>
      </c>
      <c r="F11" s="84">
        <v>60740.350183583338</v>
      </c>
      <c r="G11" s="84">
        <v>60740.350183583338</v>
      </c>
      <c r="H11" s="84">
        <v>60740.350183583338</v>
      </c>
      <c r="I11" s="84">
        <v>60740.350183583338</v>
      </c>
      <c r="J11" s="84">
        <v>60740.350183583338</v>
      </c>
      <c r="K11" s="84">
        <v>60740.350183583338</v>
      </c>
      <c r="L11" s="84">
        <v>60740.350183583338</v>
      </c>
      <c r="M11" s="83">
        <v>60740.35018358333</v>
      </c>
      <c r="N11" s="83">
        <v>728884.20220300008</v>
      </c>
    </row>
    <row r="12" spans="1:14" s="51" customFormat="1" ht="15.75" x14ac:dyDescent="0.25">
      <c r="A12" s="42" t="s">
        <v>1854</v>
      </c>
      <c r="B12" s="84">
        <v>485624.51864983328</v>
      </c>
      <c r="C12" s="84">
        <v>735624.51864983339</v>
      </c>
      <c r="D12" s="84">
        <v>735624.51864983339</v>
      </c>
      <c r="E12" s="84">
        <v>735624.51864983339</v>
      </c>
      <c r="F12" s="84">
        <v>735624.51864983339</v>
      </c>
      <c r="G12" s="84">
        <v>735624.51864983339</v>
      </c>
      <c r="H12" s="84">
        <v>735624.51864983339</v>
      </c>
      <c r="I12" s="84">
        <v>735624.51864983339</v>
      </c>
      <c r="J12" s="84">
        <v>735624.51864983339</v>
      </c>
      <c r="K12" s="84">
        <v>735624.51864983339</v>
      </c>
      <c r="L12" s="84">
        <v>735624.51864983339</v>
      </c>
      <c r="M12" s="83">
        <v>-2014375.4813501667</v>
      </c>
      <c r="N12" s="83">
        <v>5827494.2237979993</v>
      </c>
    </row>
    <row r="13" spans="1:14" s="51" customFormat="1" ht="15.75" x14ac:dyDescent="0.25">
      <c r="A13" s="42" t="s">
        <v>1855</v>
      </c>
      <c r="B13" s="84">
        <v>290376.91666666669</v>
      </c>
      <c r="C13" s="84">
        <v>457043.58333333331</v>
      </c>
      <c r="D13" s="84">
        <v>457043.58333333331</v>
      </c>
      <c r="E13" s="84">
        <v>457043.58333333331</v>
      </c>
      <c r="F13" s="84">
        <v>457043.58333333331</v>
      </c>
      <c r="G13" s="84">
        <v>457043.58333333331</v>
      </c>
      <c r="H13" s="84">
        <v>457043.58333333331</v>
      </c>
      <c r="I13" s="84">
        <v>457043.58333333331</v>
      </c>
      <c r="J13" s="84">
        <v>457043.58333333331</v>
      </c>
      <c r="K13" s="84">
        <v>457043.58333333331</v>
      </c>
      <c r="L13" s="84">
        <v>457043.58333333331</v>
      </c>
      <c r="M13" s="83">
        <v>-1376289.75</v>
      </c>
      <c r="N13" s="83">
        <v>3484523</v>
      </c>
    </row>
    <row r="14" spans="1:14" s="51" customFormat="1" x14ac:dyDescent="0.3">
      <c r="A14" s="42" t="s">
        <v>1856</v>
      </c>
      <c r="B14" s="84">
        <v>5803.5665683333327</v>
      </c>
      <c r="C14" s="84">
        <v>5803.5665683333327</v>
      </c>
      <c r="D14" s="84">
        <v>5803.5665683333327</v>
      </c>
      <c r="E14" s="84">
        <v>5803.5665683333327</v>
      </c>
      <c r="F14" s="84">
        <v>5803.5665683333327</v>
      </c>
      <c r="G14" s="84">
        <v>5803.5665683333327</v>
      </c>
      <c r="H14" s="84">
        <v>5803.5665683333327</v>
      </c>
      <c r="I14" s="84">
        <v>5803.5665683333327</v>
      </c>
      <c r="J14" s="84">
        <v>5803.5665683333327</v>
      </c>
      <c r="K14" s="84">
        <v>5803.5665683333327</v>
      </c>
      <c r="L14" s="84">
        <v>5803.5665683333327</v>
      </c>
      <c r="M14" s="83">
        <v>5803.5665683333209</v>
      </c>
      <c r="N14" s="83">
        <v>69642.798819999996</v>
      </c>
    </row>
    <row r="15" spans="1:14" s="51" customFormat="1" ht="31.2" x14ac:dyDescent="0.3">
      <c r="A15" s="43" t="s">
        <v>1857</v>
      </c>
      <c r="B15" s="86">
        <v>24049920</v>
      </c>
      <c r="C15" s="86">
        <v>24049920</v>
      </c>
      <c r="D15" s="86">
        <v>24049920</v>
      </c>
      <c r="E15" s="86">
        <v>24049920</v>
      </c>
      <c r="F15" s="86">
        <v>24049920</v>
      </c>
      <c r="G15" s="86">
        <v>24049920</v>
      </c>
      <c r="H15" s="86">
        <v>24049920</v>
      </c>
      <c r="I15" s="86">
        <v>24049920</v>
      </c>
      <c r="J15" s="86">
        <v>24049920</v>
      </c>
      <c r="K15" s="86">
        <v>24049920</v>
      </c>
      <c r="L15" s="86">
        <v>24049920</v>
      </c>
      <c r="M15" s="86">
        <v>-92950788.125200003</v>
      </c>
      <c r="N15" s="85">
        <v>171598331.8748</v>
      </c>
    </row>
    <row r="16" spans="1:14" s="51" customFormat="1" x14ac:dyDescent="0.3">
      <c r="A16" s="42" t="s">
        <v>1858</v>
      </c>
      <c r="B16" s="84">
        <v>2081000</v>
      </c>
      <c r="C16" s="84">
        <v>2081000</v>
      </c>
      <c r="D16" s="84">
        <v>2081000</v>
      </c>
      <c r="E16" s="84">
        <v>2081000</v>
      </c>
      <c r="F16" s="84">
        <v>2081000</v>
      </c>
      <c r="G16" s="84">
        <v>2081000</v>
      </c>
      <c r="H16" s="84">
        <v>2081000</v>
      </c>
      <c r="I16" s="84">
        <v>2081000</v>
      </c>
      <c r="J16" s="84">
        <v>2081000</v>
      </c>
      <c r="K16" s="84">
        <v>2081000</v>
      </c>
      <c r="L16" s="84">
        <v>2081000</v>
      </c>
      <c r="M16" s="83">
        <v>-14919469.1252</v>
      </c>
      <c r="N16" s="83">
        <v>7971530.8748000003</v>
      </c>
    </row>
    <row r="17" spans="1:14" s="51" customFormat="1" x14ac:dyDescent="0.3">
      <c r="A17" s="42" t="s">
        <v>1859</v>
      </c>
      <c r="B17" s="84">
        <v>21968920</v>
      </c>
      <c r="C17" s="84">
        <v>21968920</v>
      </c>
      <c r="D17" s="84">
        <v>21968920</v>
      </c>
      <c r="E17" s="84">
        <v>21968920</v>
      </c>
      <c r="F17" s="84">
        <v>21968920</v>
      </c>
      <c r="G17" s="84">
        <v>21968920</v>
      </c>
      <c r="H17" s="84">
        <v>21968920</v>
      </c>
      <c r="I17" s="84">
        <v>21968920</v>
      </c>
      <c r="J17" s="84">
        <v>21968920</v>
      </c>
      <c r="K17" s="84">
        <v>21968920</v>
      </c>
      <c r="L17" s="84">
        <v>21968920</v>
      </c>
      <c r="M17" s="83">
        <v>-78031319</v>
      </c>
      <c r="N17" s="83">
        <v>163626801</v>
      </c>
    </row>
    <row r="18" spans="1:14" s="51" customFormat="1" x14ac:dyDescent="0.3">
      <c r="A18" s="42" t="s">
        <v>1860</v>
      </c>
      <c r="B18" s="84"/>
      <c r="C18" s="84"/>
      <c r="D18" s="84"/>
      <c r="E18" s="84"/>
      <c r="F18" s="84"/>
      <c r="G18" s="84"/>
      <c r="H18" s="84"/>
      <c r="I18" s="84"/>
      <c r="J18" s="84"/>
      <c r="K18" s="84"/>
      <c r="L18" s="84"/>
      <c r="M18" s="83">
        <v>0</v>
      </c>
      <c r="N18" s="83">
        <v>0</v>
      </c>
    </row>
    <row r="19" spans="1:14" s="51" customFormat="1" x14ac:dyDescent="0.3">
      <c r="A19" s="43" t="s">
        <v>1861</v>
      </c>
      <c r="B19" s="86">
        <v>201587160</v>
      </c>
      <c r="C19" s="86">
        <v>201587160</v>
      </c>
      <c r="D19" s="86">
        <v>201587160</v>
      </c>
      <c r="E19" s="86">
        <v>201587160</v>
      </c>
      <c r="F19" s="86">
        <v>201587160</v>
      </c>
      <c r="G19" s="86">
        <v>201587160</v>
      </c>
      <c r="H19" s="86">
        <v>201587160</v>
      </c>
      <c r="I19" s="86">
        <v>201587160</v>
      </c>
      <c r="J19" s="86">
        <v>201587160</v>
      </c>
      <c r="K19" s="86">
        <v>201587160</v>
      </c>
      <c r="L19" s="86">
        <v>201587160</v>
      </c>
      <c r="M19" s="86">
        <v>219588623.99609709</v>
      </c>
      <c r="N19" s="85">
        <v>2437047383.9960971</v>
      </c>
    </row>
    <row r="20" spans="1:14" s="51" customFormat="1" x14ac:dyDescent="0.3">
      <c r="A20" s="42" t="s">
        <v>1862</v>
      </c>
      <c r="B20" s="84">
        <v>140174580</v>
      </c>
      <c r="C20" s="84">
        <v>140174580</v>
      </c>
      <c r="D20" s="84">
        <v>140174580</v>
      </c>
      <c r="E20" s="84">
        <v>140174580</v>
      </c>
      <c r="F20" s="84">
        <v>140174580</v>
      </c>
      <c r="G20" s="84">
        <v>140174580</v>
      </c>
      <c r="H20" s="84">
        <v>140174580</v>
      </c>
      <c r="I20" s="84">
        <v>140174580</v>
      </c>
      <c r="J20" s="84">
        <v>140174580</v>
      </c>
      <c r="K20" s="84">
        <v>140174580</v>
      </c>
      <c r="L20" s="84">
        <v>140174580</v>
      </c>
      <c r="M20" s="83">
        <v>158175116.32333994</v>
      </c>
      <c r="N20" s="83">
        <v>1700095496.3233399</v>
      </c>
    </row>
    <row r="21" spans="1:14" s="51" customFormat="1" x14ac:dyDescent="0.3">
      <c r="A21" s="42" t="s">
        <v>467</v>
      </c>
      <c r="B21" s="84">
        <v>41710080</v>
      </c>
      <c r="C21" s="84">
        <v>41710080</v>
      </c>
      <c r="D21" s="84">
        <v>41710080</v>
      </c>
      <c r="E21" s="84">
        <v>41710080</v>
      </c>
      <c r="F21" s="84">
        <v>41710080</v>
      </c>
      <c r="G21" s="84">
        <v>41710080</v>
      </c>
      <c r="H21" s="84">
        <v>41710080</v>
      </c>
      <c r="I21" s="84">
        <v>41710080</v>
      </c>
      <c r="J21" s="84">
        <v>41710080</v>
      </c>
      <c r="K21" s="84">
        <v>41710080</v>
      </c>
      <c r="L21" s="84">
        <v>41710080</v>
      </c>
      <c r="M21" s="83">
        <v>41710446.903955996</v>
      </c>
      <c r="N21" s="83">
        <v>500521326.903956</v>
      </c>
    </row>
    <row r="22" spans="1:14" s="51" customFormat="1" x14ac:dyDescent="0.3">
      <c r="A22" s="42" t="s">
        <v>1863</v>
      </c>
      <c r="B22" s="84">
        <v>12422580</v>
      </c>
      <c r="C22" s="84">
        <v>12422580</v>
      </c>
      <c r="D22" s="84">
        <v>12422580</v>
      </c>
      <c r="E22" s="84">
        <v>12422580</v>
      </c>
      <c r="F22" s="84">
        <v>12422580</v>
      </c>
      <c r="G22" s="84">
        <v>12422580</v>
      </c>
      <c r="H22" s="84">
        <v>12422580</v>
      </c>
      <c r="I22" s="84">
        <v>12422580</v>
      </c>
      <c r="J22" s="84">
        <v>12422580</v>
      </c>
      <c r="K22" s="84">
        <v>12422580</v>
      </c>
      <c r="L22" s="84">
        <v>12422580</v>
      </c>
      <c r="M22" s="83">
        <v>12422774.87650001</v>
      </c>
      <c r="N22" s="83">
        <v>149071154.87650001</v>
      </c>
    </row>
    <row r="23" spans="1:14" s="51" customFormat="1" x14ac:dyDescent="0.3">
      <c r="A23" s="42" t="s">
        <v>1864</v>
      </c>
      <c r="B23" s="84">
        <v>7279920</v>
      </c>
      <c r="C23" s="84">
        <v>7279920</v>
      </c>
      <c r="D23" s="84">
        <v>7279920</v>
      </c>
      <c r="E23" s="84">
        <v>7279920</v>
      </c>
      <c r="F23" s="84">
        <v>7279920</v>
      </c>
      <c r="G23" s="84">
        <v>7279920</v>
      </c>
      <c r="H23" s="84">
        <v>7279920</v>
      </c>
      <c r="I23" s="84">
        <v>7279920</v>
      </c>
      <c r="J23" s="84">
        <v>7279920</v>
      </c>
      <c r="K23" s="84">
        <v>7279920</v>
      </c>
      <c r="L23" s="84">
        <v>7279920</v>
      </c>
      <c r="M23" s="83">
        <v>7280285.8923009932</v>
      </c>
      <c r="N23" s="83">
        <v>87359405.892300993</v>
      </c>
    </row>
    <row r="24" spans="1:14" s="51" customFormat="1" x14ac:dyDescent="0.3">
      <c r="A24" s="43" t="s">
        <v>1865</v>
      </c>
      <c r="B24" s="88">
        <v>2097080</v>
      </c>
      <c r="C24" s="88">
        <v>2097080</v>
      </c>
      <c r="D24" s="88">
        <v>2097080</v>
      </c>
      <c r="E24" s="88">
        <v>2097080</v>
      </c>
      <c r="F24" s="88">
        <v>2097080</v>
      </c>
      <c r="G24" s="88">
        <v>2097080</v>
      </c>
      <c r="H24" s="88">
        <v>2097080</v>
      </c>
      <c r="I24" s="88">
        <v>2097080</v>
      </c>
      <c r="J24" s="88">
        <v>2097080</v>
      </c>
      <c r="K24" s="88">
        <v>2097080</v>
      </c>
      <c r="L24" s="88">
        <v>2097080</v>
      </c>
      <c r="M24" s="85">
        <v>66497332.340000004</v>
      </c>
      <c r="N24" s="85">
        <v>89565212.340000004</v>
      </c>
    </row>
    <row r="25" spans="1:14" s="51" customFormat="1" x14ac:dyDescent="0.3">
      <c r="A25" s="40" t="s">
        <v>1866</v>
      </c>
      <c r="B25" s="85">
        <v>324916497.39940619</v>
      </c>
      <c r="C25" s="85">
        <v>304381164.06607282</v>
      </c>
      <c r="D25" s="85">
        <v>304381164.06607282</v>
      </c>
      <c r="E25" s="85">
        <v>304381164.06607282</v>
      </c>
      <c r="F25" s="85">
        <v>304381164.06607282</v>
      </c>
      <c r="G25" s="85">
        <v>304381164.06607282</v>
      </c>
      <c r="H25" s="85">
        <v>304381164.06607282</v>
      </c>
      <c r="I25" s="85">
        <v>304381164.06607282</v>
      </c>
      <c r="J25" s="85">
        <v>304381164.06607282</v>
      </c>
      <c r="K25" s="85">
        <v>304381164.06607282</v>
      </c>
      <c r="L25" s="85">
        <v>304381164.06607282</v>
      </c>
      <c r="M25" s="85">
        <v>495670838.94363689</v>
      </c>
      <c r="N25" s="85">
        <v>3864398977.0037713</v>
      </c>
    </row>
    <row r="26" spans="1:14" s="51" customFormat="1" x14ac:dyDescent="0.3"/>
    <row r="27" spans="1:14" s="51" customFormat="1" x14ac:dyDescent="0.3"/>
    <row r="28" spans="1:14" s="51" customFormat="1" x14ac:dyDescent="0.3"/>
    <row r="29" spans="1:14" s="51" customFormat="1" x14ac:dyDescent="0.3"/>
    <row r="30" spans="1:14" s="51" customFormat="1" x14ac:dyDescent="0.3"/>
    <row r="31" spans="1:14" s="51" customFormat="1" x14ac:dyDescent="0.3"/>
    <row r="32" spans="1:14" s="51" customFormat="1" x14ac:dyDescent="0.3"/>
    <row r="33" s="51" customFormat="1" x14ac:dyDescent="0.3"/>
    <row r="34" s="51" customFormat="1" x14ac:dyDescent="0.3"/>
    <row r="35" s="51" customFormat="1" x14ac:dyDescent="0.3"/>
    <row r="36" s="51" customFormat="1" x14ac:dyDescent="0.3"/>
    <row r="37" s="51" customFormat="1" x14ac:dyDescent="0.3"/>
    <row r="38" s="51" customFormat="1" x14ac:dyDescent="0.3"/>
    <row r="39" s="51" customFormat="1" x14ac:dyDescent="0.3"/>
    <row r="40" s="51" customFormat="1" x14ac:dyDescent="0.3"/>
    <row r="41" s="51" customFormat="1" x14ac:dyDescent="0.3"/>
    <row r="42" s="51" customFormat="1" x14ac:dyDescent="0.3"/>
    <row r="43" s="51" customFormat="1" x14ac:dyDescent="0.3"/>
    <row r="44" s="51" customFormat="1" x14ac:dyDescent="0.3"/>
    <row r="45" s="51" customFormat="1" x14ac:dyDescent="0.3"/>
    <row r="46" s="51" customFormat="1" x14ac:dyDescent="0.3"/>
    <row r="47" s="51" customFormat="1" x14ac:dyDescent="0.3"/>
    <row r="48" s="51" customFormat="1" x14ac:dyDescent="0.3"/>
    <row r="49" s="51" customFormat="1" x14ac:dyDescent="0.3"/>
    <row r="50" s="51" customFormat="1" x14ac:dyDescent="0.3"/>
    <row r="51" s="51" customFormat="1" x14ac:dyDescent="0.3"/>
    <row r="52" s="51" customFormat="1" x14ac:dyDescent="0.3"/>
    <row r="53" s="51" customFormat="1" x14ac:dyDescent="0.3"/>
    <row r="54" s="51" customFormat="1" x14ac:dyDescent="0.3"/>
    <row r="55" s="51" customFormat="1" x14ac:dyDescent="0.3"/>
    <row r="56" s="51" customFormat="1" x14ac:dyDescent="0.3"/>
    <row r="57" s="51" customFormat="1" x14ac:dyDescent="0.3"/>
    <row r="58" s="51" customFormat="1" x14ac:dyDescent="0.3"/>
    <row r="59" s="51" customFormat="1" x14ac:dyDescent="0.3"/>
    <row r="60" s="51" customFormat="1" x14ac:dyDescent="0.3"/>
    <row r="61" s="51" customFormat="1" x14ac:dyDescent="0.3"/>
    <row r="62" s="51" customFormat="1" x14ac:dyDescent="0.3"/>
    <row r="63" s="51" customFormat="1" x14ac:dyDescent="0.3"/>
    <row r="64" s="51" customFormat="1" x14ac:dyDescent="0.3"/>
    <row r="65" s="51" customFormat="1" x14ac:dyDescent="0.3"/>
    <row r="66" s="51" customFormat="1" x14ac:dyDescent="0.3"/>
    <row r="67" s="51" customFormat="1" x14ac:dyDescent="0.3"/>
    <row r="68" s="51" customFormat="1" x14ac:dyDescent="0.3"/>
    <row r="69" s="51" customFormat="1" x14ac:dyDescent="0.3"/>
    <row r="70" s="51" customFormat="1" x14ac:dyDescent="0.3"/>
    <row r="71" s="51" customFormat="1" x14ac:dyDescent="0.3"/>
    <row r="72" s="51" customFormat="1" x14ac:dyDescent="0.3"/>
    <row r="73" s="51" customFormat="1" x14ac:dyDescent="0.3"/>
    <row r="74" s="51" customFormat="1" x14ac:dyDescent="0.3"/>
    <row r="75" s="51" customFormat="1" x14ac:dyDescent="0.3"/>
    <row r="76" s="51" customFormat="1" x14ac:dyDescent="0.3"/>
    <row r="77" s="51" customFormat="1" x14ac:dyDescent="0.3"/>
    <row r="78" s="51" customFormat="1" x14ac:dyDescent="0.3"/>
    <row r="79" s="51" customFormat="1" x14ac:dyDescent="0.3"/>
    <row r="80" s="51" customFormat="1" x14ac:dyDescent="0.3"/>
    <row r="81" s="51" customFormat="1" x14ac:dyDescent="0.3"/>
    <row r="82" s="51" customFormat="1" x14ac:dyDescent="0.3"/>
    <row r="83" s="51" customFormat="1" x14ac:dyDescent="0.3"/>
    <row r="84" s="51" customFormat="1" x14ac:dyDescent="0.3"/>
    <row r="85" s="51" customFormat="1" x14ac:dyDescent="0.3"/>
    <row r="86" s="51" customFormat="1" x14ac:dyDescent="0.3"/>
    <row r="87" s="51" customFormat="1" x14ac:dyDescent="0.3"/>
    <row r="88" s="51" customFormat="1" x14ac:dyDescent="0.3"/>
    <row r="89" s="51" customFormat="1" x14ac:dyDescent="0.3"/>
    <row r="90" s="51" customFormat="1" x14ac:dyDescent="0.3"/>
    <row r="91" s="51" customFormat="1" x14ac:dyDescent="0.3"/>
    <row r="92" s="51" customFormat="1" x14ac:dyDescent="0.3"/>
    <row r="93" s="51" customFormat="1" x14ac:dyDescent="0.3"/>
    <row r="94" s="51" customFormat="1" x14ac:dyDescent="0.3"/>
    <row r="95" s="51" customFormat="1" x14ac:dyDescent="0.3"/>
    <row r="96" s="51" customFormat="1" x14ac:dyDescent="0.3"/>
    <row r="97" s="51" customFormat="1" x14ac:dyDescent="0.3"/>
    <row r="98" s="51" customFormat="1" x14ac:dyDescent="0.3"/>
    <row r="99" s="51" customFormat="1" x14ac:dyDescent="0.3"/>
    <row r="100" s="51" customFormat="1" x14ac:dyDescent="0.3"/>
    <row r="101" s="51" customFormat="1" x14ac:dyDescent="0.3"/>
    <row r="102" s="51" customFormat="1" x14ac:dyDescent="0.3"/>
    <row r="103" s="51" customFormat="1" x14ac:dyDescent="0.3"/>
    <row r="104" s="51" customFormat="1" x14ac:dyDescent="0.3"/>
    <row r="105" s="51" customFormat="1" x14ac:dyDescent="0.3"/>
    <row r="106" s="51" customFormat="1" x14ac:dyDescent="0.3"/>
    <row r="107" s="51" customFormat="1" x14ac:dyDescent="0.3"/>
    <row r="108" s="51" customFormat="1" x14ac:dyDescent="0.3"/>
    <row r="109" s="51" customFormat="1" x14ac:dyDescent="0.3"/>
    <row r="110" s="51" customFormat="1" x14ac:dyDescent="0.3"/>
    <row r="111" s="51" customFormat="1" x14ac:dyDescent="0.3"/>
    <row r="112" s="51" customFormat="1" x14ac:dyDescent="0.3"/>
    <row r="113" s="51" customFormat="1" x14ac:dyDescent="0.3"/>
    <row r="114" s="51" customFormat="1" x14ac:dyDescent="0.3"/>
    <row r="115" s="51" customFormat="1" x14ac:dyDescent="0.3"/>
    <row r="116" s="51" customFormat="1" x14ac:dyDescent="0.3"/>
    <row r="117" s="51" customFormat="1" x14ac:dyDescent="0.3"/>
    <row r="118" s="51" customFormat="1" x14ac:dyDescent="0.3"/>
    <row r="119" s="51" customFormat="1" x14ac:dyDescent="0.3"/>
    <row r="120" s="51" customFormat="1" x14ac:dyDescent="0.3"/>
    <row r="121" s="51" customFormat="1" x14ac:dyDescent="0.3"/>
    <row r="122" s="51" customFormat="1" x14ac:dyDescent="0.3"/>
    <row r="123" s="51" customFormat="1" x14ac:dyDescent="0.3"/>
    <row r="124" s="51" customFormat="1" x14ac:dyDescent="0.3"/>
    <row r="125" s="51" customFormat="1" x14ac:dyDescent="0.3"/>
    <row r="126" s="51" customFormat="1" x14ac:dyDescent="0.3"/>
    <row r="127" s="51" customFormat="1" x14ac:dyDescent="0.3"/>
    <row r="128" s="51" customFormat="1" x14ac:dyDescent="0.3"/>
    <row r="129" s="51" customFormat="1" x14ac:dyDescent="0.3"/>
    <row r="130" s="51" customFormat="1" x14ac:dyDescent="0.3"/>
    <row r="131" s="51" customFormat="1" x14ac:dyDescent="0.3"/>
    <row r="132" s="51" customFormat="1" x14ac:dyDescent="0.3"/>
    <row r="133" s="51" customFormat="1" x14ac:dyDescent="0.3"/>
    <row r="134" s="51" customFormat="1" x14ac:dyDescent="0.3"/>
    <row r="135" s="51" customFormat="1" x14ac:dyDescent="0.3"/>
    <row r="136" s="51" customFormat="1" x14ac:dyDescent="0.3"/>
    <row r="137" s="51" customFormat="1" x14ac:dyDescent="0.3"/>
    <row r="138" s="51" customFormat="1" x14ac:dyDescent="0.3"/>
    <row r="139" s="51" customFormat="1" x14ac:dyDescent="0.3"/>
  </sheetData>
  <mergeCells count="2">
    <mergeCell ref="A1:N1"/>
    <mergeCell ref="B2:N2"/>
  </mergeCells>
  <pageMargins left="0.70866141732283505" right="0.70866141732283505" top="0.74803149606299202" bottom="0.74803149606299202" header="0.31496062992126" footer="0.31496062992126"/>
  <pageSetup paperSize="9" scale="65" fitToHeight="0" orientation="landscape" horizontalDpi="4294967293" r:id="rId1"/>
  <headerFooter>
    <oddFooter>&amp;RPage &amp;P of &amp;N</oddFooter>
  </headerFooter>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
  <sheetViews>
    <sheetView view="pageBreakPreview" zoomScaleSheetLayoutView="100" workbookViewId="0">
      <selection activeCell="F13" sqref="F13"/>
    </sheetView>
  </sheetViews>
  <sheetFormatPr defaultRowHeight="15.6" x14ac:dyDescent="0.3"/>
  <cols>
    <col min="1" max="1" width="30.6640625" style="47" customWidth="1"/>
    <col min="2" max="13" width="8.6640625" style="47" bestFit="1" customWidth="1"/>
    <col min="14" max="14" width="20.33203125" style="47" customWidth="1"/>
    <col min="15" max="41" width="9.109375" style="47"/>
    <col min="42" max="256" width="9.109375" style="44"/>
    <col min="257" max="257" width="30.6640625" style="44" customWidth="1"/>
    <col min="258" max="269" width="8.33203125" style="44" customWidth="1"/>
    <col min="270" max="270" width="20.33203125" style="44" customWidth="1"/>
    <col min="271" max="512" width="9.109375" style="44"/>
    <col min="513" max="513" width="30.6640625" style="44" customWidth="1"/>
    <col min="514" max="525" width="8.33203125" style="44" customWidth="1"/>
    <col min="526" max="526" width="20.33203125" style="44" customWidth="1"/>
    <col min="527" max="768" width="9.109375" style="44"/>
    <col min="769" max="769" width="30.6640625" style="44" customWidth="1"/>
    <col min="770" max="781" width="8.33203125" style="44" customWidth="1"/>
    <col min="782" max="782" width="20.33203125" style="44" customWidth="1"/>
    <col min="783" max="1024" width="9.109375" style="44"/>
    <col min="1025" max="1025" width="30.6640625" style="44" customWidth="1"/>
    <col min="1026" max="1037" width="8.33203125" style="44" customWidth="1"/>
    <col min="1038" max="1038" width="20.33203125" style="44" customWidth="1"/>
    <col min="1039" max="1280" width="9.109375" style="44"/>
    <col min="1281" max="1281" width="30.6640625" style="44" customWidth="1"/>
    <col min="1282" max="1293" width="8.33203125" style="44" customWidth="1"/>
    <col min="1294" max="1294" width="20.33203125" style="44" customWidth="1"/>
    <col min="1295" max="1536" width="9.109375" style="44"/>
    <col min="1537" max="1537" width="30.6640625" style="44" customWidth="1"/>
    <col min="1538" max="1549" width="8.33203125" style="44" customWidth="1"/>
    <col min="1550" max="1550" width="20.33203125" style="44" customWidth="1"/>
    <col min="1551" max="1792" width="9.109375" style="44"/>
    <col min="1793" max="1793" width="30.6640625" style="44" customWidth="1"/>
    <col min="1794" max="1805" width="8.33203125" style="44" customWidth="1"/>
    <col min="1806" max="1806" width="20.33203125" style="44" customWidth="1"/>
    <col min="1807" max="2048" width="9.109375" style="44"/>
    <col min="2049" max="2049" width="30.6640625" style="44" customWidth="1"/>
    <col min="2050" max="2061" width="8.33203125" style="44" customWidth="1"/>
    <col min="2062" max="2062" width="20.33203125" style="44" customWidth="1"/>
    <col min="2063" max="2304" width="9.109375" style="44"/>
    <col min="2305" max="2305" width="30.6640625" style="44" customWidth="1"/>
    <col min="2306" max="2317" width="8.33203125" style="44" customWidth="1"/>
    <col min="2318" max="2318" width="20.33203125" style="44" customWidth="1"/>
    <col min="2319" max="2560" width="9.109375" style="44"/>
    <col min="2561" max="2561" width="30.6640625" style="44" customWidth="1"/>
    <col min="2562" max="2573" width="8.33203125" style="44" customWidth="1"/>
    <col min="2574" max="2574" width="20.33203125" style="44" customWidth="1"/>
    <col min="2575" max="2816" width="9.109375" style="44"/>
    <col min="2817" max="2817" width="30.6640625" style="44" customWidth="1"/>
    <col min="2818" max="2829" width="8.33203125" style="44" customWidth="1"/>
    <col min="2830" max="2830" width="20.33203125" style="44" customWidth="1"/>
    <col min="2831" max="3072" width="9.109375" style="44"/>
    <col min="3073" max="3073" width="30.6640625" style="44" customWidth="1"/>
    <col min="3074" max="3085" width="8.33203125" style="44" customWidth="1"/>
    <col min="3086" max="3086" width="20.33203125" style="44" customWidth="1"/>
    <col min="3087" max="3328" width="9.109375" style="44"/>
    <col min="3329" max="3329" width="30.6640625" style="44" customWidth="1"/>
    <col min="3330" max="3341" width="8.33203125" style="44" customWidth="1"/>
    <col min="3342" max="3342" width="20.33203125" style="44" customWidth="1"/>
    <col min="3343" max="3584" width="9.109375" style="44"/>
    <col min="3585" max="3585" width="30.6640625" style="44" customWidth="1"/>
    <col min="3586" max="3597" width="8.33203125" style="44" customWidth="1"/>
    <col min="3598" max="3598" width="20.33203125" style="44" customWidth="1"/>
    <col min="3599" max="3840" width="9.109375" style="44"/>
    <col min="3841" max="3841" width="30.6640625" style="44" customWidth="1"/>
    <col min="3842" max="3853" width="8.33203125" style="44" customWidth="1"/>
    <col min="3854" max="3854" width="20.33203125" style="44" customWidth="1"/>
    <col min="3855" max="4096" width="9.109375" style="44"/>
    <col min="4097" max="4097" width="30.6640625" style="44" customWidth="1"/>
    <col min="4098" max="4109" width="8.33203125" style="44" customWidth="1"/>
    <col min="4110" max="4110" width="20.33203125" style="44" customWidth="1"/>
    <col min="4111" max="4352" width="9.109375" style="44"/>
    <col min="4353" max="4353" width="30.6640625" style="44" customWidth="1"/>
    <col min="4354" max="4365" width="8.33203125" style="44" customWidth="1"/>
    <col min="4366" max="4366" width="20.33203125" style="44" customWidth="1"/>
    <col min="4367" max="4608" width="9.109375" style="44"/>
    <col min="4609" max="4609" width="30.6640625" style="44" customWidth="1"/>
    <col min="4610" max="4621" width="8.33203125" style="44" customWidth="1"/>
    <col min="4622" max="4622" width="20.33203125" style="44" customWidth="1"/>
    <col min="4623" max="4864" width="9.109375" style="44"/>
    <col min="4865" max="4865" width="30.6640625" style="44" customWidth="1"/>
    <col min="4866" max="4877" width="8.33203125" style="44" customWidth="1"/>
    <col min="4878" max="4878" width="20.33203125" style="44" customWidth="1"/>
    <col min="4879" max="5120" width="9.109375" style="44"/>
    <col min="5121" max="5121" width="30.6640625" style="44" customWidth="1"/>
    <col min="5122" max="5133" width="8.33203125" style="44" customWidth="1"/>
    <col min="5134" max="5134" width="20.33203125" style="44" customWidth="1"/>
    <col min="5135" max="5376" width="9.109375" style="44"/>
    <col min="5377" max="5377" width="30.6640625" style="44" customWidth="1"/>
    <col min="5378" max="5389" width="8.33203125" style="44" customWidth="1"/>
    <col min="5390" max="5390" width="20.33203125" style="44" customWidth="1"/>
    <col min="5391" max="5632" width="9.109375" style="44"/>
    <col min="5633" max="5633" width="30.6640625" style="44" customWidth="1"/>
    <col min="5634" max="5645" width="8.33203125" style="44" customWidth="1"/>
    <col min="5646" max="5646" width="20.33203125" style="44" customWidth="1"/>
    <col min="5647" max="5888" width="9.109375" style="44"/>
    <col min="5889" max="5889" width="30.6640625" style="44" customWidth="1"/>
    <col min="5890" max="5901" width="8.33203125" style="44" customWidth="1"/>
    <col min="5902" max="5902" width="20.33203125" style="44" customWidth="1"/>
    <col min="5903" max="6144" width="9.109375" style="44"/>
    <col min="6145" max="6145" width="30.6640625" style="44" customWidth="1"/>
    <col min="6146" max="6157" width="8.33203125" style="44" customWidth="1"/>
    <col min="6158" max="6158" width="20.33203125" style="44" customWidth="1"/>
    <col min="6159" max="6400" width="9.109375" style="44"/>
    <col min="6401" max="6401" width="30.6640625" style="44" customWidth="1"/>
    <col min="6402" max="6413" width="8.33203125" style="44" customWidth="1"/>
    <col min="6414" max="6414" width="20.33203125" style="44" customWidth="1"/>
    <col min="6415" max="6656" width="9.109375" style="44"/>
    <col min="6657" max="6657" width="30.6640625" style="44" customWidth="1"/>
    <col min="6658" max="6669" width="8.33203125" style="44" customWidth="1"/>
    <col min="6670" max="6670" width="20.33203125" style="44" customWidth="1"/>
    <col min="6671" max="6912" width="9.109375" style="44"/>
    <col min="6913" max="6913" width="30.6640625" style="44" customWidth="1"/>
    <col min="6914" max="6925" width="8.33203125" style="44" customWidth="1"/>
    <col min="6926" max="6926" width="20.33203125" style="44" customWidth="1"/>
    <col min="6927" max="7168" width="9.109375" style="44"/>
    <col min="7169" max="7169" width="30.6640625" style="44" customWidth="1"/>
    <col min="7170" max="7181" width="8.33203125" style="44" customWidth="1"/>
    <col min="7182" max="7182" width="20.33203125" style="44" customWidth="1"/>
    <col min="7183" max="7424" width="9.109375" style="44"/>
    <col min="7425" max="7425" width="30.6640625" style="44" customWidth="1"/>
    <col min="7426" max="7437" width="8.33203125" style="44" customWidth="1"/>
    <col min="7438" max="7438" width="20.33203125" style="44" customWidth="1"/>
    <col min="7439" max="7680" width="9.109375" style="44"/>
    <col min="7681" max="7681" width="30.6640625" style="44" customWidth="1"/>
    <col min="7682" max="7693" width="8.33203125" style="44" customWidth="1"/>
    <col min="7694" max="7694" width="20.33203125" style="44" customWidth="1"/>
    <col min="7695" max="7936" width="9.109375" style="44"/>
    <col min="7937" max="7937" width="30.6640625" style="44" customWidth="1"/>
    <col min="7938" max="7949" width="8.33203125" style="44" customWidth="1"/>
    <col min="7950" max="7950" width="20.33203125" style="44" customWidth="1"/>
    <col min="7951" max="8192" width="9.109375" style="44"/>
    <col min="8193" max="8193" width="30.6640625" style="44" customWidth="1"/>
    <col min="8194" max="8205" width="8.33203125" style="44" customWidth="1"/>
    <col min="8206" max="8206" width="20.33203125" style="44" customWidth="1"/>
    <col min="8207" max="8448" width="9.109375" style="44"/>
    <col min="8449" max="8449" width="30.6640625" style="44" customWidth="1"/>
    <col min="8450" max="8461" width="8.33203125" style="44" customWidth="1"/>
    <col min="8462" max="8462" width="20.33203125" style="44" customWidth="1"/>
    <col min="8463" max="8704" width="9.109375" style="44"/>
    <col min="8705" max="8705" width="30.6640625" style="44" customWidth="1"/>
    <col min="8706" max="8717" width="8.33203125" style="44" customWidth="1"/>
    <col min="8718" max="8718" width="20.33203125" style="44" customWidth="1"/>
    <col min="8719" max="8960" width="9.109375" style="44"/>
    <col min="8961" max="8961" width="30.6640625" style="44" customWidth="1"/>
    <col min="8962" max="8973" width="8.33203125" style="44" customWidth="1"/>
    <col min="8974" max="8974" width="20.33203125" style="44" customWidth="1"/>
    <col min="8975" max="9216" width="9.109375" style="44"/>
    <col min="9217" max="9217" width="30.6640625" style="44" customWidth="1"/>
    <col min="9218" max="9229" width="8.33203125" style="44" customWidth="1"/>
    <col min="9230" max="9230" width="20.33203125" style="44" customWidth="1"/>
    <col min="9231" max="9472" width="9.109375" style="44"/>
    <col min="9473" max="9473" width="30.6640625" style="44" customWidth="1"/>
    <col min="9474" max="9485" width="8.33203125" style="44" customWidth="1"/>
    <col min="9486" max="9486" width="20.33203125" style="44" customWidth="1"/>
    <col min="9487" max="9728" width="9.109375" style="44"/>
    <col min="9729" max="9729" width="30.6640625" style="44" customWidth="1"/>
    <col min="9730" max="9741" width="8.33203125" style="44" customWidth="1"/>
    <col min="9742" max="9742" width="20.33203125" style="44" customWidth="1"/>
    <col min="9743" max="9984" width="9.109375" style="44"/>
    <col min="9985" max="9985" width="30.6640625" style="44" customWidth="1"/>
    <col min="9986" max="9997" width="8.33203125" style="44" customWidth="1"/>
    <col min="9998" max="9998" width="20.33203125" style="44" customWidth="1"/>
    <col min="9999" max="10240" width="9.109375" style="44"/>
    <col min="10241" max="10241" width="30.6640625" style="44" customWidth="1"/>
    <col min="10242" max="10253" width="8.33203125" style="44" customWidth="1"/>
    <col min="10254" max="10254" width="20.33203125" style="44" customWidth="1"/>
    <col min="10255" max="10496" width="9.109375" style="44"/>
    <col min="10497" max="10497" width="30.6640625" style="44" customWidth="1"/>
    <col min="10498" max="10509" width="8.33203125" style="44" customWidth="1"/>
    <col min="10510" max="10510" width="20.33203125" style="44" customWidth="1"/>
    <col min="10511" max="10752" width="9.109375" style="44"/>
    <col min="10753" max="10753" width="30.6640625" style="44" customWidth="1"/>
    <col min="10754" max="10765" width="8.33203125" style="44" customWidth="1"/>
    <col min="10766" max="10766" width="20.33203125" style="44" customWidth="1"/>
    <col min="10767" max="11008" width="9.109375" style="44"/>
    <col min="11009" max="11009" width="30.6640625" style="44" customWidth="1"/>
    <col min="11010" max="11021" width="8.33203125" style="44" customWidth="1"/>
    <col min="11022" max="11022" width="20.33203125" style="44" customWidth="1"/>
    <col min="11023" max="11264" width="9.109375" style="44"/>
    <col min="11265" max="11265" width="30.6640625" style="44" customWidth="1"/>
    <col min="11266" max="11277" width="8.33203125" style="44" customWidth="1"/>
    <col min="11278" max="11278" width="20.33203125" style="44" customWidth="1"/>
    <col min="11279" max="11520" width="9.109375" style="44"/>
    <col min="11521" max="11521" width="30.6640625" style="44" customWidth="1"/>
    <col min="11522" max="11533" width="8.33203125" style="44" customWidth="1"/>
    <col min="11534" max="11534" width="20.33203125" style="44" customWidth="1"/>
    <col min="11535" max="11776" width="9.109375" style="44"/>
    <col min="11777" max="11777" width="30.6640625" style="44" customWidth="1"/>
    <col min="11778" max="11789" width="8.33203125" style="44" customWidth="1"/>
    <col min="11790" max="11790" width="20.33203125" style="44" customWidth="1"/>
    <col min="11791" max="12032" width="9.109375" style="44"/>
    <col min="12033" max="12033" width="30.6640625" style="44" customWidth="1"/>
    <col min="12034" max="12045" width="8.33203125" style="44" customWidth="1"/>
    <col min="12046" max="12046" width="20.33203125" style="44" customWidth="1"/>
    <col min="12047" max="12288" width="9.109375" style="44"/>
    <col min="12289" max="12289" width="30.6640625" style="44" customWidth="1"/>
    <col min="12290" max="12301" width="8.33203125" style="44" customWidth="1"/>
    <col min="12302" max="12302" width="20.33203125" style="44" customWidth="1"/>
    <col min="12303" max="12544" width="9.109375" style="44"/>
    <col min="12545" max="12545" width="30.6640625" style="44" customWidth="1"/>
    <col min="12546" max="12557" width="8.33203125" style="44" customWidth="1"/>
    <col min="12558" max="12558" width="20.33203125" style="44" customWidth="1"/>
    <col min="12559" max="12800" width="9.109375" style="44"/>
    <col min="12801" max="12801" width="30.6640625" style="44" customWidth="1"/>
    <col min="12802" max="12813" width="8.33203125" style="44" customWidth="1"/>
    <col min="12814" max="12814" width="20.33203125" style="44" customWidth="1"/>
    <col min="12815" max="13056" width="9.109375" style="44"/>
    <col min="13057" max="13057" width="30.6640625" style="44" customWidth="1"/>
    <col min="13058" max="13069" width="8.33203125" style="44" customWidth="1"/>
    <col min="13070" max="13070" width="20.33203125" style="44" customWidth="1"/>
    <col min="13071" max="13312" width="9.109375" style="44"/>
    <col min="13313" max="13313" width="30.6640625" style="44" customWidth="1"/>
    <col min="13314" max="13325" width="8.33203125" style="44" customWidth="1"/>
    <col min="13326" max="13326" width="20.33203125" style="44" customWidth="1"/>
    <col min="13327" max="13568" width="9.109375" style="44"/>
    <col min="13569" max="13569" width="30.6640625" style="44" customWidth="1"/>
    <col min="13570" max="13581" width="8.33203125" style="44" customWidth="1"/>
    <col min="13582" max="13582" width="20.33203125" style="44" customWidth="1"/>
    <col min="13583" max="13824" width="9.109375" style="44"/>
    <col min="13825" max="13825" width="30.6640625" style="44" customWidth="1"/>
    <col min="13826" max="13837" width="8.33203125" style="44" customWidth="1"/>
    <col min="13838" max="13838" width="20.33203125" style="44" customWidth="1"/>
    <col min="13839" max="14080" width="9.109375" style="44"/>
    <col min="14081" max="14081" width="30.6640625" style="44" customWidth="1"/>
    <col min="14082" max="14093" width="8.33203125" style="44" customWidth="1"/>
    <col min="14094" max="14094" width="20.33203125" style="44" customWidth="1"/>
    <col min="14095" max="14336" width="9.109375" style="44"/>
    <col min="14337" max="14337" width="30.6640625" style="44" customWidth="1"/>
    <col min="14338" max="14349" width="8.33203125" style="44" customWidth="1"/>
    <col min="14350" max="14350" width="20.33203125" style="44" customWidth="1"/>
    <col min="14351" max="14592" width="9.109375" style="44"/>
    <col min="14593" max="14593" width="30.6640625" style="44" customWidth="1"/>
    <col min="14594" max="14605" width="8.33203125" style="44" customWidth="1"/>
    <col min="14606" max="14606" width="20.33203125" style="44" customWidth="1"/>
    <col min="14607" max="14848" width="9.109375" style="44"/>
    <col min="14849" max="14849" width="30.6640625" style="44" customWidth="1"/>
    <col min="14850" max="14861" width="8.33203125" style="44" customWidth="1"/>
    <col min="14862" max="14862" width="20.33203125" style="44" customWidth="1"/>
    <col min="14863" max="15104" width="9.109375" style="44"/>
    <col min="15105" max="15105" width="30.6640625" style="44" customWidth="1"/>
    <col min="15106" max="15117" width="8.33203125" style="44" customWidth="1"/>
    <col min="15118" max="15118" width="20.33203125" style="44" customWidth="1"/>
    <col min="15119" max="15360" width="9.109375" style="44"/>
    <col min="15361" max="15361" width="30.6640625" style="44" customWidth="1"/>
    <col min="15362" max="15373" width="8.33203125" style="44" customWidth="1"/>
    <col min="15374" max="15374" width="20.33203125" style="44" customWidth="1"/>
    <col min="15375" max="15616" width="9.109375" style="44"/>
    <col min="15617" max="15617" width="30.6640625" style="44" customWidth="1"/>
    <col min="15618" max="15629" width="8.33203125" style="44" customWidth="1"/>
    <col min="15630" max="15630" width="20.33203125" style="44" customWidth="1"/>
    <col min="15631" max="15872" width="9.109375" style="44"/>
    <col min="15873" max="15873" width="30.6640625" style="44" customWidth="1"/>
    <col min="15874" max="15885" width="8.33203125" style="44" customWidth="1"/>
    <col min="15886" max="15886" width="20.33203125" style="44" customWidth="1"/>
    <col min="15887" max="16128" width="9.109375" style="44"/>
    <col min="16129" max="16129" width="30.6640625" style="44" customWidth="1"/>
    <col min="16130" max="16141" width="8.33203125" style="44" customWidth="1"/>
    <col min="16142" max="16142" width="20.33203125" style="44" customWidth="1"/>
    <col min="16143" max="16384" width="9.109375" style="44"/>
  </cols>
  <sheetData>
    <row r="1" spans="1:41" s="46" customFormat="1" ht="25.5" customHeight="1" x14ac:dyDescent="0.25">
      <c r="A1" s="309" t="s">
        <v>153</v>
      </c>
      <c r="B1" s="309"/>
      <c r="C1" s="309"/>
      <c r="D1" s="309"/>
      <c r="E1" s="309"/>
      <c r="F1" s="309"/>
      <c r="G1" s="309"/>
      <c r="H1" s="309"/>
      <c r="I1" s="309"/>
      <c r="J1" s="309"/>
      <c r="K1" s="309"/>
      <c r="L1" s="309"/>
      <c r="M1" s="309"/>
      <c r="N1" s="309"/>
    </row>
    <row r="2" spans="1:41" s="46" customFormat="1" ht="25.5" customHeight="1" x14ac:dyDescent="0.25">
      <c r="A2" s="34" t="str">
        <f>desc</f>
        <v>Description</v>
      </c>
      <c r="B2" s="309" t="s">
        <v>173</v>
      </c>
      <c r="C2" s="309"/>
      <c r="D2" s="309"/>
      <c r="E2" s="309"/>
      <c r="F2" s="309"/>
      <c r="G2" s="309"/>
      <c r="H2" s="309"/>
      <c r="I2" s="309"/>
      <c r="J2" s="309"/>
      <c r="K2" s="309"/>
      <c r="L2" s="309"/>
      <c r="M2" s="309"/>
      <c r="N2" s="309"/>
    </row>
    <row r="3" spans="1:41" s="46" customFormat="1" ht="15.75" x14ac:dyDescent="0.25">
      <c r="A3" s="35" t="s">
        <v>120</v>
      </c>
      <c r="B3" s="230" t="s">
        <v>121</v>
      </c>
      <c r="C3" s="230" t="s">
        <v>122</v>
      </c>
      <c r="D3" s="230" t="s">
        <v>123</v>
      </c>
      <c r="E3" s="230" t="s">
        <v>124</v>
      </c>
      <c r="F3" s="230" t="s">
        <v>154</v>
      </c>
      <c r="G3" s="230" t="s">
        <v>155</v>
      </c>
      <c r="H3" s="230" t="s">
        <v>127</v>
      </c>
      <c r="I3" s="230" t="s">
        <v>156</v>
      </c>
      <c r="J3" s="230" t="s">
        <v>129</v>
      </c>
      <c r="K3" s="230" t="s">
        <v>130</v>
      </c>
      <c r="L3" s="230" t="s">
        <v>131</v>
      </c>
      <c r="M3" s="230" t="s">
        <v>132</v>
      </c>
      <c r="N3" s="230" t="s">
        <v>174</v>
      </c>
    </row>
    <row r="4" spans="1:41" s="47" customFormat="1" ht="31.5" x14ac:dyDescent="0.25">
      <c r="A4" s="58" t="s">
        <v>157</v>
      </c>
      <c r="B4" s="89"/>
      <c r="C4" s="89"/>
      <c r="D4" s="89"/>
      <c r="E4" s="89"/>
      <c r="F4" s="89"/>
      <c r="G4" s="89"/>
      <c r="H4" s="89"/>
      <c r="I4" s="89"/>
      <c r="J4" s="89"/>
      <c r="K4" s="89"/>
      <c r="L4" s="89"/>
      <c r="M4" s="89"/>
      <c r="N4" s="89"/>
    </row>
    <row r="5" spans="1:41" s="47" customFormat="1" ht="31.5" x14ac:dyDescent="0.25">
      <c r="A5" s="59" t="s">
        <v>1841</v>
      </c>
      <c r="B5" s="90">
        <v>22482080</v>
      </c>
      <c r="C5" s="90">
        <v>22482080</v>
      </c>
      <c r="D5" s="90">
        <v>22482080</v>
      </c>
      <c r="E5" s="90">
        <v>22482080</v>
      </c>
      <c r="F5" s="90">
        <v>22482080</v>
      </c>
      <c r="G5" s="90">
        <v>22482080</v>
      </c>
      <c r="H5" s="90">
        <v>22482080</v>
      </c>
      <c r="I5" s="90">
        <v>22482080</v>
      </c>
      <c r="J5" s="90">
        <v>22482080</v>
      </c>
      <c r="K5" s="90">
        <v>22482080</v>
      </c>
      <c r="L5" s="90">
        <v>22482080</v>
      </c>
      <c r="M5" s="89">
        <v>16481841</v>
      </c>
      <c r="N5" s="89">
        <v>263784721</v>
      </c>
    </row>
    <row r="6" spans="1:41" s="47" customFormat="1" ht="31.5" x14ac:dyDescent="0.25">
      <c r="A6" s="59" t="s">
        <v>1842</v>
      </c>
      <c r="B6" s="90">
        <v>25017688.5407019</v>
      </c>
      <c r="C6" s="90">
        <v>36017688.540701903</v>
      </c>
      <c r="D6" s="90">
        <v>36017688.540701903</v>
      </c>
      <c r="E6" s="90">
        <v>47421226.248842299</v>
      </c>
      <c r="F6" s="90">
        <v>47421226.248842299</v>
      </c>
      <c r="G6" s="90">
        <v>47421226.248842299</v>
      </c>
      <c r="H6" s="90">
        <v>47421226.248842299</v>
      </c>
      <c r="I6" s="90">
        <v>41605306.5622105</v>
      </c>
      <c r="J6" s="90">
        <v>42605306.5622105</v>
      </c>
      <c r="K6" s="90">
        <v>42614150.8325615</v>
      </c>
      <c r="L6" s="90">
        <v>36610000</v>
      </c>
      <c r="M6" s="89">
        <v>31552362.425542593</v>
      </c>
      <c r="N6" s="89">
        <v>481725097</v>
      </c>
    </row>
    <row r="7" spans="1:41" s="47" customFormat="1" ht="46.8" x14ac:dyDescent="0.3">
      <c r="A7" s="59" t="s">
        <v>1843</v>
      </c>
      <c r="B7" s="89">
        <v>198000000</v>
      </c>
      <c r="C7" s="89">
        <v>198000000</v>
      </c>
      <c r="D7" s="90">
        <v>198000000</v>
      </c>
      <c r="E7" s="90">
        <v>198000000</v>
      </c>
      <c r="F7" s="90">
        <v>198000000</v>
      </c>
      <c r="G7" s="90">
        <v>198000000</v>
      </c>
      <c r="H7" s="90">
        <v>197000000</v>
      </c>
      <c r="I7" s="90">
        <v>197000000</v>
      </c>
      <c r="J7" s="90">
        <v>197000000</v>
      </c>
      <c r="K7" s="90">
        <v>197000000</v>
      </c>
      <c r="L7" s="90">
        <v>197000000</v>
      </c>
      <c r="M7" s="89">
        <v>100477196</v>
      </c>
      <c r="N7" s="89">
        <v>2273477196</v>
      </c>
    </row>
    <row r="8" spans="1:41" s="47" customFormat="1" ht="46.8" x14ac:dyDescent="0.3">
      <c r="A8" s="59" t="s">
        <v>1844</v>
      </c>
      <c r="B8" s="90">
        <v>41105670</v>
      </c>
      <c r="C8" s="90">
        <v>41105670</v>
      </c>
      <c r="D8" s="90">
        <v>41105670</v>
      </c>
      <c r="E8" s="90">
        <v>41105670</v>
      </c>
      <c r="F8" s="90">
        <v>41105670</v>
      </c>
      <c r="G8" s="90">
        <v>41105670</v>
      </c>
      <c r="H8" s="90">
        <v>40105670</v>
      </c>
      <c r="I8" s="90">
        <v>40105670</v>
      </c>
      <c r="J8" s="90">
        <v>40105670</v>
      </c>
      <c r="K8" s="90">
        <v>40105670</v>
      </c>
      <c r="L8" s="90">
        <v>40105670</v>
      </c>
      <c r="M8" s="90">
        <v>34105778</v>
      </c>
      <c r="N8" s="89">
        <v>481268148</v>
      </c>
    </row>
    <row r="9" spans="1:41" s="47" customFormat="1" ht="31.2" x14ac:dyDescent="0.3">
      <c r="A9" s="60" t="s">
        <v>158</v>
      </c>
      <c r="B9" s="91">
        <v>286605438.54070187</v>
      </c>
      <c r="C9" s="91">
        <v>297605438.54070187</v>
      </c>
      <c r="D9" s="91">
        <v>297605438.54070187</v>
      </c>
      <c r="E9" s="91">
        <v>309008976.2488423</v>
      </c>
      <c r="F9" s="91">
        <v>309008976.2488423</v>
      </c>
      <c r="G9" s="91">
        <v>309008976.2488423</v>
      </c>
      <c r="H9" s="91">
        <v>307008976.2488423</v>
      </c>
      <c r="I9" s="91">
        <v>301193056.5622105</v>
      </c>
      <c r="J9" s="91">
        <v>302193056.5622105</v>
      </c>
      <c r="K9" s="91">
        <v>302201900.83256149</v>
      </c>
      <c r="L9" s="91">
        <v>296197750</v>
      </c>
      <c r="M9" s="91">
        <v>182617177.42554259</v>
      </c>
      <c r="N9" s="91">
        <v>3500255162</v>
      </c>
    </row>
    <row r="10" spans="1:41" s="45" customFormat="1" x14ac:dyDescent="0.3">
      <c r="A10" s="50"/>
      <c r="B10" s="49"/>
      <c r="C10" s="49"/>
      <c r="D10" s="49"/>
      <c r="E10" s="49"/>
      <c r="F10" s="49"/>
      <c r="G10" s="49"/>
      <c r="H10" s="49"/>
      <c r="I10" s="49"/>
      <c r="J10" s="49"/>
      <c r="K10" s="49"/>
      <c r="L10" s="49"/>
      <c r="M10" s="49"/>
      <c r="N10" s="49"/>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row>
  </sheetData>
  <mergeCells count="2">
    <mergeCell ref="A1:N1"/>
    <mergeCell ref="B2:N2"/>
  </mergeCells>
  <pageMargins left="0.70866141732283505" right="0.70866141732283505" top="0.74803149606299202" bottom="0.74803149606299202" header="0.31496062992126" footer="0.31496062992126"/>
  <pageSetup paperSize="9" scale="84" fitToHeight="0" orientation="landscape" horizontalDpi="4294967293" r:id="rId1"/>
  <headerFoot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45</vt:i4>
      </vt:variant>
    </vt:vector>
  </HeadingPairs>
  <TitlesOfParts>
    <vt:vector size="78" baseType="lpstr">
      <vt:lpstr>CONTENTS PAGE</vt:lpstr>
      <vt:lpstr>COVER SDBIP 14 15</vt:lpstr>
      <vt:lpstr>STRATEGIC OBJECTIVES - KEY</vt:lpstr>
      <vt:lpstr>TABLE OF ABBREVIATIONS</vt:lpstr>
      <vt:lpstr>3 YEAR CAP PLAN</vt:lpstr>
      <vt:lpstr>ANNEX A</vt:lpstr>
      <vt:lpstr>ANNEX B</vt:lpstr>
      <vt:lpstr>ANNEX C</vt:lpstr>
      <vt:lpstr>ANNEX D</vt:lpstr>
      <vt:lpstr>ANNEX E</vt:lpstr>
      <vt:lpstr>REGULATED PERF INDICATORS</vt:lpstr>
      <vt:lpstr>ANNEX F</vt:lpstr>
      <vt:lpstr>OFFICE OF THE SPEAKER</vt:lpstr>
      <vt:lpstr>OFFICE OF THE MAYOR</vt:lpstr>
      <vt:lpstr>OFFICE OF THE MM</vt:lpstr>
      <vt:lpstr>ANNEX G</vt:lpstr>
      <vt:lpstr>ABM</vt:lpstr>
      <vt:lpstr>HEALTH &amp; SOC SERV</vt:lpstr>
      <vt:lpstr>COMMUNITY DEVELOPMENT</vt:lpstr>
      <vt:lpstr>PUBLIC SAFETY ENF &amp; DIS MNGT</vt:lpstr>
      <vt:lpstr>SAFE CITY</vt:lpstr>
      <vt:lpstr>ANNEX H</vt:lpstr>
      <vt:lpstr>WATER &amp; SANITATION</vt:lpstr>
      <vt:lpstr>ROADS &amp; TRANSPORTATION</vt:lpstr>
      <vt:lpstr>ELECTRICITY </vt:lpstr>
      <vt:lpstr>LANDFILL SITE</vt:lpstr>
      <vt:lpstr>FLEET MANAGEMENT</vt:lpstr>
      <vt:lpstr>ANNEX I</vt:lpstr>
      <vt:lpstr>LOCAL ECONOMIC DEVELOPMENT</vt:lpstr>
      <vt:lpstr>TOWN PLANNING AND ENV MNGT</vt:lpstr>
      <vt:lpstr>HUMAN SETTLEMENTS</vt:lpstr>
      <vt:lpstr>Sheet1</vt:lpstr>
      <vt:lpstr>Sheet2</vt:lpstr>
      <vt:lpstr>'CONTENTS PAGE'!OLE_LINK1</vt:lpstr>
      <vt:lpstr>'TABLE OF ABBREVIATIONS'!OLE_LINK1</vt:lpstr>
      <vt:lpstr>'ANNEX A'!Print_Area</vt:lpstr>
      <vt:lpstr>'ANNEX B'!Print_Area</vt:lpstr>
      <vt:lpstr>'ANNEX C'!Print_Area</vt:lpstr>
      <vt:lpstr>'ANNEX D'!Print_Area</vt:lpstr>
      <vt:lpstr>'ANNEX E'!Print_Area</vt:lpstr>
      <vt:lpstr>'ANNEX F'!Print_Area</vt:lpstr>
      <vt:lpstr>'ANNEX G'!Print_Area</vt:lpstr>
      <vt:lpstr>'ANNEX H'!Print_Area</vt:lpstr>
      <vt:lpstr>'ANNEX I'!Print_Area</vt:lpstr>
      <vt:lpstr>'COMMUNITY DEVELOPMENT'!Print_Area</vt:lpstr>
      <vt:lpstr>'CONTENTS PAGE'!Print_Area</vt:lpstr>
      <vt:lpstr>'COVER SDBIP 14 15'!Print_Area</vt:lpstr>
      <vt:lpstr>'FLEET MANAGEMENT'!Print_Area</vt:lpstr>
      <vt:lpstr>'HEALTH &amp; SOC SERV'!Print_Area</vt:lpstr>
      <vt:lpstr>'HUMAN SETTLEMENTS'!Print_Area</vt:lpstr>
      <vt:lpstr>'OFFICE OF THE MAYOR'!Print_Area</vt:lpstr>
      <vt:lpstr>'OFFICE OF THE MM'!Print_Area</vt:lpstr>
      <vt:lpstr>'PUBLIC SAFETY ENF &amp; DIS MNGT'!Print_Area</vt:lpstr>
      <vt:lpstr>'ROADS &amp; TRANSPORTATION'!Print_Area</vt:lpstr>
      <vt:lpstr>'SAFE CITY'!Print_Area</vt:lpstr>
      <vt:lpstr>'STRATEGIC OBJECTIVES - KEY'!Print_Area</vt:lpstr>
      <vt:lpstr>'TABLE OF ABBREVIATIONS'!Print_Area</vt:lpstr>
      <vt:lpstr>'TOWN PLANNING AND ENV MNGT'!Print_Area</vt:lpstr>
      <vt:lpstr>'3 YEAR CAP PLAN'!Print_Titles</vt:lpstr>
      <vt:lpstr>ABM!Print_Titles</vt:lpstr>
      <vt:lpstr>'COMMUNITY DEVELOPMENT'!Print_Titles</vt:lpstr>
      <vt:lpstr>'CONTENTS PAGE'!Print_Titles</vt:lpstr>
      <vt:lpstr>'ELECTRICITY '!Print_Titles</vt:lpstr>
      <vt:lpstr>'FLEET MANAGEMENT'!Print_Titles</vt:lpstr>
      <vt:lpstr>'HEALTH &amp; SOC SERV'!Print_Titles</vt:lpstr>
      <vt:lpstr>'HUMAN SETTLEMENTS'!Print_Titles</vt:lpstr>
      <vt:lpstr>'LANDFILL SITE'!Print_Titles</vt:lpstr>
      <vt:lpstr>'LOCAL ECONOMIC DEVELOPMENT'!Print_Titles</vt:lpstr>
      <vt:lpstr>'OFFICE OF THE MAYOR'!Print_Titles</vt:lpstr>
      <vt:lpstr>'OFFICE OF THE MM'!Print_Titles</vt:lpstr>
      <vt:lpstr>'OFFICE OF THE SPEAKER'!Print_Titles</vt:lpstr>
      <vt:lpstr>'PUBLIC SAFETY ENF &amp; DIS MNGT'!Print_Titles</vt:lpstr>
      <vt:lpstr>'REGULATED PERF INDICATORS'!Print_Titles</vt:lpstr>
      <vt:lpstr>'ROADS &amp; TRANSPORTATION'!Print_Titles</vt:lpstr>
      <vt:lpstr>'SAFE CITY'!Print_Titles</vt:lpstr>
      <vt:lpstr>'TABLE OF ABBREVIATIONS'!Print_Titles</vt:lpstr>
      <vt:lpstr>'TOWN PLANNING AND ENV MNGT'!Print_Titles</vt:lpstr>
      <vt:lpstr>'WATER &amp; SANITATION'!Print_Titles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Indrasen Chetty</dc:creator>
  <cp:lastModifiedBy>Rajan Pillay</cp:lastModifiedBy>
  <cp:lastPrinted>2015-02-05T10:30:57Z</cp:lastPrinted>
  <dcterms:created xsi:type="dcterms:W3CDTF">2013-05-31T10:00:34Z</dcterms:created>
  <dcterms:modified xsi:type="dcterms:W3CDTF">2015-10-15T12:41:38Z</dcterms:modified>
</cp:coreProperties>
</file>